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hema\National Accounts ESI 2023\SEPTEMBER 2023\"/>
    </mc:Choice>
  </mc:AlternateContent>
  <xr:revisionPtr revIDLastSave="0" documentId="8_{2D9F205F-4A89-402C-9157-C517BC976518}" xr6:coauthVersionLast="47" xr6:coauthVersionMax="47" xr10:uidLastSave="{00000000-0000-0000-0000-000000000000}"/>
  <bookViews>
    <workbookView xWindow="-120" yWindow="-120" windowWidth="20730" windowHeight="11160" xr2:uid="{34F8A397-D986-4C60-9546-4DE601FFD52E}"/>
  </bookViews>
  <sheets>
    <sheet name="Table of Contents" sheetId="14" r:id="rId1"/>
    <sheet name="Table 1" sheetId="1" r:id="rId2"/>
    <sheet name="Table 2" sheetId="2" r:id="rId3"/>
    <sheet name="Table 3" sheetId="3" r:id="rId4"/>
    <sheet name="Table 4" sheetId="4" r:id="rId5"/>
    <sheet name="Table 5" sheetId="5" r:id="rId6"/>
    <sheet name="Table 6" sheetId="6" r:id="rId7"/>
    <sheet name="Table 7" sheetId="7" r:id="rId8"/>
    <sheet name="Table 8" sheetId="8" r:id="rId9"/>
    <sheet name="Table 9" sheetId="15" r:id="rId10"/>
    <sheet name="Table 10" sheetId="9" r:id="rId11"/>
    <sheet name="Table 11" sheetId="10" r:id="rId12"/>
    <sheet name="Table 12" sheetId="11" r:id="rId13"/>
    <sheet name="Table 13" sheetId="12" r:id="rId14"/>
    <sheet name="Table 14" sheetId="13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bdm1" localSheetId="0">#REF!</definedName>
    <definedName name="_bdm1">#REF!</definedName>
    <definedName name="a" localSheetId="0">'[1]10'!#REF!</definedName>
    <definedName name="a">'[1]10'!#REF!</definedName>
    <definedName name="aa" localSheetId="0">'[1]10'!#REF!</definedName>
    <definedName name="aa">'[1]10'!#REF!</definedName>
    <definedName name="bb">'[2]10'!#REF!</definedName>
    <definedName name="BDM" localSheetId="0">#REF!</definedName>
    <definedName name="BDM">#REF!</definedName>
    <definedName name="BDMM" localSheetId="0">#REF!</definedName>
    <definedName name="BDMM">#REF!</definedName>
    <definedName name="bom" localSheetId="0">'[1]10'!#REF!</definedName>
    <definedName name="bom">'[1]10'!#REF!</definedName>
    <definedName name="capital">[3]Static!$B$3</definedName>
    <definedName name="ccc" localSheetId="0">'[4]Table 1'!#REF!</definedName>
    <definedName name="ccc">'[4]Table 1'!#REF!</definedName>
    <definedName name="client" localSheetId="0">#REF!</definedName>
    <definedName name="client">#REF!</definedName>
    <definedName name="CurrencyList">'[5]Report Form'!$B$5:$B$7</definedName>
    <definedName name="d" localSheetId="0">#REF!</definedName>
    <definedName name="d">#REF!</definedName>
    <definedName name="data_8.4" localSheetId="0">#REF!</definedName>
    <definedName name="data_8.4">#REF!</definedName>
    <definedName name="DATA_BPM6_1" localSheetId="0">#REF!</definedName>
    <definedName name="DATA_BPM6_1">#REF!</definedName>
    <definedName name="DATA_BPM6_2" localSheetId="0">#REF!</definedName>
    <definedName name="DATA_BPM6_2">#REF!</definedName>
    <definedName name="_xlnm.Database">'[6]Table-1'!#REF!</definedName>
    <definedName name="DATE" localSheetId="0">#REF!</definedName>
    <definedName name="DATE">#REF!</definedName>
    <definedName name="DBML" localSheetId="0">#REF!</definedName>
    <definedName name="DBML">#REF!</definedName>
    <definedName name="df" localSheetId="0">'[7]Table 1'!#REF!</definedName>
    <definedName name="df">'[7]Table 1'!#REF!</definedName>
    <definedName name="dis" localSheetId="0">#REF!</definedName>
    <definedName name="dis">#REF!</definedName>
    <definedName name="ex" localSheetId="0">'[7]Table 1'!#REF!</definedName>
    <definedName name="ex">'[7]Table 1'!#REF!</definedName>
    <definedName name="Exp_S114" localSheetId="0">'[8]Table 1'!#REF!</definedName>
    <definedName name="Exp_S114">'[8]Table 1'!#REF!</definedName>
    <definedName name="FrequencyList">'[5]Report Form'!$F$4:$F$8</definedName>
    <definedName name="ftykffk" localSheetId="0">'[2]10'!#REF!</definedName>
    <definedName name="ftykffk">'[2]10'!#REF!</definedName>
    <definedName name="G" localSheetId="0">#REF!</definedName>
    <definedName name="G">#REF!</definedName>
    <definedName name="gd" localSheetId="0">'[9]Table 1'!#REF!</definedName>
    <definedName name="gd">'[9]Table 1'!#REF!</definedName>
    <definedName name="gdfg" localSheetId="0">#REF!</definedName>
    <definedName name="gdfg">#REF!</definedName>
    <definedName name="gfdfg" localSheetId="0">'[4]Table 1'!#REF!</definedName>
    <definedName name="gfdfg">'[4]Table 1'!#REF!</definedName>
    <definedName name="ggs" localSheetId="0">[10]Page77!#REF!</definedName>
    <definedName name="ggs">[10]Page77!#REF!</definedName>
    <definedName name="gnxgvnsnsftnb" localSheetId="0">[11]ImpExp!#REF!</definedName>
    <definedName name="gnxgvnsnsftnb">[11]ImpExp!#REF!</definedName>
    <definedName name="gsgd" localSheetId="0">'[6]Table-1'!#REF!</definedName>
    <definedName name="gsgd">'[6]Table-1'!#REF!</definedName>
    <definedName name="gstgt">'[8]Table 1'!#REF!</definedName>
    <definedName name="gt" localSheetId="0">#REF!</definedName>
    <definedName name="gt">#REF!</definedName>
    <definedName name="hd" localSheetId="0">'[8]Table 1'!#REF!</definedName>
    <definedName name="hd">'[8]Table 1'!#REF!</definedName>
    <definedName name="high">[3]Loanstats!$S$4:$Y$38</definedName>
    <definedName name="I" localSheetId="0">#REF!</definedName>
    <definedName name="I">#REF!</definedName>
    <definedName name="II" localSheetId="0">'[1]10'!#REF!</definedName>
    <definedName name="II">'[1]10'!#REF!</definedName>
    <definedName name="III" localSheetId="0">'[1]10'!#REF!</definedName>
    <definedName name="III">'[1]10'!#REF!</definedName>
    <definedName name="IMFtable" localSheetId="0">#REF!</definedName>
    <definedName name="IMFtable">#REF!</definedName>
    <definedName name="interest">[12]depoStats!$B$2:$H$50</definedName>
    <definedName name="INTERESTLOAN">[3]Loanstats!$C$3:$I$36</definedName>
    <definedName name="IV" localSheetId="0">'[1]10'!#REF!</definedName>
    <definedName name="IV">'[1]10'!#REF!</definedName>
    <definedName name="LIST">[13]List!$A$11:$E$963</definedName>
    <definedName name="loan">[3]Loan!$Q$15:$Q$127</definedName>
    <definedName name="MUR">'[14]Input Sheet'!$B$4</definedName>
    <definedName name="MUR_loan">[3]Loan!$Q$15:$Q$133</definedName>
    <definedName name="MURCol">[3]Deposits!$AC$15:$AC$773</definedName>
    <definedName name="new" localSheetId="0">#REF!</definedName>
    <definedName name="new">#REF!</definedName>
    <definedName name="OtherCCY">[12]depoStats!$J$2:$O$50</definedName>
    <definedName name="OTHERCCY_Loan">[3]Loanstats!$K$3:$P$27</definedName>
    <definedName name="OUTPUT" localSheetId="0">#REF!</definedName>
    <definedName name="OUTPUT">#REF!</definedName>
    <definedName name="PeriodList">'[5]Report Form'!$E$4:$E$74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 localSheetId="3">'Table 3'!$A:$A</definedName>
    <definedName name="_xlnm.Print_Titles" localSheetId="6">'Table 6'!$A:$A,'Table 6'!$2:$4</definedName>
    <definedName name="pro" localSheetId="0">'[1]10'!#REF!</definedName>
    <definedName name="pro">'[1]10'!#REF!</definedName>
    <definedName name="QEDF">'[6]Table-1'!#REF!</definedName>
    <definedName name="re">[10]Page77!#REF!</definedName>
    <definedName name="Reporting_Country_Code" localSheetId="0">#REF!</definedName>
    <definedName name="Reporting_Country_Code">#REF!</definedName>
    <definedName name="Reporting_Country_Name" localSheetId="0">#REF!</definedName>
    <definedName name="Reporting_Country_Name">#REF!</definedName>
    <definedName name="Reporting_Currency_Code" localSheetId="0">#REF!</definedName>
    <definedName name="Reporting_Currency_Code">#REF!</definedName>
    <definedName name="Reporting_Currency_Name" localSheetId="0">#REF!</definedName>
    <definedName name="Reporting_Currency_Name">#REF!</definedName>
    <definedName name="Reporting_Scale_Name" localSheetId="0">#REF!</definedName>
    <definedName name="Reporting_Scale_Name">#REF!</definedName>
    <definedName name="rg">'[6]Table-1'!#REF!</definedName>
    <definedName name="sat" localSheetId="0">#REF!</definedName>
    <definedName name="sat">#REF!</definedName>
    <definedName name="satish" localSheetId="0">'[1]10'!#REF!</definedName>
    <definedName name="satish">'[1]10'!#REF!</definedName>
    <definedName name="ScalesList">'[5]Report Form'!$A$5:$A$8</definedName>
    <definedName name="sdg" localSheetId="0">'[7]Table 1'!#REF!</definedName>
    <definedName name="sdg">'[7]Table 1'!#REF!</definedName>
    <definedName name="sdgd" localSheetId="0">'[8]Table 1'!#REF!</definedName>
    <definedName name="sdgd">'[8]Table 1'!#REF!</definedName>
    <definedName name="sector">'[12]8SDM'!$A$11:$B$153</definedName>
    <definedName name="sgd" localSheetId="0">'[8]Table 1'!#REF!</definedName>
    <definedName name="sgd">'[8]Table 1'!#REF!</definedName>
    <definedName name="sgdg" localSheetId="0">'[8]Table 1'!#REF!</definedName>
    <definedName name="sgdg">'[8]Table 1'!#REF!</definedName>
    <definedName name="ss" localSheetId="0">'[8]Table 1'!#REF!</definedName>
    <definedName name="ss">'[8]Table 1'!#REF!</definedName>
    <definedName name="sum" localSheetId="0">#REF!</definedName>
    <definedName name="sum">#REF!</definedName>
    <definedName name="USD">[12]Static!$B$8</definedName>
    <definedName name="V" localSheetId="0">'[1]10'!#REF!</definedName>
    <definedName name="V">'[1]10'!#REF!</definedName>
    <definedName name="VI" localSheetId="0">'[1]10'!#REF!</definedName>
    <definedName name="VI">'[1]10'!#REF!</definedName>
    <definedName name="VII" localSheetId="0">'[1]10'!#REF!</definedName>
    <definedName name="VII">'[1]10'!#REF!</definedName>
    <definedName name="vvv" localSheetId="0">'[2]10'!#REF!</definedName>
    <definedName name="vvv">'[2]10'!#REF!</definedName>
    <definedName name="wrn.Dept._.reporting." localSheetId="0" hidden="1">{#N/A,#N/A,TRUE,"Table1USD";#N/A,#N/A,TRUE,"Table1GBP"}</definedName>
    <definedName name="wrn.Dept._.reporting." hidden="1">{#N/A,#N/A,TRUE,"Table1USD";#N/A,#N/A,TRUE,"Table1GBP"}</definedName>
    <definedName name="www" localSheetId="0">#REF!</definedName>
    <definedName name="www">#REF!</definedName>
    <definedName name="wwww" localSheetId="0">[11]ImpExp!#REF!</definedName>
    <definedName name="wwww">[11]ImpExp!#REF!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8" l="1"/>
  <c r="D38" i="8"/>
  <c r="C38" i="8"/>
  <c r="B38" i="8"/>
  <c r="E37" i="8"/>
  <c r="D37" i="8"/>
  <c r="C37" i="8"/>
  <c r="B37" i="8"/>
  <c r="E38" i="3"/>
  <c r="D38" i="3"/>
  <c r="C38" i="3"/>
  <c r="B38" i="3"/>
  <c r="E37" i="3"/>
  <c r="D37" i="3"/>
  <c r="C37" i="3"/>
  <c r="B37" i="3"/>
</calcChain>
</file>

<file path=xl/sharedStrings.xml><?xml version="1.0" encoding="utf-8"?>
<sst xmlns="http://schemas.openxmlformats.org/spreadsheetml/2006/main" count="560" uniqueCount="258">
  <si>
    <t>Table 1 - Main National Accounts aggregates, 2020- 2023</t>
  </si>
  <si>
    <t>Unit</t>
  </si>
  <si>
    <r>
      <t xml:space="preserve">2022 </t>
    </r>
    <r>
      <rPr>
        <b/>
        <vertAlign val="superscript"/>
        <sz val="10"/>
        <rFont val="Arial"/>
        <family val="2"/>
      </rPr>
      <t>1</t>
    </r>
  </si>
  <si>
    <r>
      <t xml:space="preserve">2023 </t>
    </r>
    <r>
      <rPr>
        <b/>
        <vertAlign val="superscript"/>
        <sz val="10"/>
        <rFont val="Arial"/>
        <family val="2"/>
      </rPr>
      <t>2</t>
    </r>
  </si>
  <si>
    <t xml:space="preserve"> 1. Gross Value Added (GVA) at current basic prices</t>
  </si>
  <si>
    <t>R M</t>
  </si>
  <si>
    <r>
      <t xml:space="preserve"> 2. Taxes on products (net of subsidies) </t>
    </r>
    <r>
      <rPr>
        <b/>
        <vertAlign val="superscript"/>
        <sz val="10"/>
        <rFont val="Arial"/>
        <family val="2"/>
      </rPr>
      <t>3</t>
    </r>
  </si>
  <si>
    <t xml:space="preserve"> 3. Gross Domestic Product (GDP) at current market prices</t>
  </si>
  <si>
    <t xml:space="preserve"> 4. Gross National Income (GNI) at current market prices</t>
  </si>
  <si>
    <t xml:space="preserve">    Excl. net primary income of GBC from abroad</t>
  </si>
  <si>
    <t xml:space="preserve">    Incl. net primary income of GBC from abroad</t>
  </si>
  <si>
    <t xml:space="preserve"> 5. Gross National Disposable Income (GNDI)</t>
  </si>
  <si>
    <t xml:space="preserve">    Excl. net primary income &amp; transfer of GBC from abroad</t>
  </si>
  <si>
    <t xml:space="preserve">    Incl. net primary income &amp; transfer of GBC from abroad</t>
  </si>
  <si>
    <t xml:space="preserve"> 6. Per capita GDP at current market prices</t>
  </si>
  <si>
    <t>R</t>
  </si>
  <si>
    <t xml:space="preserve"> 7. Per capita GNI at current market prices</t>
  </si>
  <si>
    <t xml:space="preserve">R </t>
  </si>
  <si>
    <t xml:space="preserve"> 8. Compensation of employees</t>
  </si>
  <si>
    <t xml:space="preserve"> 9. Final consumption expenditure</t>
  </si>
  <si>
    <t xml:space="preserve">                       Households</t>
  </si>
  <si>
    <t xml:space="preserve">                       General Government</t>
  </si>
  <si>
    <t>10. Gross Fixed Capital Formation (GFCF)</t>
  </si>
  <si>
    <t xml:space="preserve">                      Private sector</t>
  </si>
  <si>
    <t xml:space="preserve">                      Public sector</t>
  </si>
  <si>
    <t>11. Gross Domestic Saving (GDS)</t>
  </si>
  <si>
    <t>12. Gross National Saving (GNS)</t>
  </si>
  <si>
    <t>13. Net exports of goods &amp; services</t>
  </si>
  <si>
    <t xml:space="preserve">          Exports of goods &amp; services</t>
  </si>
  <si>
    <t xml:space="preserve">          Imports of goods &amp; services</t>
  </si>
  <si>
    <t>1/ Revised     2/ Forecast     3/ Source: Ministry of Finance, Economic Planning and Development</t>
  </si>
  <si>
    <t>GBC refers to Global Business Companies</t>
  </si>
  <si>
    <t>Table 2 - Growth rates and ratios, 2020 - 2023</t>
  </si>
  <si>
    <r>
      <t xml:space="preserve">2020 </t>
    </r>
    <r>
      <rPr>
        <b/>
        <vertAlign val="superscript"/>
        <sz val="10"/>
        <rFont val="Arial"/>
        <family val="2"/>
      </rPr>
      <t>1</t>
    </r>
  </si>
  <si>
    <t>(%)</t>
  </si>
  <si>
    <t xml:space="preserve"> 1.  Annual real growth rate of:</t>
  </si>
  <si>
    <t xml:space="preserve">       (i) Gross Value Added (GVA) at basic prices</t>
  </si>
  <si>
    <t xml:space="preserve">                      exclusive of sugar</t>
  </si>
  <si>
    <t xml:space="preserve">       (ii) Gross Domestic Product (GDP) at market prices</t>
  </si>
  <si>
    <t xml:space="preserve">       (iii) Per capita GDP</t>
  </si>
  <si>
    <t xml:space="preserve">       (iv) Final consumption expenditure </t>
  </si>
  <si>
    <t xml:space="preserve">                      Households</t>
  </si>
  <si>
    <t xml:space="preserve">                     General Government</t>
  </si>
  <si>
    <t xml:space="preserve">        (v) Gross Fixed Capital Formation (GFCF)</t>
  </si>
  <si>
    <t xml:space="preserve">                      exclusive of aircraft and marine vessel</t>
  </si>
  <si>
    <t xml:space="preserve">        (vi) Private sector investment </t>
  </si>
  <si>
    <t xml:space="preserve">        (vii) Public sector investment </t>
  </si>
  <si>
    <t xml:space="preserve"> 2.  Ratios</t>
  </si>
  <si>
    <t xml:space="preserve">        (i) Compensation of employees as a % of GVA at basic prices</t>
  </si>
  <si>
    <t xml:space="preserve">       (ii) Final consumption expenditure as a % of GDP at market prices</t>
  </si>
  <si>
    <t xml:space="preserve">       (iii) Investment (GFCF) as a % of GDP at market prices</t>
  </si>
  <si>
    <t xml:space="preserve">       (iv) Private sector investment as a % of GDP at market prices</t>
  </si>
  <si>
    <t xml:space="preserve">        (v) Public sector investment as a % of GDP at market prices</t>
  </si>
  <si>
    <t xml:space="preserve">        (vi) Private sector investment as a % of GFCF</t>
  </si>
  <si>
    <t xml:space="preserve">                       exclusive of aircraft and marine vessel</t>
  </si>
  <si>
    <t xml:space="preserve">        (vii) Public sector investment as a % of GFCF</t>
  </si>
  <si>
    <t xml:space="preserve">       (viii) Gross Domestic Saving (GDS) as a % of GDP at market prices</t>
  </si>
  <si>
    <t xml:space="preserve">       (ix) Gross National Saving (GNS) as a % of GNDI</t>
  </si>
  <si>
    <t>1/ Revised      2/ Forecast</t>
  </si>
  <si>
    <t>Table 3 - Gross Value Added by industry group at current basic prices, 2020 - 2023</t>
  </si>
  <si>
    <t>(R Million)</t>
  </si>
  <si>
    <r>
      <t xml:space="preserve">2022 </t>
    </r>
    <r>
      <rPr>
        <b/>
        <vertAlign val="superscript"/>
        <sz val="9"/>
        <rFont val="Arial"/>
        <family val="2"/>
      </rPr>
      <t>1</t>
    </r>
  </si>
  <si>
    <r>
      <t xml:space="preserve">2023 </t>
    </r>
    <r>
      <rPr>
        <b/>
        <vertAlign val="superscript"/>
        <sz val="9"/>
        <rFont val="Arial"/>
        <family val="2"/>
      </rPr>
      <t>2</t>
    </r>
  </si>
  <si>
    <t xml:space="preserve">   Agriculture, forestry and fishing</t>
  </si>
  <si>
    <t xml:space="preserve">         Sugarcane</t>
  </si>
  <si>
    <t xml:space="preserve">         Other</t>
  </si>
  <si>
    <t xml:space="preserve">   Mining and quarrying</t>
  </si>
  <si>
    <t xml:space="preserve">   Manufacturing</t>
  </si>
  <si>
    <t xml:space="preserve">        Sugar</t>
  </si>
  <si>
    <t xml:space="preserve">        Food (excluding sugar)</t>
  </si>
  <si>
    <t xml:space="preserve">        Textile</t>
  </si>
  <si>
    <t xml:space="preserve">        Other</t>
  </si>
  <si>
    <t xml:space="preserve">   Electricity, gas, steam and air conditioning supply  </t>
  </si>
  <si>
    <t xml:space="preserve">  Water supply; sewerage, waste management and remediation activities</t>
  </si>
  <si>
    <t xml:space="preserve">   Construction</t>
  </si>
  <si>
    <t xml:space="preserve">   Wholesale &amp; retail trade; repair of motor vehicles and motorcycles</t>
  </si>
  <si>
    <t xml:space="preserve">          of which: Wholesale and retail trade                       </t>
  </si>
  <si>
    <t xml:space="preserve">  Transportation and storage </t>
  </si>
  <si>
    <t xml:space="preserve">  Accommodation and food service activities </t>
  </si>
  <si>
    <t xml:space="preserve">  Information and communication</t>
  </si>
  <si>
    <t xml:space="preserve">  Financial and insurance activities</t>
  </si>
  <si>
    <t xml:space="preserve">        Monetary intermediation</t>
  </si>
  <si>
    <t xml:space="preserve">        Financial leasing and other credit granting</t>
  </si>
  <si>
    <t xml:space="preserve">        Insurance, reinsurance and pension</t>
  </si>
  <si>
    <t xml:space="preserve">        Other </t>
  </si>
  <si>
    <t xml:space="preserve">  Real estate activities</t>
  </si>
  <si>
    <t xml:space="preserve">        of which: Owner occupied dwellings </t>
  </si>
  <si>
    <t xml:space="preserve">  Professional, scientific and technical activities                                                   </t>
  </si>
  <si>
    <t xml:space="preserve">  Administrative and support service activities</t>
  </si>
  <si>
    <t xml:space="preserve">  Public administration and defence; compulsory social security                                                    </t>
  </si>
  <si>
    <t xml:space="preserve">  Education</t>
  </si>
  <si>
    <t xml:space="preserve">  Human health and social work activities</t>
  </si>
  <si>
    <t xml:space="preserve">  Arts, entertainment and recreation</t>
  </si>
  <si>
    <t xml:space="preserve">  Other service activities</t>
  </si>
  <si>
    <t xml:space="preserve">  Gross Value Added (GVA) at current basic prices</t>
  </si>
  <si>
    <r>
      <t xml:space="preserve">  Taxes on products (net of subsidies) </t>
    </r>
    <r>
      <rPr>
        <b/>
        <vertAlign val="superscript"/>
        <sz val="9"/>
        <rFont val="Arial"/>
        <family val="2"/>
      </rPr>
      <t>3</t>
    </r>
  </si>
  <si>
    <t xml:space="preserve">  Gross Domestic Product (GDP) at current market  prices</t>
  </si>
  <si>
    <r>
      <t xml:space="preserve">  Export oriented enterprises </t>
    </r>
    <r>
      <rPr>
        <b/>
        <vertAlign val="superscript"/>
        <sz val="9"/>
        <rFont val="Arial"/>
        <family val="2"/>
      </rPr>
      <t>4</t>
    </r>
  </si>
  <si>
    <r>
      <t xml:space="preserve">  Seafood </t>
    </r>
    <r>
      <rPr>
        <b/>
        <vertAlign val="superscript"/>
        <sz val="9"/>
        <rFont val="Arial"/>
        <family val="2"/>
      </rPr>
      <t>4</t>
    </r>
  </si>
  <si>
    <r>
      <t xml:space="preserve">  Freeport </t>
    </r>
    <r>
      <rPr>
        <b/>
        <vertAlign val="superscript"/>
        <sz val="9"/>
        <rFont val="Arial"/>
        <family val="2"/>
      </rPr>
      <t>4</t>
    </r>
  </si>
  <si>
    <r>
      <t xml:space="preserve">  Tourism </t>
    </r>
    <r>
      <rPr>
        <b/>
        <vertAlign val="superscript"/>
        <sz val="9"/>
        <rFont val="Arial"/>
        <family val="2"/>
      </rPr>
      <t>4</t>
    </r>
  </si>
  <si>
    <r>
      <t xml:space="preserve">  ICT </t>
    </r>
    <r>
      <rPr>
        <b/>
        <vertAlign val="superscript"/>
        <sz val="9"/>
        <rFont val="Arial"/>
        <family val="2"/>
      </rPr>
      <t>4</t>
    </r>
  </si>
  <si>
    <r>
      <t xml:space="preserve">  Global business </t>
    </r>
    <r>
      <rPr>
        <b/>
        <vertAlign val="superscript"/>
        <sz val="9"/>
        <rFont val="Arial"/>
        <family val="2"/>
      </rPr>
      <t>4</t>
    </r>
  </si>
  <si>
    <t>1/ Revised       2/ Forecast       3/ Source: Ministry of Finance, Economic Planning and Development</t>
  </si>
  <si>
    <t>4/ Activities included in these selected sub-sectors of the economy are given at page 10</t>
  </si>
  <si>
    <t>Table 4 - Gross Value Added by industry group at current basic prices for General Government, 2020 - 2023</t>
  </si>
  <si>
    <t>Agriculture, forestry and fishing</t>
  </si>
  <si>
    <t xml:space="preserve">         Sugarcane    </t>
  </si>
  <si>
    <t xml:space="preserve">         Other    </t>
  </si>
  <si>
    <t>Manufacturing</t>
  </si>
  <si>
    <t xml:space="preserve">        Sugar   </t>
  </si>
  <si>
    <t xml:space="preserve">        Food exc Sugar</t>
  </si>
  <si>
    <t xml:space="preserve">        Textiles</t>
  </si>
  <si>
    <t>Construction</t>
  </si>
  <si>
    <t>Transportation and storage</t>
  </si>
  <si>
    <t>Information and Communication</t>
  </si>
  <si>
    <r>
      <t>Public administration and defence; compulsory social security</t>
    </r>
    <r>
      <rPr>
        <b/>
        <vertAlign val="superscript"/>
        <sz val="10"/>
        <rFont val="Arial"/>
        <family val="2"/>
      </rPr>
      <t xml:space="preserve"> </t>
    </r>
  </si>
  <si>
    <t>Education</t>
  </si>
  <si>
    <t>Human health and social work activities</t>
  </si>
  <si>
    <t>Arts, entertainment and recreation</t>
  </si>
  <si>
    <t>General Government</t>
  </si>
  <si>
    <t xml:space="preserve">1/ Revised       2/ Forecast </t>
  </si>
  <si>
    <t>Table 5 - Percentage Distribution of Gross Value Added by industry group at current basic prices, 2020 - 2023</t>
  </si>
  <si>
    <t xml:space="preserve">   Electricity , gas, steam and air conditioning supply  </t>
  </si>
  <si>
    <t xml:space="preserve">        of which: Owner occupied dwellings</t>
  </si>
  <si>
    <r>
      <t xml:space="preserve">  Export oriented enterprises </t>
    </r>
    <r>
      <rPr>
        <b/>
        <vertAlign val="superscript"/>
        <sz val="9"/>
        <rFont val="Arial"/>
        <family val="2"/>
      </rPr>
      <t>3</t>
    </r>
  </si>
  <si>
    <r>
      <t xml:space="preserve">  Seafood </t>
    </r>
    <r>
      <rPr>
        <b/>
        <vertAlign val="superscript"/>
        <sz val="9"/>
        <rFont val="Arial"/>
        <family val="2"/>
      </rPr>
      <t>3</t>
    </r>
  </si>
  <si>
    <r>
      <t xml:space="preserve">  Freeport </t>
    </r>
    <r>
      <rPr>
        <b/>
        <vertAlign val="superscript"/>
        <sz val="9"/>
        <rFont val="Arial"/>
        <family val="2"/>
      </rPr>
      <t>3</t>
    </r>
  </si>
  <si>
    <r>
      <t xml:space="preserve">  Tourism </t>
    </r>
    <r>
      <rPr>
        <b/>
        <vertAlign val="superscript"/>
        <sz val="9"/>
        <rFont val="Arial"/>
        <family val="2"/>
      </rPr>
      <t>3</t>
    </r>
  </si>
  <si>
    <r>
      <t xml:space="preserve">  ICT </t>
    </r>
    <r>
      <rPr>
        <b/>
        <vertAlign val="superscript"/>
        <sz val="9"/>
        <rFont val="Arial"/>
        <family val="2"/>
      </rPr>
      <t>3</t>
    </r>
  </si>
  <si>
    <r>
      <t xml:space="preserve">  Global business </t>
    </r>
    <r>
      <rPr>
        <b/>
        <vertAlign val="superscript"/>
        <sz val="9"/>
        <rFont val="Arial"/>
        <family val="2"/>
      </rPr>
      <t>3</t>
    </r>
  </si>
  <si>
    <t>1/ Revised     2/ Forecast</t>
  </si>
  <si>
    <t>3/ Activities included in these selected sub-sectors of the economy are given at page 10</t>
  </si>
  <si>
    <t>Table 6 - Gross Value Added at basic prices - sectoral real growth rates (% over previous year), 2020 - 2023</t>
  </si>
  <si>
    <t xml:space="preserve">  Gross Value Added (GVA) at basic prices</t>
  </si>
  <si>
    <t xml:space="preserve">  Gross Value Added (GVA) at basic prices excl. sugar</t>
  </si>
  <si>
    <t xml:space="preserve">  Taxes on products (net of subsidies)</t>
  </si>
  <si>
    <t xml:space="preserve">  Gross Domestic Product (GDP) at market prices</t>
  </si>
  <si>
    <r>
      <t xml:space="preserve">  Sea food </t>
    </r>
    <r>
      <rPr>
        <b/>
        <vertAlign val="superscript"/>
        <sz val="9"/>
        <rFont val="Arial"/>
        <family val="2"/>
      </rPr>
      <t>3</t>
    </r>
  </si>
  <si>
    <t>Table 7- Contribution of industry groups to Gross Value Added growth at basic prices, 2020 - 2023</t>
  </si>
  <si>
    <t xml:space="preserve">  Export oriented enterprises</t>
  </si>
  <si>
    <t>Note: Figures may not add up to totals due to rounding</t>
  </si>
  <si>
    <t>Table 8 - Gross Value Added at basic prices - sectoral deflators (% over previous year), 2020 - 2023</t>
  </si>
  <si>
    <t xml:space="preserve">  Gross Domestic Product (GDP) at market  prices</t>
  </si>
  <si>
    <t>Table 9 - Expenditure on Gross Domestic Product at current market prices, 2020 - 2023</t>
  </si>
  <si>
    <r>
      <t>2021</t>
    </r>
    <r>
      <rPr>
        <b/>
        <vertAlign val="superscript"/>
        <sz val="10"/>
        <rFont val="Arial"/>
        <family val="2"/>
      </rPr>
      <t xml:space="preserve"> 1</t>
    </r>
  </si>
  <si>
    <r>
      <t>2022</t>
    </r>
    <r>
      <rPr>
        <b/>
        <vertAlign val="superscript"/>
        <sz val="10"/>
        <rFont val="Arial"/>
        <family val="2"/>
      </rPr>
      <t xml:space="preserve"> 1</t>
    </r>
  </si>
  <si>
    <r>
      <t>2023</t>
    </r>
    <r>
      <rPr>
        <b/>
        <vertAlign val="superscript"/>
        <sz val="10"/>
        <rFont val="Arial"/>
        <family val="2"/>
      </rPr>
      <t xml:space="preserve"> 2</t>
    </r>
  </si>
  <si>
    <t xml:space="preserve">  Final consumption expenditure</t>
  </si>
  <si>
    <t xml:space="preserve">                 Households</t>
  </si>
  <si>
    <t xml:space="preserve">                 General government</t>
  </si>
  <si>
    <t xml:space="preserve">                      Individual</t>
  </si>
  <si>
    <t xml:space="preserve">                      Collective</t>
  </si>
  <si>
    <t xml:space="preserve">  Gross fixed capital formation</t>
  </si>
  <si>
    <t xml:space="preserve">                 Private sector</t>
  </si>
  <si>
    <t xml:space="preserve">                 Public sector</t>
  </si>
  <si>
    <t xml:space="preserve">  Change in inventories </t>
  </si>
  <si>
    <t xml:space="preserve">  Exports of goods &amp; services</t>
  </si>
  <si>
    <t xml:space="preserve">                 Goods ( f.o.b ) </t>
  </si>
  <si>
    <r>
      <t xml:space="preserve">                 Services </t>
    </r>
    <r>
      <rPr>
        <vertAlign val="superscript"/>
        <sz val="11"/>
        <rFont val="Arial"/>
        <family val="2"/>
      </rPr>
      <t>3</t>
    </r>
  </si>
  <si>
    <t xml:space="preserve">  Less Imports of goods &amp; services</t>
  </si>
  <si>
    <t xml:space="preserve">                 Goods ( f.o.b )</t>
  </si>
  <si>
    <t>of which aircraft &amp; marine vessel</t>
  </si>
  <si>
    <r>
      <t xml:space="preserve">  Statistical discrepancies </t>
    </r>
    <r>
      <rPr>
        <b/>
        <vertAlign val="superscript"/>
        <sz val="10"/>
        <rFont val="Arial"/>
        <family val="2"/>
      </rPr>
      <t>4</t>
    </r>
  </si>
  <si>
    <t xml:space="preserve">  Gross Domestic Product (GDP) at current market prices</t>
  </si>
  <si>
    <t>Table 10 - Expenditure on GDP at market prices - Growth rates (% over previous year), 2020 - 2023</t>
  </si>
  <si>
    <t xml:space="preserve">                 Services</t>
  </si>
  <si>
    <t>3/ "Exports and imports of services" from Bank of Mauritius (BOM), adjusted for "FISIM" and "GBC activities" by Statistics Mauritius</t>
  </si>
  <si>
    <t>4/ Discrepancies between GDP estimated using the production and expenditure approach</t>
  </si>
  <si>
    <t>Table 11 - National Disposable Income and its appropriation at current prices, 2020 - 2023</t>
  </si>
  <si>
    <t xml:space="preserve">  Compensation of employees</t>
  </si>
  <si>
    <t xml:space="preserve">               of which paid by General Government</t>
  </si>
  <si>
    <r>
      <t xml:space="preserve"> Taxes (net of subsidies) on production and imports </t>
    </r>
    <r>
      <rPr>
        <b/>
        <vertAlign val="superscript"/>
        <sz val="10"/>
        <rFont val="Arial"/>
        <family val="2"/>
      </rPr>
      <t>3</t>
    </r>
  </si>
  <si>
    <r>
      <t xml:space="preserve">               Taxes on products </t>
    </r>
    <r>
      <rPr>
        <vertAlign val="superscript"/>
        <sz val="10"/>
        <rFont val="Arial"/>
        <family val="2"/>
      </rPr>
      <t>4(a)</t>
    </r>
  </si>
  <si>
    <t xml:space="preserve">               Subsidies on products</t>
  </si>
  <si>
    <r>
      <t xml:space="preserve">               Other taxes on production </t>
    </r>
    <r>
      <rPr>
        <vertAlign val="superscript"/>
        <sz val="10"/>
        <rFont val="Arial"/>
        <family val="2"/>
      </rPr>
      <t>4(b)</t>
    </r>
  </si>
  <si>
    <t xml:space="preserve">  Gross operating surplus</t>
  </si>
  <si>
    <r>
      <t xml:space="preserve">  Net primary income from the rest of the world </t>
    </r>
    <r>
      <rPr>
        <b/>
        <vertAlign val="superscript"/>
        <sz val="10"/>
        <rFont val="Arial"/>
        <family val="2"/>
      </rPr>
      <t>5,6</t>
    </r>
  </si>
  <si>
    <t>Excl. GBC</t>
  </si>
  <si>
    <t>Incl. GBC</t>
  </si>
  <si>
    <r>
      <t xml:space="preserve">  Net transfer from the rest of the world </t>
    </r>
    <r>
      <rPr>
        <b/>
        <vertAlign val="superscript"/>
        <sz val="10"/>
        <rFont val="Arial"/>
        <family val="2"/>
      </rPr>
      <t>5</t>
    </r>
  </si>
  <si>
    <t xml:space="preserve">  Gross National Income at market prices (GNI)</t>
  </si>
  <si>
    <t>Excl. net primary income of GBC from abroad</t>
  </si>
  <si>
    <t>Incl. net primary income of GBC from abroad</t>
  </si>
  <si>
    <t xml:space="preserve">  Gross National Disposable Income (GNDI)</t>
  </si>
  <si>
    <t>Excl. net primary income and transfer of GBC from abroad</t>
  </si>
  <si>
    <t>Incl. net primary income and transfer of GBC from abroad</t>
  </si>
  <si>
    <t xml:space="preserve">  Gross Domestic Saving (GDS)</t>
  </si>
  <si>
    <t xml:space="preserve">  Gross  National Saving (GNS)</t>
  </si>
  <si>
    <t xml:space="preserve">  GDS as a % of GDP at current market prices</t>
  </si>
  <si>
    <t xml:space="preserve">  GNS as a % of GNDI</t>
  </si>
  <si>
    <t>1/ Revised      2/ Forecast   3/ Source: Ministry of Finance, Economic Planning and Development</t>
  </si>
  <si>
    <t>4(a)/  include excise duties, import duties and value added tax</t>
  </si>
  <si>
    <t>4(b)/  include road tax, municipal rates, trading licences, etc.</t>
  </si>
  <si>
    <t>5/ Source: Bank of Mauritius (BOM)</t>
  </si>
  <si>
    <t>6/ Net primary income from BOM, adjusted for "FISIM" and "GBC activities" by Statistics Mauritius</t>
  </si>
  <si>
    <t>GBC refers to Global Business companies</t>
  </si>
  <si>
    <t>Table 12 - Gross Fixed Capital Formation at current prices by type and use, 2020 - 2023</t>
  </si>
  <si>
    <t>I - By  type of capital goods</t>
  </si>
  <si>
    <t>A.  Building &amp; construction work</t>
  </si>
  <si>
    <t xml:space="preserve">             Residential building</t>
  </si>
  <si>
    <t xml:space="preserve">             Non-residential building</t>
  </si>
  <si>
    <t xml:space="preserve">             Other construction work</t>
  </si>
  <si>
    <t>B.  Machinery and equipment</t>
  </si>
  <si>
    <t xml:space="preserve">             Aircraft</t>
  </si>
  <si>
    <t xml:space="preserve">             Marine vessel</t>
  </si>
  <si>
    <t xml:space="preserve">             Passenger car</t>
  </si>
  <si>
    <t xml:space="preserve">             Other transport equipment</t>
  </si>
  <si>
    <t xml:space="preserve">             Other machinery and equipment</t>
  </si>
  <si>
    <t>Gross Fixed Capital Formation</t>
  </si>
  <si>
    <t xml:space="preserve">GFCF (excluding aircraft &amp; marine vessel) </t>
  </si>
  <si>
    <t>II - By  Industrial use</t>
  </si>
  <si>
    <t>Mining and quarrying</t>
  </si>
  <si>
    <t>Electricity, gas, steam and air conditioning supply</t>
  </si>
  <si>
    <t>Water supply; sewerage, waste management and remediation activities</t>
  </si>
  <si>
    <t>Wholesale &amp; retail trade; repair of motor vehicles and motorcycles</t>
  </si>
  <si>
    <t xml:space="preserve">         of which Wholesale and retail trade</t>
  </si>
  <si>
    <t xml:space="preserve">Accommodation and food service activities </t>
  </si>
  <si>
    <t>Information and communication</t>
  </si>
  <si>
    <t>Financial and insurance activities</t>
  </si>
  <si>
    <t xml:space="preserve">Real estate activities </t>
  </si>
  <si>
    <t xml:space="preserve">        of which Owner occupied dwellings</t>
  </si>
  <si>
    <t>Professional, scientific and technical activities</t>
  </si>
  <si>
    <t>Administrative and support service activities</t>
  </si>
  <si>
    <t>Public administration and defence; compulsory social security</t>
  </si>
  <si>
    <t>Other service activities</t>
  </si>
  <si>
    <t>GFCF as a % of GDP at current market prices</t>
  </si>
  <si>
    <t xml:space="preserve">1/ Revised      2/ Forecast </t>
  </si>
  <si>
    <t>Table 13 - Gross Fixed Capital Formation - Annual real growth rates (%) by type and use, 2020 - 2023</t>
  </si>
  <si>
    <t xml:space="preserve">      Machinery and equipment (excluding aircraft &amp; marine vessel)</t>
  </si>
  <si>
    <t xml:space="preserve">     Other transport equipment (excluding aircraft &amp; marine vessel) </t>
  </si>
  <si>
    <t>Gross  Fixed  Capital  Formation</t>
  </si>
  <si>
    <t>Professional, scientific and technical  activities</t>
  </si>
  <si>
    <t>Table 14 - Gross Fixed Capital Formation - Deflators (% over previous year), 2020-2023</t>
  </si>
  <si>
    <t>By  type of capital goods</t>
  </si>
  <si>
    <t xml:space="preserve">                  Residential building</t>
  </si>
  <si>
    <t xml:space="preserve">                  Non-residential building</t>
  </si>
  <si>
    <t xml:space="preserve">                  Other construction work</t>
  </si>
  <si>
    <t xml:space="preserve">                   Passenger car</t>
  </si>
  <si>
    <t xml:space="preserve">                   Other transport equipment</t>
  </si>
  <si>
    <t xml:space="preserve">                   Other machinery and equipment</t>
  </si>
  <si>
    <t>Back to table of contents</t>
  </si>
  <si>
    <t>Table of Contents</t>
  </si>
  <si>
    <t>Title</t>
  </si>
  <si>
    <t>Table 1 -    Main National Accounts Aggregates, 2020 - 2023</t>
  </si>
  <si>
    <t>Table 2 -    Growth rates and ratios, 2020 - 2023</t>
  </si>
  <si>
    <t>Table 3 -    Gross Value Added by industry group at current basic prices, 2020 - 2023</t>
  </si>
  <si>
    <t>Table 4 -    Gross Value added by industry group at current basic prices for General Government, 2020 - 2023</t>
  </si>
  <si>
    <t>Table 5 -    Percentage Distribution of Gross Value Added by industry group at current basic prices, 2020 - 2023</t>
  </si>
  <si>
    <t>Table 6 -    Gross Value Added at basic prices - sectoral real growth rates (% over previous year), 2020 - 2023</t>
  </si>
  <si>
    <t>Table 7 -    Contribution of industry groups to Gross Value Added growth at basic prices, 2020 - 2023</t>
  </si>
  <si>
    <t>Table 8 -    Gross Value Added at basic prices - sectoral deflators (% over previous year), 2020 - 2023</t>
  </si>
  <si>
    <t>Table 9 -    Expenditure on Gross Domestic Product at current market prices, 2020 - 2023</t>
  </si>
  <si>
    <t>Table 10 -  Expenditure on GDP at market prices - Growth rates (% over previous year), 2020 - 2023</t>
  </si>
  <si>
    <t>Table 11 -  National Disposable Income and its appropriation at current prices, 2020 - 2023</t>
  </si>
  <si>
    <t>Table 12 -   Gross Fixed Capital Formation at current prices by type and use, 2020 - 2023</t>
  </si>
  <si>
    <t>Table 13 -  Gross Fixed Capital Formation  - Annual real growth rates (%) by type and use, 2020 - 2023</t>
  </si>
  <si>
    <t>Table 14 -  Gross Fixed Capital Formation  - Deflators  (% over previous year), 2020 - 2023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</si>
</sst>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164" formatCode="#,##0\ \ "/>
    <numFmt numFmtId="165" formatCode="0.0"/>
    <numFmt numFmtId="166" formatCode="\+0.0"/>
    <numFmt numFmtId="167" formatCode="\+#,##0.0;\-#,##0.0"/>
    <numFmt numFmtId="168" formatCode="#,##0\ \ \ "/>
    <numFmt numFmtId="169" formatCode="\ \ \-\ \ \ \ \ "/>
    <numFmt numFmtId="170" formatCode="0.0\ \ \ \ \ "/>
    <numFmt numFmtId="171" formatCode="0.0\ \ \ "/>
    <numFmt numFmtId="172" formatCode="\+0.0\ \ \ "/>
    <numFmt numFmtId="173" formatCode="\+#,##0.0\ \ ;\-#,##0.0\ \ "/>
    <numFmt numFmtId="174" formatCode="#,##0.0\ \ ;\-#,##0.0\ \ "/>
    <numFmt numFmtId="175" formatCode="#,##0.0\ \ "/>
    <numFmt numFmtId="176" formatCode="\ 0.0"/>
    <numFmt numFmtId="177" formatCode="\+#,##0.0\ \ \ ;\-#,##0.0\ \ \ \ \ \ "/>
    <numFmt numFmtId="178" formatCode="\+0.0\ "/>
    <numFmt numFmtId="179" formatCode="\ 0.0\ \ "/>
    <numFmt numFmtId="180" formatCode="#,##0\ \ \ \ "/>
    <numFmt numFmtId="181" formatCode="\(#,###\)\ \ \ "/>
    <numFmt numFmtId="182" formatCode="#,##0\ \ \ \ \ "/>
    <numFmt numFmtId="183" formatCode="\+#,##0\ \ \ \ \ "/>
    <numFmt numFmtId="184" formatCode="#,##0.0\ \ \ \ \ "/>
    <numFmt numFmtId="185" formatCode="#,##0.000\ \ "/>
    <numFmt numFmtId="186" formatCode="#,##0.000000\ \ "/>
    <numFmt numFmtId="187" formatCode="0.0\ \ "/>
    <numFmt numFmtId="188" formatCode="#,##0.00000_ ;\-#,##0.00000\ "/>
    <numFmt numFmtId="189" formatCode="0.000000"/>
    <numFmt numFmtId="190" formatCode="0.00000"/>
  </numFmts>
  <fonts count="24" x14ac:knownFonts="1">
    <font>
      <sz val="10"/>
      <name val="Helv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10"/>
      <name val="Helv"/>
    </font>
    <font>
      <i/>
      <sz val="10"/>
      <name val="Arial"/>
      <family val="2"/>
    </font>
    <font>
      <i/>
      <sz val="10"/>
      <name val="Helv"/>
    </font>
    <font>
      <sz val="9"/>
      <name val="Arial"/>
      <family val="2"/>
    </font>
    <font>
      <sz val="8"/>
      <name val="Helv"/>
    </font>
    <font>
      <b/>
      <i/>
      <sz val="8"/>
      <name val="Arial"/>
      <family val="2"/>
    </font>
    <font>
      <sz val="9"/>
      <name val="Helv"/>
    </font>
    <font>
      <b/>
      <vertAlign val="superscript"/>
      <sz val="9"/>
      <name val="Arial"/>
      <family val="2"/>
    </font>
    <font>
      <b/>
      <sz val="9"/>
      <name val="Helv"/>
    </font>
    <font>
      <b/>
      <sz val="10.5"/>
      <name val="Arial"/>
      <family val="2"/>
    </font>
    <font>
      <b/>
      <i/>
      <sz val="9"/>
      <name val="Arial"/>
      <family val="2"/>
    </font>
    <font>
      <vertAlign val="superscript"/>
      <sz val="11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i/>
      <sz val="8"/>
      <name val="Helv"/>
    </font>
    <font>
      <i/>
      <sz val="8"/>
      <name val="Helv"/>
    </font>
    <font>
      <u/>
      <sz val="10"/>
      <color theme="10"/>
      <name val="Helv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horizontal="left" vertical="top" wrapText="1"/>
    </xf>
    <xf numFmtId="0" fontId="5" fillId="0" borderId="0"/>
    <xf numFmtId="0" fontId="22" fillId="0" borderId="0" applyNumberFormat="0" applyFill="0" applyBorder="0" applyAlignment="0" applyProtection="0">
      <alignment horizontal="left" vertical="top" wrapText="1"/>
    </xf>
  </cellStyleXfs>
  <cellXfs count="333">
    <xf numFmtId="0" fontId="0" fillId="0" borderId="0" xfId="0">
      <alignment horizontal="left" vertical="top" wrapText="1"/>
    </xf>
    <xf numFmtId="0" fontId="1" fillId="0" borderId="1" xfId="0" quotePrefix="1" applyFont="1" applyBorder="1" applyAlignment="1">
      <alignment horizontal="left" vertical="center"/>
    </xf>
    <xf numFmtId="0" fontId="2" fillId="0" borderId="0" xfId="0" applyFont="1">
      <alignment horizontal="left" vertical="top" wrapText="1"/>
    </xf>
    <xf numFmtId="0" fontId="3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right" indent="1"/>
    </xf>
    <xf numFmtId="0" fontId="2" fillId="0" borderId="5" xfId="0" applyFont="1" applyBorder="1" applyAlignment="1">
      <alignment horizontal="right" indent="1"/>
    </xf>
    <xf numFmtId="0" fontId="2" fillId="0" borderId="6" xfId="0" quotePrefix="1" applyFont="1" applyBorder="1" applyAlignment="1">
      <alignment horizontal="left"/>
    </xf>
    <xf numFmtId="3" fontId="2" fillId="0" borderId="7" xfId="0" applyNumberFormat="1" applyFont="1" applyBorder="1" applyAlignment="1">
      <alignment horizontal="center"/>
    </xf>
    <xf numFmtId="164" fontId="2" fillId="0" borderId="0" xfId="0" applyNumberFormat="1" applyFont="1" applyAlignment="1"/>
    <xf numFmtId="164" fontId="2" fillId="0" borderId="8" xfId="0" applyNumberFormat="1" applyFont="1" applyBorder="1" applyAlignment="1"/>
    <xf numFmtId="164" fontId="2" fillId="0" borderId="9" xfId="0" applyNumberFormat="1" applyFont="1" applyBorder="1" applyAlignment="1"/>
    <xf numFmtId="3" fontId="2" fillId="0" borderId="6" xfId="0" quotePrefix="1" applyNumberFormat="1" applyFont="1" applyBorder="1" applyAlignment="1">
      <alignment horizontal="left"/>
    </xf>
    <xf numFmtId="164" fontId="2" fillId="0" borderId="1" xfId="0" applyNumberFormat="1" applyFont="1" applyBorder="1" applyAlignment="1"/>
    <xf numFmtId="0" fontId="2" fillId="0" borderId="6" xfId="0" quotePrefix="1" applyFont="1" applyBorder="1" applyAlignment="1">
      <alignment horizontal="left" wrapText="1"/>
    </xf>
    <xf numFmtId="0" fontId="0" fillId="0" borderId="1" xfId="0" applyBorder="1">
      <alignment horizontal="left" vertical="top" wrapText="1"/>
    </xf>
    <xf numFmtId="0" fontId="5" fillId="0" borderId="6" xfId="0" applyFont="1" applyBorder="1" applyAlignment="1"/>
    <xf numFmtId="164" fontId="5" fillId="0" borderId="0" xfId="0" applyNumberFormat="1" applyFont="1" applyAlignment="1"/>
    <xf numFmtId="164" fontId="5" fillId="0" borderId="1" xfId="0" applyNumberFormat="1" applyFont="1" applyBorder="1" applyAlignment="1"/>
    <xf numFmtId="0" fontId="5" fillId="0" borderId="6" xfId="0" applyFont="1" applyBorder="1" applyAlignment="1">
      <alignment horizontal="left"/>
    </xf>
    <xf numFmtId="3" fontId="5" fillId="0" borderId="6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3" fontId="2" fillId="0" borderId="11" xfId="0" applyNumberFormat="1" applyFont="1" applyBorder="1" applyAlignment="1">
      <alignment horizontal="center"/>
    </xf>
    <xf numFmtId="164" fontId="5" fillId="0" borderId="12" xfId="0" applyNumberFormat="1" applyFont="1" applyBorder="1" applyAlignment="1"/>
    <xf numFmtId="164" fontId="5" fillId="0" borderId="13" xfId="0" applyNumberFormat="1" applyFont="1" applyBorder="1" applyAlignment="1"/>
    <xf numFmtId="0" fontId="6" fillId="0" borderId="0" xfId="0" applyFont="1">
      <alignment horizontal="left" vertical="top" wrapText="1"/>
    </xf>
    <xf numFmtId="0" fontId="3" fillId="0" borderId="0" xfId="0" applyFont="1" applyAlignment="1">
      <alignment horizontal="left"/>
    </xf>
    <xf numFmtId="0" fontId="1" fillId="0" borderId="0" xfId="0" quotePrefix="1" applyFont="1" applyAlignment="1">
      <alignment horizontal="left" vertical="center"/>
    </xf>
    <xf numFmtId="0" fontId="2" fillId="0" borderId="3" xfId="0" applyFont="1" applyBorder="1">
      <alignment horizontal="left" vertical="top" wrapText="1"/>
    </xf>
    <xf numFmtId="0" fontId="2" fillId="0" borderId="7" xfId="0" applyFont="1" applyBorder="1">
      <alignment horizontal="left" vertical="top" wrapText="1"/>
    </xf>
    <xf numFmtId="1" fontId="5" fillId="0" borderId="8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16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16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0" fontId="8" fillId="0" borderId="0" xfId="0" applyFont="1">
      <alignment horizontal="left" vertical="top" wrapText="1"/>
    </xf>
    <xf numFmtId="167" fontId="5" fillId="0" borderId="0" xfId="0" applyNumberFormat="1" applyFont="1" applyAlignment="1">
      <alignment horizontal="center"/>
    </xf>
    <xf numFmtId="0" fontId="5" fillId="0" borderId="0" xfId="0" applyFont="1">
      <alignment horizontal="left" vertical="top" wrapText="1"/>
    </xf>
    <xf numFmtId="0" fontId="5" fillId="0" borderId="7" xfId="0" quotePrefix="1" applyFont="1" applyBorder="1" applyAlignment="1">
      <alignment horizontal="left"/>
    </xf>
    <xf numFmtId="165" fontId="5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2" fillId="0" borderId="11" xfId="0" applyFont="1" applyBorder="1">
      <alignment horizontal="left" vertical="top" wrapText="1"/>
    </xf>
    <xf numFmtId="0" fontId="0" fillId="0" borderId="13" xfId="0" applyBorder="1">
      <alignment horizontal="left" vertical="top" wrapText="1"/>
    </xf>
    <xf numFmtId="0" fontId="10" fillId="0" borderId="0" xfId="0" applyFont="1">
      <alignment horizontal="left" vertical="top" wrapText="1"/>
    </xf>
    <xf numFmtId="0" fontId="1" fillId="0" borderId="0" xfId="0" quotePrefix="1" applyFont="1" applyAlignment="1">
      <alignment vertical="center"/>
    </xf>
    <xf numFmtId="0" fontId="12" fillId="0" borderId="0" xfId="0" applyFont="1">
      <alignment horizontal="left" vertical="top" wrapText="1"/>
    </xf>
    <xf numFmtId="0" fontId="3" fillId="0" borderId="0" xfId="0" applyFo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9" fillId="0" borderId="0" xfId="0" applyFont="1">
      <alignment horizontal="left" vertical="top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right" indent="1"/>
    </xf>
    <xf numFmtId="0" fontId="3" fillId="0" borderId="5" xfId="0" applyFont="1" applyBorder="1" applyAlignment="1">
      <alignment horizontal="right" indent="1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Alignment="1"/>
    <xf numFmtId="164" fontId="3" fillId="0" borderId="8" xfId="0" applyNumberFormat="1" applyFont="1" applyBorder="1" applyAlignment="1"/>
    <xf numFmtId="164" fontId="3" fillId="0" borderId="9" xfId="0" applyNumberFormat="1" applyFont="1" applyBorder="1" applyAlignment="1"/>
    <xf numFmtId="0" fontId="9" fillId="0" borderId="7" xfId="0" applyFont="1" applyBorder="1" applyAlignment="1">
      <alignment horizontal="left"/>
    </xf>
    <xf numFmtId="164" fontId="9" fillId="0" borderId="0" xfId="0" applyNumberFormat="1" applyFont="1" applyAlignment="1"/>
    <xf numFmtId="164" fontId="9" fillId="0" borderId="1" xfId="0" applyNumberFormat="1" applyFont="1" applyBorder="1" applyAlignment="1"/>
    <xf numFmtId="164" fontId="3" fillId="0" borderId="1" xfId="0" applyNumberFormat="1" applyFont="1" applyBorder="1" applyAlignment="1"/>
    <xf numFmtId="0" fontId="3" fillId="0" borderId="7" xfId="0" quotePrefix="1" applyFont="1" applyBorder="1" applyAlignment="1">
      <alignment horizontal="left" wrapText="1"/>
    </xf>
    <xf numFmtId="0" fontId="3" fillId="0" borderId="7" xfId="0" quotePrefix="1" applyFont="1" applyBorder="1" applyAlignment="1">
      <alignment horizontal="left"/>
    </xf>
    <xf numFmtId="0" fontId="14" fillId="0" borderId="0" xfId="0" applyFont="1">
      <alignment horizontal="left" vertical="top" wrapText="1"/>
    </xf>
    <xf numFmtId="0" fontId="9" fillId="0" borderId="7" xfId="0" quotePrefix="1" applyFont="1" applyBorder="1" applyAlignment="1">
      <alignment horizontal="left" wrapText="1"/>
    </xf>
    <xf numFmtId="0" fontId="9" fillId="0" borderId="7" xfId="0" quotePrefix="1" applyFont="1" applyBorder="1" applyAlignment="1">
      <alignment horizontal="left"/>
    </xf>
    <xf numFmtId="0" fontId="3" fillId="0" borderId="7" xfId="0" quotePrefix="1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left" wrapText="1"/>
    </xf>
    <xf numFmtId="0" fontId="3" fillId="0" borderId="14" xfId="0" quotePrefix="1" applyFont="1" applyBorder="1" applyAlignment="1">
      <alignment horizontal="left"/>
    </xf>
    <xf numFmtId="164" fontId="3" fillId="0" borderId="4" xfId="0" applyNumberFormat="1" applyFont="1" applyBorder="1" applyAlignment="1"/>
    <xf numFmtId="164" fontId="3" fillId="0" borderId="5" xfId="0" applyNumberFormat="1" applyFont="1" applyBorder="1" applyAlignment="1"/>
    <xf numFmtId="0" fontId="3" fillId="0" borderId="14" xfId="0" applyFont="1" applyBorder="1" applyAlignment="1">
      <alignment horizontal="left"/>
    </xf>
    <xf numFmtId="0" fontId="9" fillId="0" borderId="0" xfId="0" quotePrefix="1" applyFont="1" applyAlignment="1">
      <alignment horizontal="left"/>
    </xf>
    <xf numFmtId="0" fontId="12" fillId="0" borderId="1" xfId="0" applyFont="1" applyBorder="1">
      <alignment horizontal="left" vertical="top" wrapText="1"/>
    </xf>
    <xf numFmtId="0" fontId="3" fillId="2" borderId="3" xfId="0" applyFont="1" applyFill="1" applyBorder="1" applyAlignment="1">
      <alignment horizontal="left" wrapText="1"/>
    </xf>
    <xf numFmtId="164" fontId="3" fillId="2" borderId="8" xfId="0" applyNumberFormat="1" applyFont="1" applyFill="1" applyBorder="1" applyAlignment="1" applyProtection="1">
      <protection locked="0"/>
    </xf>
    <xf numFmtId="164" fontId="3" fillId="2" borderId="9" xfId="0" applyNumberFormat="1" applyFont="1" applyFill="1" applyBorder="1" applyAlignment="1" applyProtection="1">
      <protection locked="0"/>
    </xf>
    <xf numFmtId="0" fontId="3" fillId="2" borderId="7" xfId="0" applyFont="1" applyFill="1" applyBorder="1" applyAlignment="1">
      <alignment horizontal="left" wrapText="1"/>
    </xf>
    <xf numFmtId="164" fontId="3" fillId="2" borderId="0" xfId="0" applyNumberFormat="1" applyFont="1" applyFill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0" fontId="3" fillId="2" borderId="11" xfId="0" applyFont="1" applyFill="1" applyBorder="1" applyAlignment="1">
      <alignment horizontal="left" wrapText="1"/>
    </xf>
    <xf numFmtId="164" fontId="3" fillId="2" borderId="12" xfId="0" applyNumberFormat="1" applyFont="1" applyFill="1" applyBorder="1" applyAlignment="1" applyProtection="1">
      <protection locked="0"/>
    </xf>
    <xf numFmtId="164" fontId="3" fillId="2" borderId="13" xfId="0" applyNumberFormat="1" applyFont="1" applyFill="1" applyBorder="1" applyAlignment="1" applyProtection="1">
      <protection locked="0"/>
    </xf>
    <xf numFmtId="0" fontId="2" fillId="0" borderId="0" xfId="0" applyFont="1" applyAlignment="1">
      <alignment horizontal="right" vertical="top" wrapText="1"/>
    </xf>
    <xf numFmtId="0" fontId="2" fillId="0" borderId="3" xfId="0" applyFont="1" applyBorder="1" applyAlignment="1">
      <alignment horizontal="center"/>
    </xf>
    <xf numFmtId="168" fontId="2" fillId="0" borderId="8" xfId="0" applyNumberFormat="1" applyFont="1" applyBorder="1" applyAlignment="1"/>
    <xf numFmtId="168" fontId="2" fillId="0" borderId="9" xfId="0" applyNumberFormat="1" applyFont="1" applyBorder="1" applyAlignment="1"/>
    <xf numFmtId="168" fontId="5" fillId="0" borderId="0" xfId="0" applyNumberFormat="1" applyFont="1" applyAlignment="1"/>
    <xf numFmtId="169" fontId="5" fillId="0" borderId="0" xfId="0" applyNumberFormat="1" applyFont="1" applyAlignment="1"/>
    <xf numFmtId="169" fontId="5" fillId="0" borderId="1" xfId="0" applyNumberFormat="1" applyFont="1" applyBorder="1" applyAlignment="1"/>
    <xf numFmtId="168" fontId="5" fillId="0" borderId="1" xfId="0" applyNumberFormat="1" applyFont="1" applyBorder="1" applyAlignment="1"/>
    <xf numFmtId="168" fontId="2" fillId="0" borderId="0" xfId="0" applyNumberFormat="1" applyFont="1" applyAlignment="1"/>
    <xf numFmtId="168" fontId="2" fillId="0" borderId="1" xfId="0" applyNumberFormat="1" applyFont="1" applyBorder="1" applyAlignment="1"/>
    <xf numFmtId="0" fontId="2" fillId="0" borderId="7" xfId="0" quotePrefix="1" applyFont="1" applyBorder="1" applyAlignment="1">
      <alignment horizontal="left"/>
    </xf>
    <xf numFmtId="0" fontId="2" fillId="0" borderId="7" xfId="0" quotePrefix="1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2" fillId="0" borderId="7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168" fontId="2" fillId="0" borderId="4" xfId="0" applyNumberFormat="1" applyFont="1" applyBorder="1" applyAlignment="1"/>
    <xf numFmtId="168" fontId="2" fillId="0" borderId="5" xfId="0" applyNumberFormat="1" applyFont="1" applyBorder="1" applyAlignment="1"/>
    <xf numFmtId="0" fontId="2" fillId="0" borderId="0" xfId="0" quotePrefix="1" applyFont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70" fontId="2" fillId="0" borderId="8" xfId="0" applyNumberFormat="1" applyFont="1" applyBorder="1" applyAlignment="1">
      <alignment horizontal="right"/>
    </xf>
    <xf numFmtId="170" fontId="2" fillId="0" borderId="9" xfId="0" applyNumberFormat="1" applyFont="1" applyBorder="1" applyAlignment="1">
      <alignment horizontal="right"/>
    </xf>
    <xf numFmtId="170" fontId="5" fillId="0" borderId="0" xfId="0" applyNumberFormat="1" applyFont="1" applyAlignment="1">
      <alignment horizontal="right"/>
    </xf>
    <xf numFmtId="170" fontId="5" fillId="0" borderId="1" xfId="0" applyNumberFormat="1" applyFont="1" applyBorder="1" applyAlignment="1">
      <alignment horizontal="right"/>
    </xf>
    <xf numFmtId="170" fontId="2" fillId="0" borderId="0" xfId="0" applyNumberFormat="1" applyFont="1" applyAlignment="1">
      <alignment horizontal="right"/>
    </xf>
    <xf numFmtId="170" fontId="2" fillId="0" borderId="1" xfId="0" applyNumberFormat="1" applyFont="1" applyBorder="1" applyAlignment="1">
      <alignment horizontal="right"/>
    </xf>
    <xf numFmtId="170" fontId="2" fillId="0" borderId="4" xfId="0" applyNumberFormat="1" applyFont="1" applyBorder="1" applyAlignment="1">
      <alignment horizontal="right"/>
    </xf>
    <xf numFmtId="170" fontId="2" fillId="0" borderId="5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right" vertical="top" wrapText="1"/>
    </xf>
    <xf numFmtId="0" fontId="2" fillId="0" borderId="0" xfId="0" quotePrefix="1" applyFont="1" applyAlignment="1">
      <alignment wrapText="1"/>
    </xf>
    <xf numFmtId="0" fontId="2" fillId="2" borderId="14" xfId="0" applyFont="1" applyFill="1" applyBorder="1" applyAlignment="1">
      <alignment horizontal="left" wrapText="1"/>
    </xf>
    <xf numFmtId="170" fontId="2" fillId="3" borderId="8" xfId="0" applyNumberFormat="1" applyFont="1" applyFill="1" applyBorder="1" applyAlignment="1">
      <alignment horizontal="right"/>
    </xf>
    <xf numFmtId="170" fontId="2" fillId="3" borderId="9" xfId="0" applyNumberFormat="1" applyFont="1" applyFill="1" applyBorder="1" applyAlignment="1">
      <alignment horizontal="right"/>
    </xf>
    <xf numFmtId="170" fontId="2" fillId="3" borderId="0" xfId="0" applyNumberFormat="1" applyFont="1" applyFill="1" applyAlignment="1">
      <alignment horizontal="right"/>
    </xf>
    <xf numFmtId="170" fontId="2" fillId="3" borderId="1" xfId="0" applyNumberFormat="1" applyFont="1" applyFill="1" applyBorder="1" applyAlignment="1">
      <alignment horizontal="right"/>
    </xf>
    <xf numFmtId="170" fontId="2" fillId="3" borderId="12" xfId="0" applyNumberFormat="1" applyFont="1" applyFill="1" applyBorder="1" applyAlignment="1">
      <alignment horizontal="right"/>
    </xf>
    <xf numFmtId="170" fontId="2" fillId="3" borderId="13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173" fontId="2" fillId="0" borderId="8" xfId="0" applyNumberFormat="1" applyFont="1" applyBorder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9" xfId="0" applyNumberFormat="1" applyFont="1" applyBorder="1" applyAlignment="1">
      <alignment horizontal="right"/>
    </xf>
    <xf numFmtId="173" fontId="5" fillId="0" borderId="0" xfId="0" applyNumberFormat="1" applyFont="1" applyAlignment="1">
      <alignment horizontal="right"/>
    </xf>
    <xf numFmtId="174" fontId="5" fillId="0" borderId="0" xfId="0" applyNumberFormat="1" applyFont="1" applyAlignment="1">
      <alignment horizontal="right"/>
    </xf>
    <xf numFmtId="175" fontId="5" fillId="0" borderId="1" xfId="0" applyNumberFormat="1" applyFont="1" applyBorder="1" applyAlignment="1">
      <alignment horizontal="right"/>
    </xf>
    <xf numFmtId="173" fontId="5" fillId="0" borderId="1" xfId="0" applyNumberFormat="1" applyFont="1" applyBorder="1" applyAlignment="1">
      <alignment horizontal="right"/>
    </xf>
    <xf numFmtId="173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vertical="top" wrapText="1"/>
    </xf>
    <xf numFmtId="173" fontId="2" fillId="0" borderId="4" xfId="0" applyNumberFormat="1" applyFont="1" applyBorder="1" applyAlignment="1">
      <alignment horizontal="right"/>
    </xf>
    <xf numFmtId="173" fontId="2" fillId="0" borderId="5" xfId="0" applyNumberFormat="1" applyFont="1" applyBorder="1" applyAlignment="1">
      <alignment horizontal="right"/>
    </xf>
    <xf numFmtId="0" fontId="3" fillId="4" borderId="3" xfId="0" applyFont="1" applyFill="1" applyBorder="1" applyAlignment="1">
      <alignment horizontal="left" wrapText="1"/>
    </xf>
    <xf numFmtId="173" fontId="2" fillId="4" borderId="8" xfId="0" applyNumberFormat="1" applyFont="1" applyFill="1" applyBorder="1" applyAlignment="1">
      <alignment horizontal="right"/>
    </xf>
    <xf numFmtId="173" fontId="2" fillId="4" borderId="9" xfId="0" applyNumberFormat="1" applyFont="1" applyFill="1" applyBorder="1" applyAlignment="1">
      <alignment horizontal="right"/>
    </xf>
    <xf numFmtId="0" fontId="3" fillId="4" borderId="7" xfId="0" applyFont="1" applyFill="1" applyBorder="1" applyAlignment="1">
      <alignment horizontal="left" wrapText="1"/>
    </xf>
    <xf numFmtId="173" fontId="2" fillId="4" borderId="0" xfId="0" applyNumberFormat="1" applyFont="1" applyFill="1" applyAlignment="1">
      <alignment horizontal="right"/>
    </xf>
    <xf numFmtId="173" fontId="2" fillId="4" borderId="1" xfId="0" applyNumberFormat="1" applyFont="1" applyFill="1" applyBorder="1" applyAlignment="1">
      <alignment horizontal="right"/>
    </xf>
    <xf numFmtId="0" fontId="3" fillId="4" borderId="11" xfId="0" applyFont="1" applyFill="1" applyBorder="1" applyAlignment="1">
      <alignment horizontal="left" wrapText="1"/>
    </xf>
    <xf numFmtId="173" fontId="2" fillId="4" borderId="12" xfId="0" applyNumberFormat="1" applyFont="1" applyFill="1" applyBorder="1" applyAlignment="1">
      <alignment horizontal="right"/>
    </xf>
    <xf numFmtId="173" fontId="2" fillId="4" borderId="13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172" fontId="2" fillId="0" borderId="0" xfId="0" applyNumberFormat="1" applyFont="1" applyAlignment="1">
      <alignment horizontal="right" wrapText="1" indent="1"/>
    </xf>
    <xf numFmtId="171" fontId="2" fillId="0" borderId="0" xfId="0" applyNumberFormat="1" applyFont="1" applyAlignment="1">
      <alignment horizontal="right" wrapText="1" indent="1"/>
    </xf>
    <xf numFmtId="172" fontId="2" fillId="0" borderId="8" xfId="0" applyNumberFormat="1" applyFont="1" applyBorder="1" applyAlignment="1">
      <alignment horizontal="right" wrapText="1" indent="1"/>
    </xf>
    <xf numFmtId="171" fontId="2" fillId="0" borderId="8" xfId="0" applyNumberFormat="1" applyFont="1" applyBorder="1" applyAlignment="1">
      <alignment horizontal="right" wrapText="1" indent="1"/>
    </xf>
    <xf numFmtId="172" fontId="2" fillId="0" borderId="9" xfId="0" applyNumberFormat="1" applyFont="1" applyBorder="1" applyAlignment="1">
      <alignment horizontal="right" wrapText="1" indent="1"/>
    </xf>
    <xf numFmtId="172" fontId="5" fillId="0" borderId="0" xfId="0" applyNumberFormat="1" applyFont="1" applyAlignment="1">
      <alignment horizontal="right" wrapText="1" indent="1"/>
    </xf>
    <xf numFmtId="171" fontId="5" fillId="0" borderId="0" xfId="0" applyNumberFormat="1" applyFont="1" applyAlignment="1">
      <alignment horizontal="right" wrapText="1" indent="1"/>
    </xf>
    <xf numFmtId="171" fontId="5" fillId="0" borderId="1" xfId="0" applyNumberFormat="1" applyFont="1" applyBorder="1" applyAlignment="1">
      <alignment horizontal="right" wrapText="1" indent="1"/>
    </xf>
    <xf numFmtId="172" fontId="5" fillId="0" borderId="1" xfId="0" applyNumberFormat="1" applyFont="1" applyBorder="1" applyAlignment="1">
      <alignment horizontal="right" wrapText="1" indent="1"/>
    </xf>
    <xf numFmtId="171" fontId="2" fillId="0" borderId="1" xfId="0" applyNumberFormat="1" applyFont="1" applyBorder="1" applyAlignment="1">
      <alignment horizontal="right" wrapText="1" indent="1"/>
    </xf>
    <xf numFmtId="0" fontId="2" fillId="0" borderId="0" xfId="0" applyFont="1" applyAlignment="1">
      <alignment horizontal="right" wrapText="1" indent="1"/>
    </xf>
    <xf numFmtId="172" fontId="2" fillId="0" borderId="1" xfId="0" applyNumberFormat="1" applyFont="1" applyBorder="1" applyAlignment="1">
      <alignment horizontal="right" wrapText="1" indent="1"/>
    </xf>
    <xf numFmtId="0" fontId="5" fillId="0" borderId="0" xfId="0" applyFont="1" applyAlignment="1">
      <alignment horizontal="right" wrapText="1" indent="1"/>
    </xf>
    <xf numFmtId="165" fontId="5" fillId="0" borderId="0" xfId="0" applyNumberFormat="1" applyFont="1" applyAlignment="1">
      <alignment horizontal="right" wrapText="1" indent="1"/>
    </xf>
    <xf numFmtId="166" fontId="2" fillId="0" borderId="0" xfId="0" applyNumberFormat="1" applyFont="1" applyAlignment="1">
      <alignment horizontal="right" wrapText="1" indent="1"/>
    </xf>
    <xf numFmtId="166" fontId="2" fillId="0" borderId="1" xfId="0" applyNumberFormat="1" applyFont="1" applyBorder="1" applyAlignment="1">
      <alignment horizontal="right" wrapText="1" indent="1"/>
    </xf>
    <xf numFmtId="166" fontId="5" fillId="0" borderId="0" xfId="0" applyNumberFormat="1" applyFont="1" applyAlignment="1">
      <alignment horizontal="right" wrapText="1" indent="1"/>
    </xf>
    <xf numFmtId="166" fontId="5" fillId="0" borderId="1" xfId="0" applyNumberFormat="1" applyFont="1" applyBorder="1" applyAlignment="1">
      <alignment horizontal="right" wrapText="1" indent="1"/>
    </xf>
    <xf numFmtId="165" fontId="2" fillId="0" borderId="0" xfId="0" applyNumberFormat="1" applyFont="1" applyAlignment="1">
      <alignment horizontal="right" wrapText="1" indent="1"/>
    </xf>
    <xf numFmtId="172" fontId="2" fillId="0" borderId="4" xfId="0" applyNumberFormat="1" applyFont="1" applyBorder="1" applyAlignment="1">
      <alignment horizontal="right" wrapText="1" indent="1"/>
    </xf>
    <xf numFmtId="0" fontId="2" fillId="0" borderId="4" xfId="0" applyFont="1" applyBorder="1" applyAlignment="1">
      <alignment horizontal="right" wrapText="1" indent="1"/>
    </xf>
    <xf numFmtId="172" fontId="2" fillId="0" borderId="5" xfId="0" applyNumberFormat="1" applyFont="1" applyBorder="1" applyAlignment="1">
      <alignment horizontal="right" wrapText="1" indent="1"/>
    </xf>
    <xf numFmtId="0" fontId="2" fillId="0" borderId="4" xfId="0" applyFont="1" applyBorder="1">
      <alignment horizontal="left" vertical="top" wrapText="1"/>
    </xf>
    <xf numFmtId="173" fontId="2" fillId="2" borderId="4" xfId="0" applyNumberFormat="1" applyFont="1" applyFill="1" applyBorder="1" applyAlignment="1">
      <alignment horizontal="right" wrapText="1" indent="1"/>
    </xf>
    <xf numFmtId="171" fontId="2" fillId="2" borderId="4" xfId="0" applyNumberFormat="1" applyFont="1" applyFill="1" applyBorder="1" applyAlignment="1">
      <alignment horizontal="right" wrapText="1" indent="1"/>
    </xf>
    <xf numFmtId="176" fontId="2" fillId="2" borderId="5" xfId="0" applyNumberFormat="1" applyFont="1" applyFill="1" applyBorder="1" applyAlignment="1">
      <alignment horizontal="right" wrapText="1" indent="1"/>
    </xf>
    <xf numFmtId="0" fontId="2" fillId="0" borderId="0" xfId="0" quotePrefix="1" applyFont="1" applyAlignment="1">
      <alignment horizontal="left" wrapText="1"/>
    </xf>
    <xf numFmtId="177" fontId="2" fillId="0" borderId="0" xfId="0" applyNumberFormat="1" applyFont="1" applyAlignment="1">
      <alignment horizontal="center" wrapText="1"/>
    </xf>
    <xf numFmtId="177" fontId="2" fillId="0" borderId="8" xfId="0" applyNumberFormat="1" applyFont="1" applyBorder="1" applyAlignment="1">
      <alignment horizontal="center" wrapText="1"/>
    </xf>
    <xf numFmtId="177" fontId="2" fillId="0" borderId="9" xfId="0" applyNumberFormat="1" applyFont="1" applyBorder="1" applyAlignment="1">
      <alignment horizontal="center" wrapText="1"/>
    </xf>
    <xf numFmtId="177" fontId="5" fillId="0" borderId="0" xfId="0" applyNumberFormat="1" applyFont="1" applyAlignment="1">
      <alignment horizontal="center" wrapText="1"/>
    </xf>
    <xf numFmtId="177" fontId="5" fillId="0" borderId="1" xfId="0" applyNumberFormat="1" applyFont="1" applyBorder="1" applyAlignment="1">
      <alignment horizontal="center" wrapText="1"/>
    </xf>
    <xf numFmtId="177" fontId="2" fillId="0" borderId="1" xfId="0" applyNumberFormat="1" applyFont="1" applyBorder="1" applyAlignment="1">
      <alignment horizontal="center" wrapText="1"/>
    </xf>
    <xf numFmtId="178" fontId="5" fillId="0" borderId="0" xfId="0" applyNumberFormat="1" applyFont="1" applyAlignment="1">
      <alignment horizontal="center" wrapText="1"/>
    </xf>
    <xf numFmtId="178" fontId="5" fillId="0" borderId="1" xfId="0" applyNumberFormat="1" applyFont="1" applyBorder="1" applyAlignment="1">
      <alignment horizontal="center" wrapText="1"/>
    </xf>
    <xf numFmtId="179" fontId="2" fillId="0" borderId="0" xfId="0" applyNumberFormat="1" applyFont="1" applyAlignment="1">
      <alignment horizontal="center" wrapText="1"/>
    </xf>
    <xf numFmtId="177" fontId="2" fillId="0" borderId="4" xfId="0" applyNumberFormat="1" applyFont="1" applyBorder="1" applyAlignment="1">
      <alignment horizontal="center" wrapText="1"/>
    </xf>
    <xf numFmtId="177" fontId="2" fillId="0" borderId="5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2" fillId="0" borderId="1" xfId="0" applyFont="1" applyBorder="1">
      <alignment horizontal="left" vertical="top" wrapText="1"/>
    </xf>
    <xf numFmtId="0" fontId="3" fillId="2" borderId="14" xfId="0" applyFont="1" applyFill="1" applyBorder="1" applyAlignment="1">
      <alignment horizontal="left" wrapText="1"/>
    </xf>
    <xf numFmtId="177" fontId="2" fillId="2" borderId="4" xfId="0" applyNumberFormat="1" applyFont="1" applyFill="1" applyBorder="1" applyAlignment="1">
      <alignment horizontal="center" wrapText="1"/>
    </xf>
    <xf numFmtId="177" fontId="2" fillId="2" borderId="5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right" wrapText="1"/>
    </xf>
    <xf numFmtId="180" fontId="2" fillId="0" borderId="0" xfId="0" applyNumberFormat="1" applyFont="1" applyAlignment="1">
      <alignment wrapText="1"/>
    </xf>
    <xf numFmtId="180" fontId="2" fillId="0" borderId="1" xfId="0" applyNumberFormat="1" applyFont="1" applyBorder="1" applyAlignment="1">
      <alignment wrapText="1"/>
    </xf>
    <xf numFmtId="180" fontId="5" fillId="0" borderId="0" xfId="0" applyNumberFormat="1" applyFont="1" applyAlignment="1">
      <alignment wrapText="1"/>
    </xf>
    <xf numFmtId="180" fontId="5" fillId="0" borderId="1" xfId="0" applyNumberFormat="1" applyFont="1" applyBorder="1" applyAlignment="1">
      <alignment wrapText="1"/>
    </xf>
    <xf numFmtId="181" fontId="7" fillId="0" borderId="0" xfId="0" applyNumberFormat="1" applyFont="1" applyAlignment="1">
      <alignment wrapText="1"/>
    </xf>
    <xf numFmtId="181" fontId="7" fillId="0" borderId="1" xfId="0" applyNumberFormat="1" applyFont="1" applyBorder="1" applyAlignment="1">
      <alignment wrapText="1"/>
    </xf>
    <xf numFmtId="165" fontId="0" fillId="0" borderId="0" xfId="0" applyNumberFormat="1">
      <alignment horizontal="left" vertical="top" wrapText="1"/>
    </xf>
    <xf numFmtId="0" fontId="7" fillId="0" borderId="7" xfId="0" applyFont="1" applyBorder="1" applyAlignment="1">
      <alignment horizontal="left" indent="7"/>
    </xf>
    <xf numFmtId="180" fontId="7" fillId="0" borderId="0" xfId="0" applyNumberFormat="1" applyFont="1" applyAlignment="1">
      <alignment wrapText="1"/>
    </xf>
    <xf numFmtId="180" fontId="7" fillId="0" borderId="1" xfId="0" applyNumberFormat="1" applyFont="1" applyBorder="1" applyAlignment="1">
      <alignment wrapText="1"/>
    </xf>
    <xf numFmtId="180" fontId="2" fillId="0" borderId="4" xfId="0" applyNumberFormat="1" applyFont="1" applyBorder="1" applyAlignment="1">
      <alignment wrapText="1"/>
    </xf>
    <xf numFmtId="180" fontId="2" fillId="0" borderId="5" xfId="0" applyNumberFormat="1" applyFont="1" applyBorder="1" applyAlignment="1">
      <alignment wrapText="1"/>
    </xf>
    <xf numFmtId="0" fontId="0" fillId="0" borderId="8" xfId="0" applyBorder="1">
      <alignment horizontal="left" vertical="top" wrapText="1"/>
    </xf>
    <xf numFmtId="173" fontId="7" fillId="0" borderId="0" xfId="0" applyNumberFormat="1" applyFont="1" applyAlignment="1">
      <alignment horizontal="right"/>
    </xf>
    <xf numFmtId="173" fontId="7" fillId="0" borderId="1" xfId="0" applyNumberFormat="1" applyFont="1" applyBorder="1" applyAlignment="1">
      <alignment horizontal="right"/>
    </xf>
    <xf numFmtId="180" fontId="5" fillId="0" borderId="7" xfId="0" applyNumberFormat="1" applyFont="1" applyBorder="1" applyAlignment="1">
      <alignment wrapText="1"/>
    </xf>
    <xf numFmtId="173" fontId="5" fillId="0" borderId="12" xfId="0" applyNumberFormat="1" applyFont="1" applyBorder="1" applyAlignment="1">
      <alignment horizontal="right"/>
    </xf>
    <xf numFmtId="173" fontId="5" fillId="0" borderId="13" xfId="0" applyNumberFormat="1" applyFont="1" applyBorder="1" applyAlignment="1">
      <alignment horizontal="right"/>
    </xf>
    <xf numFmtId="0" fontId="2" fillId="0" borderId="8" xfId="0" quotePrefix="1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82" fontId="2" fillId="0" borderId="8" xfId="0" applyNumberFormat="1" applyFont="1" applyBorder="1" applyAlignment="1">
      <alignment horizontal="right"/>
    </xf>
    <xf numFmtId="182" fontId="2" fillId="0" borderId="9" xfId="0" applyNumberFormat="1" applyFont="1" applyBorder="1" applyAlignment="1">
      <alignment horizontal="right"/>
    </xf>
    <xf numFmtId="0" fontId="7" fillId="0" borderId="7" xfId="0" quotePrefix="1" applyFont="1" applyBorder="1" applyAlignment="1">
      <alignment horizontal="left"/>
    </xf>
    <xf numFmtId="182" fontId="7" fillId="0" borderId="0" xfId="0" applyNumberFormat="1" applyFont="1" applyAlignment="1">
      <alignment horizontal="right"/>
    </xf>
    <xf numFmtId="182" fontId="7" fillId="0" borderId="1" xfId="0" applyNumberFormat="1" applyFont="1" applyBorder="1" applyAlignment="1">
      <alignment horizontal="right"/>
    </xf>
    <xf numFmtId="182" fontId="2" fillId="0" borderId="0" xfId="0" applyNumberFormat="1" applyFont="1" applyAlignment="1">
      <alignment horizontal="right"/>
    </xf>
    <xf numFmtId="182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182" fontId="5" fillId="0" borderId="0" xfId="0" applyNumberFormat="1" applyFont="1" applyAlignment="1">
      <alignment horizontal="right"/>
    </xf>
    <xf numFmtId="182" fontId="5" fillId="0" borderId="1" xfId="0" applyNumberFormat="1" applyFont="1" applyBorder="1" applyAlignment="1">
      <alignment horizontal="right"/>
    </xf>
    <xf numFmtId="0" fontId="2" fillId="0" borderId="14" xfId="0" applyFont="1" applyBorder="1" applyAlignment="1"/>
    <xf numFmtId="182" fontId="2" fillId="0" borderId="4" xfId="0" applyNumberFormat="1" applyFont="1" applyBorder="1" applyAlignment="1">
      <alignment horizontal="right"/>
    </xf>
    <xf numFmtId="182" fontId="2" fillId="0" borderId="5" xfId="0" applyNumberFormat="1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5" fillId="0" borderId="7" xfId="0" applyFont="1" applyBorder="1" applyAlignment="1">
      <alignment horizontal="left" indent="4"/>
    </xf>
    <xf numFmtId="183" fontId="5" fillId="0" borderId="0" xfId="0" applyNumberFormat="1" applyFont="1" applyAlignment="1">
      <alignment horizontal="right"/>
    </xf>
    <xf numFmtId="183" fontId="5" fillId="0" borderId="1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 indent="4"/>
    </xf>
    <xf numFmtId="182" fontId="5" fillId="0" borderId="12" xfId="0" applyNumberFormat="1" applyFont="1" applyBorder="1" applyAlignment="1">
      <alignment horizontal="right"/>
    </xf>
    <xf numFmtId="182" fontId="5" fillId="0" borderId="13" xfId="0" applyNumberFormat="1" applyFont="1" applyBorder="1" applyAlignment="1">
      <alignment horizontal="right"/>
    </xf>
    <xf numFmtId="0" fontId="9" fillId="0" borderId="7" xfId="0" applyFont="1" applyBorder="1" applyAlignment="1">
      <alignment horizontal="left" indent="4"/>
    </xf>
    <xf numFmtId="0" fontId="9" fillId="0" borderId="11" xfId="0" applyFont="1" applyBorder="1" applyAlignment="1">
      <alignment horizontal="left" indent="4"/>
    </xf>
    <xf numFmtId="3" fontId="2" fillId="0" borderId="14" xfId="0" quotePrefix="1" applyNumberFormat="1" applyFont="1" applyBorder="1" applyAlignment="1">
      <alignment horizontal="left"/>
    </xf>
    <xf numFmtId="184" fontId="2" fillId="0" borderId="8" xfId="0" applyNumberFormat="1" applyFont="1" applyBorder="1" applyAlignment="1">
      <alignment horizontal="right"/>
    </xf>
    <xf numFmtId="184" fontId="2" fillId="0" borderId="9" xfId="0" applyNumberFormat="1" applyFont="1" applyBorder="1" applyAlignment="1">
      <alignment horizontal="right"/>
    </xf>
    <xf numFmtId="184" fontId="2" fillId="0" borderId="0" xfId="0" applyNumberFormat="1" applyFont="1" applyAlignment="1">
      <alignment horizontal="right"/>
    </xf>
    <xf numFmtId="184" fontId="2" fillId="0" borderId="1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right"/>
    </xf>
    <xf numFmtId="184" fontId="5" fillId="0" borderId="1" xfId="0" applyNumberFormat="1" applyFont="1" applyBorder="1" applyAlignment="1">
      <alignment horizontal="right"/>
    </xf>
    <xf numFmtId="184" fontId="5" fillId="0" borderId="12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0" fontId="19" fillId="0" borderId="0" xfId="0" applyFont="1">
      <alignment horizontal="left" vertical="top" wrapText="1"/>
    </xf>
    <xf numFmtId="0" fontId="5" fillId="0" borderId="3" xfId="0" applyFont="1" applyBorder="1" applyAlignment="1">
      <alignment horizontal="left" wrapText="1"/>
    </xf>
    <xf numFmtId="164" fontId="5" fillId="0" borderId="0" xfId="0" applyNumberFormat="1" applyFont="1" applyAlignment="1">
      <alignment horizontal="left" wrapText="1"/>
    </xf>
    <xf numFmtId="2" fontId="5" fillId="0" borderId="0" xfId="0" applyNumberFormat="1" applyFont="1" applyAlignment="1">
      <alignment horizontal="left" wrapText="1"/>
    </xf>
    <xf numFmtId="0" fontId="5" fillId="0" borderId="1" xfId="0" applyFont="1" applyBorder="1" applyAlignment="1">
      <alignment horizontal="left" wrapText="1"/>
    </xf>
    <xf numFmtId="1" fontId="5" fillId="0" borderId="0" xfId="0" applyNumberFormat="1" applyFont="1" applyAlignment="1">
      <alignment horizontal="left" wrapText="1"/>
    </xf>
    <xf numFmtId="185" fontId="5" fillId="0" borderId="0" xfId="0" applyNumberFormat="1" applyFont="1" applyAlignment="1">
      <alignment horizontal="left" wrapText="1"/>
    </xf>
    <xf numFmtId="186" fontId="5" fillId="0" borderId="0" xfId="0" applyNumberFormat="1" applyFont="1" applyAlignment="1">
      <alignment horizontal="left" wrapText="1"/>
    </xf>
    <xf numFmtId="1" fontId="5" fillId="0" borderId="12" xfId="0" applyNumberFormat="1" applyFont="1" applyBorder="1" applyAlignment="1">
      <alignment horizontal="left" wrapText="1"/>
    </xf>
    <xf numFmtId="1" fontId="5" fillId="0" borderId="13" xfId="0" applyNumberFormat="1" applyFont="1" applyBorder="1" applyAlignment="1">
      <alignment horizontal="left" wrapText="1"/>
    </xf>
    <xf numFmtId="164" fontId="2" fillId="0" borderId="4" xfId="0" applyNumberFormat="1" applyFont="1" applyBorder="1" applyAlignment="1"/>
    <xf numFmtId="164" fontId="2" fillId="0" borderId="5" xfId="0" applyNumberFormat="1" applyFont="1" applyBorder="1" applyAlignment="1"/>
    <xf numFmtId="0" fontId="5" fillId="0" borderId="7" xfId="0" applyFont="1" applyBorder="1" applyAlignment="1">
      <alignment horizontal="left" wrapText="1"/>
    </xf>
    <xf numFmtId="164" fontId="7" fillId="0" borderId="0" xfId="0" applyNumberFormat="1" applyFont="1" applyAlignment="1"/>
    <xf numFmtId="164" fontId="7" fillId="0" borderId="1" xfId="0" applyNumberFormat="1" applyFont="1" applyBorder="1" applyAlignment="1"/>
    <xf numFmtId="1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7" xfId="0" quotePrefix="1" applyFont="1" applyBorder="1" applyAlignment="1">
      <alignment horizontal="left" wrapText="1"/>
    </xf>
    <xf numFmtId="187" fontId="2" fillId="0" borderId="4" xfId="0" applyNumberFormat="1" applyFont="1" applyBorder="1" applyAlignment="1">
      <alignment horizontal="right"/>
    </xf>
    <xf numFmtId="187" fontId="2" fillId="0" borderId="5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center" wrapText="1"/>
    </xf>
    <xf numFmtId="0" fontId="2" fillId="0" borderId="14" xfId="0" applyFont="1" applyBorder="1" applyAlignment="1">
      <alignment horizontal="centerContinuous"/>
    </xf>
    <xf numFmtId="0" fontId="5" fillId="0" borderId="1" xfId="0" applyFont="1" applyBorder="1">
      <alignment horizontal="left" vertical="top" wrapText="1"/>
    </xf>
    <xf numFmtId="165" fontId="5" fillId="0" borderId="0" xfId="0" applyNumberFormat="1" applyFont="1">
      <alignment horizontal="left" vertical="top" wrapText="1"/>
    </xf>
    <xf numFmtId="188" fontId="5" fillId="0" borderId="0" xfId="0" applyNumberFormat="1" applyFont="1">
      <alignment horizontal="left" vertical="top" wrapText="1"/>
    </xf>
    <xf numFmtId="165" fontId="7" fillId="0" borderId="0" xfId="0" applyNumberFormat="1" applyFont="1">
      <alignment horizontal="left" vertical="top" wrapText="1"/>
    </xf>
    <xf numFmtId="0" fontId="7" fillId="0" borderId="0" xfId="0" applyFont="1">
      <alignment horizontal="left" vertical="top" wrapText="1"/>
    </xf>
    <xf numFmtId="165" fontId="5" fillId="0" borderId="0" xfId="0" applyNumberFormat="1" applyFont="1" applyAlignment="1">
      <alignment horizontal="left" vertical="center" wrapText="1"/>
    </xf>
    <xf numFmtId="165" fontId="5" fillId="0" borderId="1" xfId="0" applyNumberFormat="1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left" wrapText="1"/>
    </xf>
    <xf numFmtId="189" fontId="5" fillId="0" borderId="0" xfId="0" applyNumberFormat="1" applyFont="1" applyAlignment="1">
      <alignment horizontal="left" wrapText="1"/>
    </xf>
    <xf numFmtId="190" fontId="5" fillId="0" borderId="0" xfId="0" applyNumberFormat="1" applyFont="1" applyAlignment="1">
      <alignment horizontal="left" wrapText="1"/>
    </xf>
    <xf numFmtId="167" fontId="5" fillId="0" borderId="1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166" fontId="2" fillId="0" borderId="4" xfId="0" applyNumberFormat="1" applyFont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20" fillId="0" borderId="0" xfId="0" applyFont="1">
      <alignment horizontal="left" vertical="top" wrapText="1"/>
    </xf>
    <xf numFmtId="0" fontId="21" fillId="0" borderId="0" xfId="0" applyFont="1">
      <alignment horizontal="left" vertical="top" wrapText="1"/>
    </xf>
    <xf numFmtId="0" fontId="11" fillId="0" borderId="0" xfId="0" applyFont="1" applyAlignment="1">
      <alignment horizontal="left" wrapText="1"/>
    </xf>
    <xf numFmtId="165" fontId="5" fillId="0" borderId="0" xfId="0" applyNumberFormat="1" applyFont="1" applyBorder="1" applyAlignment="1">
      <alignment horizontal="center"/>
    </xf>
    <xf numFmtId="0" fontId="0" fillId="0" borderId="10" xfId="0" applyBorder="1">
      <alignment horizontal="left" vertical="top" wrapText="1"/>
    </xf>
    <xf numFmtId="0" fontId="0" fillId="0" borderId="12" xfId="0" applyBorder="1">
      <alignment horizontal="left" vertical="top" wrapText="1"/>
    </xf>
    <xf numFmtId="0" fontId="11" fillId="0" borderId="0" xfId="0" quotePrefix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justify" wrapText="1"/>
    </xf>
    <xf numFmtId="0" fontId="3" fillId="0" borderId="0" xfId="0" applyFont="1" applyFill="1" applyBorder="1" applyAlignment="1">
      <alignment horizontal="left" wrapText="1"/>
    </xf>
    <xf numFmtId="173" fontId="2" fillId="0" borderId="0" xfId="0" applyNumberFormat="1" applyFont="1" applyFill="1" applyBorder="1" applyAlignment="1">
      <alignment horizontal="right"/>
    </xf>
    <xf numFmtId="0" fontId="2" fillId="0" borderId="0" xfId="0" applyFont="1" applyFill="1">
      <alignment horizontal="left" vertical="top" wrapText="1"/>
    </xf>
    <xf numFmtId="0" fontId="11" fillId="0" borderId="0" xfId="0" applyFont="1">
      <alignment horizontal="left" vertical="top" wrapText="1"/>
    </xf>
    <xf numFmtId="0" fontId="11" fillId="0" borderId="0" xfId="0" applyFont="1" applyAlignment="1"/>
    <xf numFmtId="0" fontId="7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2" fillId="0" borderId="7" xfId="2" quotePrefix="1" applyFill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22" fillId="0" borderId="0" xfId="2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textRotation="180" wrapText="1"/>
    </xf>
    <xf numFmtId="0" fontId="1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wrapText="1"/>
    </xf>
    <xf numFmtId="0" fontId="1" fillId="0" borderId="12" xfId="0" quotePrefix="1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" fillId="0" borderId="0" xfId="0" quotePrefix="1" applyFont="1" applyAlignment="1">
      <alignment horizontal="left" vertical="center" wrapText="1"/>
    </xf>
  </cellXfs>
  <cellStyles count="3">
    <cellStyle name="Hyperlink" xfId="2" builtinId="8"/>
    <cellStyle name="Normal" xfId="0" builtinId="0"/>
    <cellStyle name="Normal 2 2" xfId="1" xr:uid="{54D74C80-CC8A-4022-AD1F-4D2A8EF97D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21" Type="http://schemas.openxmlformats.org/officeDocument/2006/relationships/externalLink" Target="externalLinks/externalLink6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38100</xdr:rowOff>
    </xdr:from>
    <xdr:to>
      <xdr:col>1</xdr:col>
      <xdr:colOff>0</xdr:colOff>
      <xdr:row>2</xdr:row>
      <xdr:rowOff>238125</xdr:rowOff>
    </xdr:to>
    <xdr:sp macro="" textlink="">
      <xdr:nvSpPr>
        <xdr:cNvPr id="2" name="Text 7">
          <a:extLst>
            <a:ext uri="{FF2B5EF4-FFF2-40B4-BE49-F238E27FC236}">
              <a16:creationId xmlns:a16="http://schemas.microsoft.com/office/drawing/2014/main" id="{80C18EC3-3BD7-4C2E-A015-66EA3D91482B}"/>
            </a:ext>
          </a:extLst>
        </xdr:cNvPr>
        <xdr:cNvSpPr txBox="1">
          <a:spLocks noChangeArrowheads="1"/>
        </xdr:cNvSpPr>
      </xdr:nvSpPr>
      <xdr:spPr bwMode="auto">
        <a:xfrm>
          <a:off x="4133850" y="438150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Helv"/>
            </a:rPr>
            <a:t>1/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2</xdr:row>
      <xdr:rowOff>238125</xdr:rowOff>
    </xdr:to>
    <xdr:sp macro="" textlink="">
      <xdr:nvSpPr>
        <xdr:cNvPr id="3" name="Text 7">
          <a:extLst>
            <a:ext uri="{FF2B5EF4-FFF2-40B4-BE49-F238E27FC236}">
              <a16:creationId xmlns:a16="http://schemas.microsoft.com/office/drawing/2014/main" id="{EF387818-14B0-4AB3-B315-1A8C4556DCE1}"/>
            </a:ext>
          </a:extLst>
        </xdr:cNvPr>
        <xdr:cNvSpPr txBox="1">
          <a:spLocks noChangeArrowheads="1"/>
        </xdr:cNvSpPr>
      </xdr:nvSpPr>
      <xdr:spPr bwMode="auto">
        <a:xfrm>
          <a:off x="4133850" y="438150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Helv"/>
            </a:rPr>
            <a:t>1/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enchu\LOCALS~1\Temp\TD_80\f63edd01\Attach\BUG10183\Format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igest%202010(Trade)\digest%202007\digest2007-%202808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w%20Headquarters%20Building\Statistics\Balance%20of%20Payments\Managemernt%20meeting16-05-08\Meeting6-05-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nance\monthly\2005\07\bom\Loan&amp;Deposits%20analysi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Mauritius\Monthly\2005\Alm0720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nance\monthly\2005\09\BOM\Mau_regdist09200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unjeet\AppData\Local\Microsoft\Windows\INetCache\Content.Outlook\3WLSYTJ1\Resemp%20September%202023%20-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om.mu/DOCUME~1/jenchu/LOCALS~1/Temp/TD_80/f63edd01/Attach/BUG10183/Format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nance\monthly\2005\09\BOM\Loan&amp;Deposits%20analysis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ellanah\Desktop\Indicator%20Q4%202011\Trade%20Indicator\2009\indicator%20qr109\BOM1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om.mu/Statistics/Balance%20of%20Payments/BOPs/Capital%20&amp;%20Fin%20Account/Compilation%20of%20Capital%20and%20Financial/2017/Q12017/684BOPBPM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user\LOCALS~1\Temp\Table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de%20Indicator\2009\indicator%20qr109\BOM1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de%20Indicator\2009\indicator%20qr109\BOM1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3"/>
      <sheetName val="4"/>
      <sheetName val="5"/>
      <sheetName val="5.1"/>
      <sheetName val="5.2"/>
      <sheetName val="6"/>
      <sheetName val="7"/>
      <sheetName val="8"/>
      <sheetName val="8.1"/>
      <sheetName val="8.2"/>
      <sheetName val="8.3"/>
      <sheetName val="8.4"/>
      <sheetName val="9"/>
      <sheetName val="9.1"/>
      <sheetName val="10"/>
      <sheetName val="11"/>
      <sheetName val="12"/>
      <sheetName val="12.1"/>
      <sheetName val="13"/>
      <sheetName val="14"/>
      <sheetName val="15"/>
      <sheetName val="35"/>
      <sheetName val="36"/>
      <sheetName val="Chart 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COMINGPROJECTS"/>
      <sheetName val="IRSBANKREVISED3"/>
      <sheetName val="IRSREVISED-3"/>
      <sheetName val="Tourism earnings"/>
      <sheetName val="ImpExp"/>
      <sheetName val="chart"/>
      <sheetName val="IRS Bankwise"/>
      <sheetName val="IRS Projectwise"/>
      <sheetName val="chartGOR"/>
      <sheetName val="GORNIR"/>
      <sheetName val="Sheet5"/>
      <sheetName val="FDIINOUT"/>
      <sheetName val="FINANCIAL FLOWS"/>
      <sheetName val="Portfolio investment inflows"/>
      <sheetName val="Direct investment account"/>
      <sheetName val="financial flows monthly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c"/>
      <sheetName val="Deposits"/>
      <sheetName val="depoStats"/>
      <sheetName val="Loan"/>
      <sheetName val="Loanstats"/>
      <sheetName val="5RDM"/>
      <sheetName val="5.1RDQ"/>
      <sheetName val="8SDM"/>
      <sheetName val="8.1SDM"/>
      <sheetName val="8.3SDQ"/>
      <sheetName val="8.4SDQ"/>
      <sheetName val="9SDQ"/>
      <sheetName val="9.1SDQ"/>
      <sheetName val="10SDQ"/>
      <sheetName val="11SDQ"/>
      <sheetName val="12SDQ"/>
      <sheetName val="12.1SDQ"/>
      <sheetName val="Credit"/>
      <sheetName val="19SDM"/>
      <sheetName val="22SDQ"/>
    </sheetNames>
    <sheetDataSet>
      <sheetData sheetId="0" refreshError="1">
        <row r="8">
          <cell r="B8">
            <v>1.7611593999999999</v>
          </cell>
        </row>
      </sheetData>
      <sheetData sheetId="1"/>
      <sheetData sheetId="2" refreshError="1">
        <row r="2">
          <cell r="J2" t="str">
            <v>Remaining Currencies Pivot Table</v>
          </cell>
        </row>
        <row r="3">
          <cell r="C3" t="str">
            <v>Data</v>
          </cell>
          <cell r="K3" t="str">
            <v>Data</v>
          </cell>
        </row>
        <row r="4">
          <cell r="B4" t="str">
            <v>CCY/MAT</v>
          </cell>
          <cell r="C4" t="str">
            <v>Min of GMIS Interest/Lookup int</v>
          </cell>
          <cell r="D4" t="str">
            <v>Max of GMIS Interest/Lookup int</v>
          </cell>
          <cell r="E4" t="str">
            <v>Sum of Calculated annual interest</v>
          </cell>
          <cell r="F4" t="str">
            <v>Sum of WBS Liabilities</v>
          </cell>
          <cell r="G4" t="str">
            <v>Average Interest</v>
          </cell>
          <cell r="H4" t="str">
            <v>Depo in Source Currency</v>
          </cell>
          <cell r="J4" t="str">
            <v>Other ccy</v>
          </cell>
          <cell r="K4" t="str">
            <v>Min of Min of GMIS Interest/Lookup int</v>
          </cell>
          <cell r="L4" t="str">
            <v>Max of Max of GMIS Interest/Lookup int</v>
          </cell>
          <cell r="M4" t="str">
            <v>Sum of Sum of Calculated annual interest</v>
          </cell>
          <cell r="N4" t="str">
            <v>Sum of Sum of WBS Liabilities</v>
          </cell>
          <cell r="O4" t="str">
            <v>Average Interest</v>
          </cell>
        </row>
        <row r="5">
          <cell r="B5" t="str">
            <v>AUD11</v>
          </cell>
          <cell r="C5">
            <v>5.15</v>
          </cell>
          <cell r="D5">
            <v>5.35</v>
          </cell>
          <cell r="E5">
            <v>8243.887017300498</v>
          </cell>
          <cell r="F5">
            <v>158380.36665772536</v>
          </cell>
          <cell r="G5">
            <v>5.2051192905218491</v>
          </cell>
          <cell r="H5">
            <v>366960.42000000004</v>
          </cell>
          <cell r="J5" t="str">
            <v>10TRUE</v>
          </cell>
          <cell r="K5">
            <v>1.7</v>
          </cell>
          <cell r="L5">
            <v>6.7</v>
          </cell>
          <cell r="M5">
            <v>3884860.4408848989</v>
          </cell>
          <cell r="N5">
            <v>131118999.46579529</v>
          </cell>
          <cell r="O5">
            <v>2.9628508886679947</v>
          </cell>
        </row>
        <row r="6">
          <cell r="B6" t="str">
            <v>AUD9</v>
          </cell>
          <cell r="C6">
            <v>1</v>
          </cell>
          <cell r="D6">
            <v>1</v>
          </cell>
          <cell r="E6">
            <v>27.20879740297239</v>
          </cell>
          <cell r="F6">
            <v>2720.8797402972391</v>
          </cell>
          <cell r="G6">
            <v>1</v>
          </cell>
          <cell r="H6">
            <v>6304.16</v>
          </cell>
          <cell r="J6" t="str">
            <v>11FALSE</v>
          </cell>
          <cell r="K6">
            <v>5.15</v>
          </cell>
          <cell r="L6">
            <v>5.35</v>
          </cell>
          <cell r="M6">
            <v>8243.887017300498</v>
          </cell>
          <cell r="N6">
            <v>158380.36665772536</v>
          </cell>
          <cell r="O6">
            <v>5.2051192905218491</v>
          </cell>
        </row>
        <row r="7">
          <cell r="B7" t="str">
            <v>CHF9</v>
          </cell>
          <cell r="C7">
            <v>0</v>
          </cell>
          <cell r="D7">
            <v>0</v>
          </cell>
          <cell r="E7">
            <v>0</v>
          </cell>
          <cell r="F7">
            <v>32464.833996949561</v>
          </cell>
          <cell r="G7">
            <v>0</v>
          </cell>
          <cell r="H7">
            <v>73459.92</v>
          </cell>
          <cell r="J7" t="str">
            <v>11TRUE</v>
          </cell>
          <cell r="K7">
            <v>1</v>
          </cell>
          <cell r="L7">
            <v>4.6399999999999997</v>
          </cell>
          <cell r="M7">
            <v>525305.0524252702</v>
          </cell>
          <cell r="N7">
            <v>13280709.143071374</v>
          </cell>
          <cell r="O7">
            <v>3.9553991188740478</v>
          </cell>
        </row>
        <row r="8">
          <cell r="B8" t="str">
            <v>EUR10</v>
          </cell>
          <cell r="C8">
            <v>1.7</v>
          </cell>
          <cell r="D8">
            <v>1.75</v>
          </cell>
          <cell r="E8">
            <v>15488.766003342083</v>
          </cell>
          <cell r="F8">
            <v>886062.33846237918</v>
          </cell>
          <cell r="G8">
            <v>1.748044729022157</v>
          </cell>
          <cell r="H8">
            <v>1284148.3500000001</v>
          </cell>
          <cell r="J8" t="str">
            <v>12TRUE</v>
          </cell>
          <cell r="K8">
            <v>1.7</v>
          </cell>
          <cell r="L8">
            <v>4.91</v>
          </cell>
          <cell r="M8">
            <v>691291.53692913137</v>
          </cell>
          <cell r="N8">
            <v>16077546.394338334</v>
          </cell>
          <cell r="O8">
            <v>4.2997328073179615</v>
          </cell>
        </row>
        <row r="9">
          <cell r="B9" t="str">
            <v>EUR11</v>
          </cell>
          <cell r="C9">
            <v>1</v>
          </cell>
          <cell r="D9">
            <v>1.85</v>
          </cell>
          <cell r="E9">
            <v>1605.9934640441697</v>
          </cell>
          <cell r="F9">
            <v>90469.568447791215</v>
          </cell>
          <cell r="G9">
            <v>1.7751753342019834</v>
          </cell>
          <cell r="H9">
            <v>131115.32</v>
          </cell>
          <cell r="J9" t="str">
            <v>13TRUE</v>
          </cell>
          <cell r="K9">
            <v>3.2</v>
          </cell>
          <cell r="L9">
            <v>4.8</v>
          </cell>
          <cell r="M9">
            <v>16657.653225483169</v>
          </cell>
          <cell r="N9">
            <v>490051.02547787555</v>
          </cell>
          <cell r="O9">
            <v>3.3991670988218785</v>
          </cell>
        </row>
        <row r="10">
          <cell r="B10" t="str">
            <v>EUR9</v>
          </cell>
          <cell r="C10">
            <v>0</v>
          </cell>
          <cell r="D10">
            <v>0.25</v>
          </cell>
          <cell r="E10">
            <v>8206.8104309229293</v>
          </cell>
          <cell r="F10">
            <v>5933044.5476408424</v>
          </cell>
          <cell r="G10">
            <v>0.13832376219366505</v>
          </cell>
          <cell r="H10">
            <v>8598615.5100000016</v>
          </cell>
          <cell r="J10" t="str">
            <v>14TRUE</v>
          </cell>
          <cell r="K10">
            <v>5.09</v>
          </cell>
          <cell r="L10">
            <v>5.09</v>
          </cell>
          <cell r="M10">
            <v>127250</v>
          </cell>
          <cell r="N10">
            <v>2500000</v>
          </cell>
          <cell r="O10">
            <v>5.09</v>
          </cell>
        </row>
        <row r="11">
          <cell r="B11" t="str">
            <v>GBP10</v>
          </cell>
          <cell r="C11">
            <v>3.95</v>
          </cell>
          <cell r="D11">
            <v>3.95</v>
          </cell>
          <cell r="E11">
            <v>22980.355425000002</v>
          </cell>
          <cell r="F11">
            <v>581781.15</v>
          </cell>
          <cell r="G11">
            <v>3.9499999999999997</v>
          </cell>
          <cell r="H11">
            <v>581781.15</v>
          </cell>
          <cell r="J11" t="str">
            <v>15TRUE</v>
          </cell>
          <cell r="K11">
            <v>3.62</v>
          </cell>
          <cell r="L11">
            <v>3.62</v>
          </cell>
          <cell r="M11">
            <v>46862.157054040646</v>
          </cell>
          <cell r="N11">
            <v>1294534.7252497417</v>
          </cell>
          <cell r="O11">
            <v>3.6199999999999997</v>
          </cell>
        </row>
        <row r="12">
          <cell r="B12" t="str">
            <v>GBP11</v>
          </cell>
          <cell r="C12">
            <v>3.9</v>
          </cell>
          <cell r="D12">
            <v>4.6399999999999997</v>
          </cell>
          <cell r="E12">
            <v>419436.13220400002</v>
          </cell>
          <cell r="F12">
            <v>9325484.1300000008</v>
          </cell>
          <cell r="G12">
            <v>4.4977410969439937</v>
          </cell>
          <cell r="H12">
            <v>9325484.1300000008</v>
          </cell>
          <cell r="J12" t="str">
            <v>17TRUE</v>
          </cell>
          <cell r="K12">
            <v>3.8</v>
          </cell>
          <cell r="L12">
            <v>3.8</v>
          </cell>
          <cell r="M12">
            <v>47254.47338838267</v>
          </cell>
          <cell r="N12">
            <v>1243538.7733784914</v>
          </cell>
          <cell r="O12">
            <v>3.8</v>
          </cell>
        </row>
        <row r="13">
          <cell r="B13" t="str">
            <v>GBP12</v>
          </cell>
          <cell r="C13">
            <v>3.95</v>
          </cell>
          <cell r="D13">
            <v>4.91</v>
          </cell>
          <cell r="E13">
            <v>558339.60045999999</v>
          </cell>
          <cell r="F13">
            <v>11485663.970000001</v>
          </cell>
          <cell r="G13">
            <v>4.8611869711525255</v>
          </cell>
          <cell r="H13">
            <v>11485663.970000001</v>
          </cell>
          <cell r="J13" t="str">
            <v>18TRUE</v>
          </cell>
          <cell r="K13">
            <v>3.95</v>
          </cell>
          <cell r="L13">
            <v>3.95</v>
          </cell>
          <cell r="M13">
            <v>48489.251739507512</v>
          </cell>
          <cell r="N13">
            <v>1227575.9934052534</v>
          </cell>
          <cell r="O13">
            <v>3.95</v>
          </cell>
        </row>
        <row r="14">
          <cell r="B14" t="str">
            <v>GBP13</v>
          </cell>
          <cell r="C14">
            <v>4.8</v>
          </cell>
          <cell r="D14">
            <v>4.8</v>
          </cell>
          <cell r="E14">
            <v>2400</v>
          </cell>
          <cell r="F14">
            <v>50000</v>
          </cell>
          <cell r="G14">
            <v>4.8</v>
          </cell>
          <cell r="H14">
            <v>50000</v>
          </cell>
          <cell r="J14" t="str">
            <v>9FALSE</v>
          </cell>
          <cell r="K14">
            <v>0</v>
          </cell>
          <cell r="L14">
            <v>1</v>
          </cell>
          <cell r="M14">
            <v>27.20879740297239</v>
          </cell>
          <cell r="N14">
            <v>92546.373646354055</v>
          </cell>
          <cell r="O14">
            <v>2.9400176723233827E-2</v>
          </cell>
        </row>
        <row r="15">
          <cell r="B15" t="str">
            <v>GBP14</v>
          </cell>
          <cell r="C15">
            <v>5.09</v>
          </cell>
          <cell r="D15">
            <v>5.09</v>
          </cell>
          <cell r="E15">
            <v>127250</v>
          </cell>
          <cell r="F15">
            <v>2500000</v>
          </cell>
          <cell r="G15">
            <v>5.09</v>
          </cell>
          <cell r="H15">
            <v>2500000</v>
          </cell>
          <cell r="J15" t="str">
            <v>9TRUE</v>
          </cell>
          <cell r="K15">
            <v>0</v>
          </cell>
          <cell r="L15">
            <v>4</v>
          </cell>
          <cell r="M15">
            <v>317994.49260066781</v>
          </cell>
          <cell r="N15">
            <v>84580963.831121266</v>
          </cell>
          <cell r="O15">
            <v>0.37596461212666255</v>
          </cell>
        </row>
        <row r="16">
          <cell r="B16" t="str">
            <v>GBP9</v>
          </cell>
          <cell r="C16">
            <v>0</v>
          </cell>
          <cell r="D16">
            <v>1.75</v>
          </cell>
          <cell r="E16">
            <v>11152.5496</v>
          </cell>
          <cell r="F16">
            <v>2109043.5499999998</v>
          </cell>
          <cell r="G16">
            <v>0.52879655330019149</v>
          </cell>
          <cell r="H16">
            <v>2109043.5499999998</v>
          </cell>
          <cell r="J16" t="str">
            <v>(blank)</v>
          </cell>
          <cell r="O16" t="e">
            <v>#DIV/0!</v>
          </cell>
        </row>
        <row r="17">
          <cell r="B17" t="str">
            <v>JPY9</v>
          </cell>
          <cell r="C17">
            <v>0</v>
          </cell>
          <cell r="D17">
            <v>0</v>
          </cell>
          <cell r="E17">
            <v>0</v>
          </cell>
          <cell r="F17">
            <v>55237.199646036373</v>
          </cell>
          <cell r="G17">
            <v>0</v>
          </cell>
          <cell r="H17">
            <v>10905000</v>
          </cell>
          <cell r="J17" t="str">
            <v>anFALSE</v>
          </cell>
          <cell r="O17" t="e">
            <v>#DIV/0!</v>
          </cell>
        </row>
        <row r="18">
          <cell r="B18" t="str">
            <v>SGD9</v>
          </cell>
          <cell r="C18">
            <v>0</v>
          </cell>
          <cell r="D18">
            <v>0</v>
          </cell>
          <cell r="E18">
            <v>0</v>
          </cell>
          <cell r="F18">
            <v>2123.4602630708769</v>
          </cell>
          <cell r="G18">
            <v>0</v>
          </cell>
          <cell r="H18">
            <v>6207.89</v>
          </cell>
          <cell r="J18" t="str">
            <v>ndFALSE</v>
          </cell>
          <cell r="K18">
            <v>0</v>
          </cell>
          <cell r="L18">
            <v>6.7</v>
          </cell>
          <cell r="M18">
            <v>5714236.1540620858</v>
          </cell>
          <cell r="N18">
            <v>252064846.09214169</v>
          </cell>
        </row>
        <row r="19">
          <cell r="B19" t="str">
            <v>USD10</v>
          </cell>
          <cell r="C19">
            <v>2.5</v>
          </cell>
          <cell r="D19">
            <v>3.1</v>
          </cell>
          <cell r="E19">
            <v>3718102.5971272108</v>
          </cell>
          <cell r="F19">
            <v>127724811.85973287</v>
          </cell>
          <cell r="G19">
            <v>2.9110260903812675</v>
          </cell>
          <cell r="H19">
            <v>224943753.02000001</v>
          </cell>
          <cell r="J19" t="str">
            <v>FALSE</v>
          </cell>
        </row>
        <row r="20">
          <cell r="B20" t="str">
            <v>USD11</v>
          </cell>
          <cell r="C20">
            <v>2.2999999999999998</v>
          </cell>
          <cell r="D20">
            <v>2.8</v>
          </cell>
          <cell r="E20">
            <v>104262.92675722597</v>
          </cell>
          <cell r="F20">
            <v>3864755.4446235821</v>
          </cell>
          <cell r="G20">
            <v>2.6977884694430112</v>
          </cell>
          <cell r="H20">
            <v>6806450.3800000008</v>
          </cell>
          <cell r="J20" t="str">
            <v>Grand Total</v>
          </cell>
          <cell r="K20">
            <v>0</v>
          </cell>
          <cell r="L20">
            <v>6.7</v>
          </cell>
          <cell r="M20">
            <v>11428472.30812417</v>
          </cell>
          <cell r="N20">
            <v>504129692.18428338</v>
          </cell>
        </row>
        <row r="21">
          <cell r="B21" t="str">
            <v>USD12</v>
          </cell>
          <cell r="C21">
            <v>2.5</v>
          </cell>
          <cell r="D21">
            <v>3.65</v>
          </cell>
          <cell r="E21">
            <v>129591.00312271563</v>
          </cell>
          <cell r="F21">
            <v>4400693.5999092422</v>
          </cell>
          <cell r="G21">
            <v>2.9447858656959953</v>
          </cell>
          <cell r="H21">
            <v>7750322.9000000004</v>
          </cell>
        </row>
        <row r="22">
          <cell r="B22" t="str">
            <v>USD13</v>
          </cell>
          <cell r="C22">
            <v>3.2</v>
          </cell>
          <cell r="D22">
            <v>3.35</v>
          </cell>
          <cell r="E22">
            <v>14257.653225483167</v>
          </cell>
          <cell r="F22">
            <v>440051.02547787555</v>
          </cell>
          <cell r="G22">
            <v>3.24</v>
          </cell>
          <cell r="H22">
            <v>775000</v>
          </cell>
        </row>
        <row r="23">
          <cell r="B23" t="str">
            <v>USD15</v>
          </cell>
          <cell r="C23">
            <v>3.62</v>
          </cell>
          <cell r="D23">
            <v>3.62</v>
          </cell>
          <cell r="E23">
            <v>46862.157054040646</v>
          </cell>
          <cell r="F23">
            <v>1294534.7252497417</v>
          </cell>
          <cell r="G23">
            <v>3.6199999999999997</v>
          </cell>
          <cell r="H23">
            <v>2279882</v>
          </cell>
        </row>
        <row r="24">
          <cell r="B24" t="str">
            <v>USD17</v>
          </cell>
          <cell r="C24">
            <v>3.8</v>
          </cell>
          <cell r="D24">
            <v>3.8</v>
          </cell>
          <cell r="E24">
            <v>47254.47338838267</v>
          </cell>
          <cell r="F24">
            <v>1243538.7733784914</v>
          </cell>
          <cell r="G24">
            <v>3.8</v>
          </cell>
          <cell r="H24">
            <v>2190070</v>
          </cell>
        </row>
        <row r="25">
          <cell r="B25" t="str">
            <v>USD18</v>
          </cell>
          <cell r="C25">
            <v>3.95</v>
          </cell>
          <cell r="D25">
            <v>3.95</v>
          </cell>
          <cell r="E25">
            <v>48489.251739507512</v>
          </cell>
          <cell r="F25">
            <v>1227575.9934052534</v>
          </cell>
          <cell r="G25">
            <v>3.95</v>
          </cell>
          <cell r="H25">
            <v>2161957</v>
          </cell>
        </row>
        <row r="26">
          <cell r="B26" t="str">
            <v>USD9</v>
          </cell>
          <cell r="C26">
            <v>0</v>
          </cell>
          <cell r="D26">
            <v>0.75</v>
          </cell>
          <cell r="E26">
            <v>292370.92313298013</v>
          </cell>
          <cell r="F26">
            <v>75918720.184743851</v>
          </cell>
          <cell r="G26">
            <v>0.38511044762281588</v>
          </cell>
          <cell r="H26">
            <v>133704967.68933137</v>
          </cell>
        </row>
        <row r="27">
          <cell r="B27" t="str">
            <v>ZAR10</v>
          </cell>
          <cell r="C27">
            <v>6.3</v>
          </cell>
          <cell r="D27">
            <v>6.7</v>
          </cell>
          <cell r="E27">
            <v>128288.7223293461</v>
          </cell>
          <cell r="F27">
            <v>1926344.1176000508</v>
          </cell>
          <cell r="G27">
            <v>6.6596991242237387</v>
          </cell>
          <cell r="H27">
            <v>22285288.91</v>
          </cell>
        </row>
        <row r="28">
          <cell r="B28" t="str">
            <v>ZAR9</v>
          </cell>
          <cell r="C28">
            <v>1</v>
          </cell>
          <cell r="D28">
            <v>4</v>
          </cell>
          <cell r="E28">
            <v>6264.2094367647696</v>
          </cell>
          <cell r="F28">
            <v>620155.54873657902</v>
          </cell>
          <cell r="G28">
            <v>1.0101029410325557</v>
          </cell>
          <cell r="H28">
            <v>7174390.8300000019</v>
          </cell>
        </row>
        <row r="29">
          <cell r="B29" t="str">
            <v>(blank)</v>
          </cell>
          <cell r="G29" t="e">
            <v>#DIV/0!</v>
          </cell>
          <cell r="H29" t="e">
            <v>#N/A</v>
          </cell>
        </row>
        <row r="30">
          <cell r="B30" t="str">
            <v>EUR12</v>
          </cell>
          <cell r="C30">
            <v>1.7</v>
          </cell>
          <cell r="D30">
            <v>1.9</v>
          </cell>
          <cell r="E30">
            <v>3360.9333464157326</v>
          </cell>
          <cell r="F30">
            <v>191188.82442909054</v>
          </cell>
          <cell r="G30">
            <v>1.7579130770074163</v>
          </cell>
          <cell r="H30">
            <v>277085.26</v>
          </cell>
        </row>
        <row r="31">
          <cell r="B31" t="str">
            <v>Grand Total</v>
          </cell>
          <cell r="C31">
            <v>0</v>
          </cell>
          <cell r="D31">
            <v>6.7</v>
          </cell>
          <cell r="E31">
            <v>5714236.1540620858</v>
          </cell>
          <cell r="F31">
            <v>252064846.09214169</v>
          </cell>
          <cell r="G31">
            <v>2.2669706794311417</v>
          </cell>
          <cell r="H31" t="e">
            <v>#REF!</v>
          </cell>
        </row>
        <row r="32">
          <cell r="G32" t="e">
            <v>#DIV/0!</v>
          </cell>
          <cell r="H32" t="e">
            <v>#REF!</v>
          </cell>
        </row>
        <row r="34">
          <cell r="G34" t="e">
            <v>#DIV/0!</v>
          </cell>
        </row>
      </sheetData>
      <sheetData sheetId="3"/>
      <sheetData sheetId="4"/>
      <sheetData sheetId="5"/>
      <sheetData sheetId="6"/>
      <sheetData sheetId="7" refreshError="1">
        <row r="11">
          <cell r="A11" t="str">
            <v>AA</v>
          </cell>
          <cell r="B11" t="str">
            <v>Agriculture &amp; Fishing</v>
          </cell>
        </row>
        <row r="12">
          <cell r="B12" t="str">
            <v xml:space="preserve">  - of which</v>
          </cell>
        </row>
        <row r="13">
          <cell r="A13" t="str">
            <v>AA1</v>
          </cell>
          <cell r="B13" t="str">
            <v xml:space="preserve">      Mauritius Sugar Syndicate</v>
          </cell>
        </row>
        <row r="14">
          <cell r="A14" t="str">
            <v>AA2</v>
          </cell>
          <cell r="B14" t="str">
            <v xml:space="preserve">      Sugar Industry - Estates</v>
          </cell>
        </row>
        <row r="15">
          <cell r="A15" t="str">
            <v>AA3</v>
          </cell>
          <cell r="B15" t="str">
            <v xml:space="preserve">      Sugar Industry - Others</v>
          </cell>
        </row>
        <row r="16">
          <cell r="A16" t="str">
            <v>AA4</v>
          </cell>
          <cell r="B16" t="str">
            <v xml:space="preserve">      Agricultural Development Certificate Holders</v>
          </cell>
        </row>
        <row r="17">
          <cell r="A17" t="str">
            <v>AA5</v>
          </cell>
          <cell r="B17" t="str">
            <v xml:space="preserve">      Agro-based Industrial Certificate Holders</v>
          </cell>
        </row>
        <row r="18">
          <cell r="A18" t="str">
            <v>AA6</v>
          </cell>
          <cell r="B18" t="str">
            <v xml:space="preserve">      Sugarcane Planters</v>
          </cell>
        </row>
        <row r="19">
          <cell r="A19" t="str">
            <v>AA7</v>
          </cell>
          <cell r="B19" t="str">
            <v xml:space="preserve">      Other Plantation</v>
          </cell>
        </row>
        <row r="20">
          <cell r="A20" t="str">
            <v>AA8</v>
          </cell>
          <cell r="B20" t="str">
            <v xml:space="preserve">      Animal Breeding</v>
          </cell>
        </row>
        <row r="21">
          <cell r="A21" t="str">
            <v>AA9</v>
          </cell>
          <cell r="B21" t="str">
            <v xml:space="preserve">      Fishing</v>
          </cell>
        </row>
        <row r="22">
          <cell r="A22" t="str">
            <v>AA10</v>
          </cell>
          <cell r="B22" t="str">
            <v xml:space="preserve">      Other</v>
          </cell>
        </row>
        <row r="24">
          <cell r="A24" t="str">
            <v>AB</v>
          </cell>
          <cell r="B24" t="str">
            <v>Manufacturing</v>
          </cell>
        </row>
        <row r="25">
          <cell r="B25" t="str">
            <v xml:space="preserve">  - of which</v>
          </cell>
        </row>
        <row r="26">
          <cell r="A26" t="str">
            <v>AB1</v>
          </cell>
          <cell r="B26" t="str">
            <v xml:space="preserve">      Export Enterprise Certificate Holders</v>
          </cell>
        </row>
        <row r="27">
          <cell r="A27" t="str">
            <v>AB2</v>
          </cell>
          <cell r="B27" t="str">
            <v xml:space="preserve">      Export Service Certificate Holders</v>
          </cell>
        </row>
        <row r="28">
          <cell r="A28" t="str">
            <v>AB3</v>
          </cell>
          <cell r="B28" t="str">
            <v xml:space="preserve">      Pioneer Status Certificate Holders</v>
          </cell>
        </row>
        <row r="29">
          <cell r="A29" t="str">
            <v>AB4</v>
          </cell>
          <cell r="B29" t="str">
            <v xml:space="preserve">      Small and Medium Enterprise Certificate Holders</v>
          </cell>
        </row>
        <row r="30">
          <cell r="A30" t="str">
            <v>AB5</v>
          </cell>
          <cell r="B30" t="str">
            <v xml:space="preserve">      Strategic Local Enterprise Certificate Holders</v>
          </cell>
        </row>
        <row r="31">
          <cell r="A31" t="str">
            <v>AB6</v>
          </cell>
          <cell r="B31" t="str">
            <v xml:space="preserve">      Furnitures &amp; Wood Products</v>
          </cell>
        </row>
        <row r="32">
          <cell r="A32" t="str">
            <v>AB7</v>
          </cell>
          <cell r="B32" t="str">
            <v xml:space="preserve">      Printing &amp; Publishing</v>
          </cell>
        </row>
        <row r="33">
          <cell r="A33" t="str">
            <v>AB8</v>
          </cell>
          <cell r="B33" t="str">
            <v xml:space="preserve">      Steel/Metal Products</v>
          </cell>
        </row>
        <row r="34">
          <cell r="A34" t="str">
            <v>AB9</v>
          </cell>
          <cell r="B34" t="str">
            <v xml:space="preserve">      Food &amp; Beverages</v>
          </cell>
        </row>
        <row r="35">
          <cell r="A35" t="str">
            <v>AB10</v>
          </cell>
          <cell r="B35" t="str">
            <v xml:space="preserve">      Plastic Products</v>
          </cell>
        </row>
        <row r="36">
          <cell r="A36" t="str">
            <v>AB11</v>
          </cell>
          <cell r="B36" t="str">
            <v xml:space="preserve">      Pharmaceuticals &amp; Health Care</v>
          </cell>
        </row>
        <row r="37">
          <cell r="A37" t="str">
            <v>AB12</v>
          </cell>
          <cell r="B37" t="str">
            <v xml:space="preserve">      Jewellery &amp; Precision Engineering</v>
          </cell>
        </row>
        <row r="38">
          <cell r="A38" t="str">
            <v>AB13</v>
          </cell>
          <cell r="B38" t="str">
            <v xml:space="preserve">      Electronics</v>
          </cell>
        </row>
        <row r="39">
          <cell r="A39" t="str">
            <v>AB14</v>
          </cell>
          <cell r="B39" t="str">
            <v xml:space="preserve">      Leather Products &amp; Footwear</v>
          </cell>
        </row>
        <row r="40">
          <cell r="A40" t="str">
            <v>AB15</v>
          </cell>
          <cell r="B40" t="str">
            <v xml:space="preserve">      Paints</v>
          </cell>
        </row>
        <row r="41">
          <cell r="A41" t="str">
            <v>AB16</v>
          </cell>
          <cell r="B41" t="str">
            <v xml:space="preserve">      Cement</v>
          </cell>
        </row>
        <row r="42">
          <cell r="A42" t="str">
            <v>AB17</v>
          </cell>
          <cell r="B42" t="str">
            <v xml:space="preserve">      Other</v>
          </cell>
        </row>
        <row r="44">
          <cell r="A44" t="str">
            <v>AC</v>
          </cell>
          <cell r="B44" t="str">
            <v>Tourism</v>
          </cell>
        </row>
        <row r="45">
          <cell r="B45" t="str">
            <v xml:space="preserve">  - of which</v>
          </cell>
        </row>
        <row r="46">
          <cell r="A46" t="str">
            <v>AC1</v>
          </cell>
          <cell r="B46" t="str">
            <v xml:space="preserve">      Hotels</v>
          </cell>
        </row>
        <row r="47">
          <cell r="A47" t="str">
            <v>AC2</v>
          </cell>
          <cell r="B47" t="str">
            <v xml:space="preserve">      Tour Operators &amp; Travel Agents</v>
          </cell>
        </row>
        <row r="48">
          <cell r="A48" t="str">
            <v>AC3</v>
          </cell>
          <cell r="B48" t="str">
            <v xml:space="preserve">      Hotel Development Certificate Holders</v>
          </cell>
        </row>
        <row r="49">
          <cell r="A49" t="str">
            <v>AC4</v>
          </cell>
          <cell r="B49" t="str">
            <v xml:space="preserve">      Hotel Management Service Certificate Holders</v>
          </cell>
        </row>
        <row r="50">
          <cell r="A50" t="str">
            <v>AC5</v>
          </cell>
          <cell r="B50" t="str">
            <v xml:space="preserve">      Restaurants</v>
          </cell>
        </row>
        <row r="51">
          <cell r="A51" t="str">
            <v>AC6</v>
          </cell>
          <cell r="B51" t="str">
            <v xml:space="preserve">      Duty-Free Shops</v>
          </cell>
        </row>
        <row r="52">
          <cell r="A52" t="str">
            <v>AC7</v>
          </cell>
          <cell r="B52" t="str">
            <v xml:space="preserve">      Other</v>
          </cell>
        </row>
        <row r="54">
          <cell r="A54" t="str">
            <v>AD</v>
          </cell>
          <cell r="B54" t="str">
            <v>Transport</v>
          </cell>
        </row>
        <row r="55">
          <cell r="B55" t="str">
            <v xml:space="preserve">  - of which</v>
          </cell>
        </row>
        <row r="56">
          <cell r="A56" t="str">
            <v>AD1</v>
          </cell>
          <cell r="B56" t="str">
            <v xml:space="preserve">      Airlines</v>
          </cell>
        </row>
        <row r="57">
          <cell r="A57" t="str">
            <v>AD2</v>
          </cell>
          <cell r="B57" t="str">
            <v xml:space="preserve">      Buses, Lorries, Trucks &amp; Cars</v>
          </cell>
        </row>
        <row r="58">
          <cell r="A58" t="str">
            <v>AD3</v>
          </cell>
          <cell r="B58" t="str">
            <v xml:space="preserve">      Shipping &amp; Freight Forwarders</v>
          </cell>
        </row>
        <row r="59">
          <cell r="A59" t="str">
            <v>AD4</v>
          </cell>
          <cell r="B59" t="str">
            <v xml:space="preserve">      Other</v>
          </cell>
        </row>
        <row r="61">
          <cell r="A61" t="str">
            <v>AE</v>
          </cell>
          <cell r="B61" t="str">
            <v>Construction</v>
          </cell>
        </row>
        <row r="62">
          <cell r="B62" t="str">
            <v xml:space="preserve">  - of which</v>
          </cell>
        </row>
        <row r="63">
          <cell r="A63" t="str">
            <v>AE1</v>
          </cell>
          <cell r="B63" t="str">
            <v xml:space="preserve">      Building &amp; Housing Contractors</v>
          </cell>
        </row>
        <row r="64">
          <cell r="A64" t="str">
            <v>AE2</v>
          </cell>
          <cell r="B64" t="str">
            <v xml:space="preserve">      Property Development - Commercial</v>
          </cell>
        </row>
        <row r="65">
          <cell r="A65" t="str">
            <v>AE3</v>
          </cell>
          <cell r="B65" t="str">
            <v xml:space="preserve">      Property Development - Residential</v>
          </cell>
        </row>
        <row r="66">
          <cell r="A66" t="str">
            <v>AE4</v>
          </cell>
          <cell r="B66" t="str">
            <v xml:space="preserve">      Property Development - Land Parcelling</v>
          </cell>
        </row>
        <row r="67">
          <cell r="A67" t="str">
            <v>AE5</v>
          </cell>
          <cell r="B67" t="str">
            <v xml:space="preserve">      Housing</v>
          </cell>
        </row>
        <row r="68">
          <cell r="A68" t="str">
            <v>AE6</v>
          </cell>
          <cell r="B68" t="str">
            <v xml:space="preserve">      Housing - Staff</v>
          </cell>
        </row>
        <row r="69">
          <cell r="A69" t="str">
            <v>AE7</v>
          </cell>
          <cell r="B69" t="str">
            <v xml:space="preserve">      Housing Development Certificate Holders</v>
          </cell>
        </row>
        <row r="70">
          <cell r="A70" t="str">
            <v>AE8</v>
          </cell>
          <cell r="B70" t="str">
            <v xml:space="preserve">      Industrial Building Enterprise Certificate Holders</v>
          </cell>
        </row>
        <row r="71">
          <cell r="A71" t="str">
            <v>AE9</v>
          </cell>
          <cell r="B71" t="str">
            <v xml:space="preserve">      Building Supplies &amp; Materials</v>
          </cell>
        </row>
        <row r="72">
          <cell r="A72" t="str">
            <v>AE10</v>
          </cell>
          <cell r="B72" t="str">
            <v xml:space="preserve">      Stone Crushing and Concrete Products</v>
          </cell>
        </row>
        <row r="73">
          <cell r="A73" t="str">
            <v>AE11</v>
          </cell>
          <cell r="B73" t="str">
            <v xml:space="preserve">      Other</v>
          </cell>
        </row>
        <row r="75">
          <cell r="A75" t="str">
            <v>AF</v>
          </cell>
          <cell r="B75" t="str">
            <v>Traders</v>
          </cell>
        </row>
        <row r="76">
          <cell r="B76" t="str">
            <v xml:space="preserve">  - of which</v>
          </cell>
        </row>
        <row r="77">
          <cell r="A77" t="str">
            <v>AF1</v>
          </cell>
          <cell r="B77" t="str">
            <v xml:space="preserve">      Marketing Companies</v>
          </cell>
        </row>
        <row r="78">
          <cell r="A78" t="str">
            <v>AF2</v>
          </cell>
          <cell r="B78" t="str">
            <v xml:space="preserve">      Wholesalers</v>
          </cell>
        </row>
        <row r="79">
          <cell r="A79" t="str">
            <v>AF3</v>
          </cell>
          <cell r="B79" t="str">
            <v xml:space="preserve">      Retailers - Hypermarkets</v>
          </cell>
        </row>
        <row r="80">
          <cell r="A80" t="str">
            <v>AF4</v>
          </cell>
          <cell r="B80" t="str">
            <v xml:space="preserve">      Retailers - Supermarkets</v>
          </cell>
        </row>
        <row r="81">
          <cell r="A81" t="str">
            <v>AF5</v>
          </cell>
          <cell r="B81" t="str">
            <v xml:space="preserve">      Retailers - Shops &amp; Snacks</v>
          </cell>
        </row>
        <row r="82">
          <cell r="A82" t="str">
            <v>AF6</v>
          </cell>
          <cell r="B82" t="str">
            <v xml:space="preserve">      Retailers - Pharmaceuticals &amp; Chemists</v>
          </cell>
        </row>
        <row r="83">
          <cell r="A83" t="str">
            <v>AF7</v>
          </cell>
          <cell r="B83" t="str">
            <v xml:space="preserve">      Retailers - Other</v>
          </cell>
        </row>
        <row r="84">
          <cell r="A84" t="str">
            <v>AF8</v>
          </cell>
          <cell r="B84" t="str">
            <v xml:space="preserve">      Automobile Dealers &amp; Garages</v>
          </cell>
        </row>
        <row r="85">
          <cell r="A85" t="str">
            <v>AF9</v>
          </cell>
          <cell r="B85" t="str">
            <v xml:space="preserve">      Petroleum and Energy Products</v>
          </cell>
        </row>
        <row r="86">
          <cell r="A86" t="str">
            <v>AF10</v>
          </cell>
          <cell r="B86" t="str">
            <v xml:space="preserve">      Tyre Dealers and Suppliers</v>
          </cell>
        </row>
        <row r="87">
          <cell r="A87" t="str">
            <v>AF11</v>
          </cell>
          <cell r="B87" t="str">
            <v xml:space="preserve">      Other</v>
          </cell>
        </row>
        <row r="89">
          <cell r="A89" t="str">
            <v>AG</v>
          </cell>
          <cell r="B89" t="str">
            <v>Information Communication and Technology</v>
          </cell>
        </row>
        <row r="90">
          <cell r="B90" t="str">
            <v xml:space="preserve">  - of which</v>
          </cell>
        </row>
        <row r="91">
          <cell r="A91" t="str">
            <v>AG1</v>
          </cell>
          <cell r="B91" t="str">
            <v xml:space="preserve">      Telecommunications</v>
          </cell>
        </row>
        <row r="92">
          <cell r="A92" t="str">
            <v>AG2</v>
          </cell>
          <cell r="B92" t="str">
            <v xml:space="preserve">      Internet</v>
          </cell>
        </row>
        <row r="93">
          <cell r="A93" t="str">
            <v>AG3</v>
          </cell>
          <cell r="B93" t="str">
            <v xml:space="preserve">      E-Commerce</v>
          </cell>
        </row>
        <row r="94">
          <cell r="A94" t="str">
            <v>AG4</v>
          </cell>
          <cell r="B94" t="str">
            <v xml:space="preserve">      Information Technology - Hardware</v>
          </cell>
        </row>
        <row r="95">
          <cell r="A95" t="str">
            <v>AG5</v>
          </cell>
          <cell r="B95" t="str">
            <v xml:space="preserve">      Information Technology - Software</v>
          </cell>
        </row>
        <row r="96">
          <cell r="A96" t="str">
            <v>AG6</v>
          </cell>
          <cell r="B96" t="str">
            <v xml:space="preserve">      Personal Computers</v>
          </cell>
        </row>
        <row r="97">
          <cell r="A97" t="str">
            <v>AG7</v>
          </cell>
          <cell r="B97" t="str">
            <v xml:space="preserve">      Other</v>
          </cell>
        </row>
        <row r="99">
          <cell r="A99" t="str">
            <v>AH</v>
          </cell>
          <cell r="B99" t="str">
            <v>Financial and Business Services</v>
          </cell>
        </row>
        <row r="100">
          <cell r="B100" t="str">
            <v xml:space="preserve">  - of which</v>
          </cell>
        </row>
        <row r="101">
          <cell r="A101" t="str">
            <v>AH1</v>
          </cell>
          <cell r="B101" t="str">
            <v xml:space="preserve">      Stockbrokers &amp; Stockbroking Companies</v>
          </cell>
        </row>
        <row r="102">
          <cell r="A102" t="str">
            <v>AH2</v>
          </cell>
          <cell r="B102" t="str">
            <v xml:space="preserve">      Insurance Companies</v>
          </cell>
        </row>
        <row r="103">
          <cell r="A103" t="str">
            <v>AH3</v>
          </cell>
          <cell r="B103" t="str">
            <v xml:space="preserve">      Nonbank Deposit-Taking Institutions</v>
          </cell>
        </row>
        <row r="104">
          <cell r="A104" t="str">
            <v>AH4</v>
          </cell>
          <cell r="B104" t="str">
            <v xml:space="preserve">      Mutual Funds</v>
          </cell>
        </row>
        <row r="105">
          <cell r="A105" t="str">
            <v>AH5</v>
          </cell>
          <cell r="B105" t="str">
            <v xml:space="preserve">      Accounting &amp; Consultancy Services</v>
          </cell>
        </row>
        <row r="106">
          <cell r="A106" t="str">
            <v>AH6</v>
          </cell>
          <cell r="B106" t="str">
            <v xml:space="preserve">      Investment Companies</v>
          </cell>
        </row>
        <row r="107">
          <cell r="A107" t="str">
            <v>AH7</v>
          </cell>
          <cell r="B107" t="str">
            <v xml:space="preserve">      Public Fnancial Corporations</v>
          </cell>
        </row>
        <row r="108">
          <cell r="A108" t="str">
            <v>AH8</v>
          </cell>
          <cell r="B108" t="str">
            <v xml:space="preserve">      Other</v>
          </cell>
        </row>
        <row r="110">
          <cell r="A110" t="str">
            <v>AI</v>
          </cell>
          <cell r="B110" t="str">
            <v>Infrastructure</v>
          </cell>
        </row>
        <row r="111">
          <cell r="B111" t="str">
            <v xml:space="preserve">  - of which</v>
          </cell>
        </row>
        <row r="112">
          <cell r="A112" t="str">
            <v>AI1</v>
          </cell>
          <cell r="B112" t="str">
            <v xml:space="preserve">      Airport Development</v>
          </cell>
        </row>
        <row r="113">
          <cell r="A113" t="str">
            <v>AI2</v>
          </cell>
          <cell r="B113" t="str">
            <v xml:space="preserve">      Port Development</v>
          </cell>
        </row>
        <row r="114">
          <cell r="A114" t="str">
            <v>AI3</v>
          </cell>
          <cell r="B114" t="str">
            <v xml:space="preserve">      Power Generation</v>
          </cell>
        </row>
        <row r="115">
          <cell r="A115" t="str">
            <v>AI4</v>
          </cell>
          <cell r="B115" t="str">
            <v xml:space="preserve">      Water Development</v>
          </cell>
        </row>
        <row r="116">
          <cell r="A116" t="str">
            <v>AI5</v>
          </cell>
          <cell r="B116" t="str">
            <v xml:space="preserve">      Road Development</v>
          </cell>
        </row>
        <row r="117">
          <cell r="A117" t="str">
            <v>AI6</v>
          </cell>
          <cell r="B117" t="str">
            <v xml:space="preserve">      Other</v>
          </cell>
        </row>
        <row r="119">
          <cell r="A119" t="str">
            <v>AJ</v>
          </cell>
          <cell r="B119" t="str">
            <v>Global Business Licence Holders</v>
          </cell>
        </row>
        <row r="120">
          <cell r="B120" t="str">
            <v xml:space="preserve">  - of which</v>
          </cell>
        </row>
        <row r="121">
          <cell r="A121" t="str">
            <v>AJ1</v>
          </cell>
          <cell r="B121" t="str">
            <v xml:space="preserve">      Category 1 </v>
          </cell>
        </row>
        <row r="122">
          <cell r="A122" t="str">
            <v>AJ2</v>
          </cell>
          <cell r="B122" t="str">
            <v xml:space="preserve">      Category 2</v>
          </cell>
        </row>
        <row r="123">
          <cell r="A123" t="str">
            <v>AJ3</v>
          </cell>
          <cell r="B123" t="str">
            <v xml:space="preserve">      Other</v>
          </cell>
        </row>
        <row r="125">
          <cell r="A125" t="str">
            <v>AK</v>
          </cell>
          <cell r="B125" t="str">
            <v>State and Local Government</v>
          </cell>
        </row>
        <row r="127">
          <cell r="A127" t="str">
            <v>AL</v>
          </cell>
          <cell r="B127" t="str">
            <v>Public Nonfinancial Corporations</v>
          </cell>
        </row>
        <row r="129">
          <cell r="A129" t="str">
            <v>AM</v>
          </cell>
          <cell r="B129" t="str">
            <v>Regional Development Certificate Holders</v>
          </cell>
        </row>
        <row r="131">
          <cell r="A131" t="str">
            <v>AN</v>
          </cell>
          <cell r="B131" t="str">
            <v>Freeport Enterprise Certificate Holders</v>
          </cell>
        </row>
        <row r="133">
          <cell r="A133" t="str">
            <v>AO</v>
          </cell>
          <cell r="B133" t="str">
            <v>Regional Headquarters Certificate Holders</v>
          </cell>
        </row>
        <row r="135">
          <cell r="A135" t="str">
            <v>AP</v>
          </cell>
          <cell r="B135" t="str">
            <v>Health Development Certificate Holders</v>
          </cell>
        </row>
        <row r="137">
          <cell r="A137" t="str">
            <v>AQ</v>
          </cell>
          <cell r="B137" t="str">
            <v>Modernisation &amp; Expansion Enterprise Cert. Holders</v>
          </cell>
        </row>
        <row r="139">
          <cell r="A139" t="str">
            <v>AR</v>
          </cell>
          <cell r="B139" t="str">
            <v>Personal</v>
          </cell>
        </row>
        <row r="140">
          <cell r="B140" t="str">
            <v xml:space="preserve">  - of which</v>
          </cell>
        </row>
        <row r="141">
          <cell r="A141" t="str">
            <v>AR1</v>
          </cell>
          <cell r="B141" t="str">
            <v xml:space="preserve">      Credit Card Advances</v>
          </cell>
        </row>
        <row r="143">
          <cell r="A143" t="str">
            <v>AS</v>
          </cell>
          <cell r="B143" t="str">
            <v>Professional</v>
          </cell>
        </row>
        <row r="144">
          <cell r="B144" t="str">
            <v xml:space="preserve">  - of which</v>
          </cell>
        </row>
        <row r="145">
          <cell r="A145" t="str">
            <v>AS1</v>
          </cell>
          <cell r="B145" t="str">
            <v xml:space="preserve">      Credit Card Advances</v>
          </cell>
        </row>
        <row r="147">
          <cell r="A147" t="str">
            <v>AT</v>
          </cell>
          <cell r="B147" t="str">
            <v>Human Resource Development Certificate Holders</v>
          </cell>
        </row>
        <row r="149">
          <cell r="A149" t="str">
            <v>AU</v>
          </cell>
          <cell r="B149" t="str">
            <v>Media, Entertainment and Recreational Activities</v>
          </cell>
        </row>
        <row r="151">
          <cell r="A151" t="str">
            <v>AV</v>
          </cell>
          <cell r="B151" t="str">
            <v>Education</v>
          </cell>
        </row>
        <row r="153">
          <cell r="A153" t="str">
            <v>AW</v>
          </cell>
          <cell r="B153" t="str">
            <v xml:space="preserve">Other 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2"/>
      <sheetName val="nos&amp;oths"/>
      <sheetName val="Grp loans"/>
      <sheetName val="Loans"/>
      <sheetName val="Sheet1"/>
      <sheetName val="Deposits "/>
      <sheetName val="GrpDeposits"/>
      <sheetName val="IB F.Depo"/>
      <sheetName val="IB loan db"/>
      <sheetName val="BOM"/>
      <sheetName val="Control"/>
      <sheetName val="List"/>
      <sheetName val="TAbles"/>
      <sheetName val="Inter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1">
          <cell r="A11" t="str">
            <v>Account</v>
          </cell>
          <cell r="B11" t="str">
            <v>Customer name</v>
          </cell>
          <cell r="C11" t="str">
            <v>O/I/L/B/X</v>
          </cell>
          <cell r="D11" t="str">
            <v>Residence</v>
          </cell>
          <cell r="E11" t="str">
            <v>Business</v>
          </cell>
        </row>
        <row r="12">
          <cell r="A12" t="str">
            <v>110007</v>
          </cell>
          <cell r="B12" t="str">
            <v>MAURITIUS COMMERCIAL BANK LTD</v>
          </cell>
          <cell r="C12" t="str">
            <v>B</v>
          </cell>
          <cell r="D12" t="str">
            <v>MAURITIUS</v>
          </cell>
          <cell r="E12" t="str">
            <v>BANK</v>
          </cell>
        </row>
        <row r="13">
          <cell r="A13" t="str">
            <v>110077</v>
          </cell>
          <cell r="B13" t="str">
            <v>FNB BOTSWANA</v>
          </cell>
          <cell r="C13" t="str">
            <v>B</v>
          </cell>
          <cell r="D13" t="str">
            <v>BOTSWANA</v>
          </cell>
          <cell r="E13" t="str">
            <v>BANK</v>
          </cell>
        </row>
        <row r="14">
          <cell r="A14" t="str">
            <v>110078</v>
          </cell>
          <cell r="B14" t="str">
            <v>KINGDOM BANK AFRICA LIMITED</v>
          </cell>
          <cell r="C14" t="str">
            <v>B</v>
          </cell>
          <cell r="D14" t="str">
            <v>BOTSWANA</v>
          </cell>
          <cell r="E14" t="str">
            <v>BANK</v>
          </cell>
        </row>
        <row r="15">
          <cell r="A15" t="str">
            <v>210024</v>
          </cell>
          <cell r="B15" t="str">
            <v>DEUTSCHE BANK AG MUMBAI</v>
          </cell>
          <cell r="C15" t="str">
            <v>B</v>
          </cell>
          <cell r="D15" t="str">
            <v>INDIA</v>
          </cell>
          <cell r="E15" t="str">
            <v>BANK</v>
          </cell>
        </row>
        <row r="16">
          <cell r="A16" t="str">
            <v>210026</v>
          </cell>
          <cell r="B16" t="str">
            <v>BANKERS TRUST CO NY</v>
          </cell>
          <cell r="C16" t="str">
            <v>B</v>
          </cell>
          <cell r="D16" t="str">
            <v>UNITED STATES OF AMERICA</v>
          </cell>
          <cell r="E16" t="str">
            <v>BANK</v>
          </cell>
        </row>
        <row r="17">
          <cell r="A17" t="str">
            <v>210122</v>
          </cell>
          <cell r="B17" t="str">
            <v>DEUTSCHE BANK AG          LDN</v>
          </cell>
          <cell r="C17" t="str">
            <v>B</v>
          </cell>
          <cell r="D17" t="str">
            <v>UNITED KINGDOM</v>
          </cell>
          <cell r="E17" t="str">
            <v>BANK</v>
          </cell>
        </row>
        <row r="18">
          <cell r="A18" t="str">
            <v>220060</v>
          </cell>
          <cell r="B18" t="str">
            <v>MORGAN GRENFELL + CO LTD LDN</v>
          </cell>
          <cell r="C18" t="str">
            <v>B</v>
          </cell>
          <cell r="D18" t="str">
            <v>UNITED KINGDOM</v>
          </cell>
          <cell r="E18" t="str">
            <v>BANK</v>
          </cell>
        </row>
        <row r="19">
          <cell r="A19" t="str">
            <v>220126</v>
          </cell>
          <cell r="B19" t="str">
            <v>DEUTSCHE INT TRUST CORP (MAUR)</v>
          </cell>
          <cell r="C19" t="str">
            <v>M</v>
          </cell>
          <cell r="D19" t="str">
            <v>MAURITIUS</v>
          </cell>
          <cell r="E19" t="str">
            <v>OTHER FINANCIAL INSTITUTIONS</v>
          </cell>
        </row>
        <row r="20">
          <cell r="A20" t="str">
            <v>220137</v>
          </cell>
          <cell r="B20" t="str">
            <v>DEUTSCHE EQUITIES (MTIUS)LTD</v>
          </cell>
          <cell r="C20" t="str">
            <v>GBC1</v>
          </cell>
          <cell r="D20" t="str">
            <v>MAURITIUS</v>
          </cell>
          <cell r="E20" t="str">
            <v>OTHER FINANCIAL INSTITUTIONS</v>
          </cell>
        </row>
        <row r="21">
          <cell r="A21" t="str">
            <v>228001</v>
          </cell>
          <cell r="B21" t="str">
            <v>DEUTSCHE BANK INT LIMITED JSY</v>
          </cell>
          <cell r="C21" t="str">
            <v>B</v>
          </cell>
          <cell r="D21" t="str">
            <v>JERSEY</v>
          </cell>
          <cell r="E21" t="str">
            <v>BANK</v>
          </cell>
        </row>
        <row r="22">
          <cell r="A22" t="str">
            <v>500000</v>
          </cell>
          <cell r="B22" t="str">
            <v>PASTEL LIMITED</v>
          </cell>
          <cell r="C22" t="str">
            <v>GBC1</v>
          </cell>
          <cell r="D22" t="str">
            <v>MAURITIUS</v>
          </cell>
          <cell r="E22" t="str">
            <v>OTHER FINANCIAL INSTITUTIONS</v>
          </cell>
        </row>
        <row r="23">
          <cell r="A23" t="str">
            <v>500001</v>
          </cell>
          <cell r="B23" t="str">
            <v>HIGH ECONOMY HOLDINGS LTD</v>
          </cell>
          <cell r="C23" t="str">
            <v>GBC1</v>
          </cell>
          <cell r="D23" t="str">
            <v>MAURITIUS</v>
          </cell>
          <cell r="E23" t="str">
            <v>OTHER FINANCIAL INSTITUTIONS</v>
          </cell>
        </row>
        <row r="24">
          <cell r="A24" t="str">
            <v>500002</v>
          </cell>
          <cell r="B24" t="str">
            <v>MULIALAND FINANCE LIMITED</v>
          </cell>
          <cell r="C24" t="str">
            <v>GBC1</v>
          </cell>
          <cell r="D24" t="str">
            <v>MAURITIUS</v>
          </cell>
          <cell r="E24" t="str">
            <v>OTHER FINANCIAL INSTITUTIONS</v>
          </cell>
        </row>
        <row r="25">
          <cell r="A25" t="str">
            <v>500003</v>
          </cell>
          <cell r="B25" t="str">
            <v>MULIAKERAMIK FINANCE LIMITED</v>
          </cell>
          <cell r="C25" t="str">
            <v>GBC1</v>
          </cell>
          <cell r="D25" t="str">
            <v>MAURITIUS</v>
          </cell>
          <cell r="E25" t="str">
            <v>OTHER FINANCIAL INSTITUTIONS</v>
          </cell>
        </row>
        <row r="26">
          <cell r="A26" t="str">
            <v>500004</v>
          </cell>
          <cell r="B26" t="str">
            <v>MULIAGLASS FINANCE LIMITED</v>
          </cell>
          <cell r="C26" t="str">
            <v>GBC1</v>
          </cell>
          <cell r="D26" t="str">
            <v>MAURITIUS</v>
          </cell>
          <cell r="E26" t="str">
            <v>OTHER FINANCIAL INSTITUTIONS</v>
          </cell>
        </row>
        <row r="27">
          <cell r="A27" t="str">
            <v>500005</v>
          </cell>
          <cell r="B27" t="str">
            <v>LALETHA NITHIYANANDAN</v>
          </cell>
          <cell r="C27" t="str">
            <v>P</v>
          </cell>
          <cell r="D27" t="str">
            <v>SINGAPORE</v>
          </cell>
          <cell r="E27" t="str">
            <v>OTHER ADVANCES</v>
          </cell>
        </row>
        <row r="28">
          <cell r="A28" t="str">
            <v>500006</v>
          </cell>
          <cell r="B28" t="str">
            <v>ACCENT SERVICES</v>
          </cell>
          <cell r="C28" t="str">
            <v>GBC1</v>
          </cell>
          <cell r="D28" t="str">
            <v>MAURITIUS</v>
          </cell>
          <cell r="E28" t="str">
            <v>OTHER FINANCIAL INSTITUTIONS</v>
          </cell>
        </row>
        <row r="29">
          <cell r="A29" t="str">
            <v>500007</v>
          </cell>
          <cell r="B29" t="str">
            <v>FINANCIAL SOLUTIONS(MTIUS)LTD</v>
          </cell>
          <cell r="C29" t="str">
            <v>GBC1</v>
          </cell>
          <cell r="D29" t="str">
            <v>MAURITIUS</v>
          </cell>
          <cell r="E29" t="str">
            <v>OTHER FINANCIAL INSTITUTIONS</v>
          </cell>
        </row>
        <row r="30">
          <cell r="A30" t="str">
            <v>500008</v>
          </cell>
          <cell r="B30" t="str">
            <v>MR LAM SUNG FOON AH-YEN ANDRE</v>
          </cell>
          <cell r="C30" t="str">
            <v>P</v>
          </cell>
          <cell r="D30" t="str">
            <v>MAURITIUS</v>
          </cell>
          <cell r="E30" t="str">
            <v>OTHER ADVANCES</v>
          </cell>
        </row>
        <row r="31">
          <cell r="A31" t="str">
            <v>500009</v>
          </cell>
          <cell r="B31" t="str">
            <v>DBMGOF MAURITIUS LIMITED</v>
          </cell>
          <cell r="C31" t="str">
            <v>GBC1</v>
          </cell>
          <cell r="D31" t="str">
            <v>MAURITIUS</v>
          </cell>
          <cell r="E31" t="str">
            <v>OTHER FINANCIAL INSTITUTIONS</v>
          </cell>
        </row>
        <row r="32">
          <cell r="A32" t="str">
            <v>500010</v>
          </cell>
          <cell r="B32" t="str">
            <v>702671 KADINE HOLDINGS LTD</v>
          </cell>
          <cell r="C32" t="str">
            <v>F</v>
          </cell>
          <cell r="D32" t="str">
            <v>GUERNSEY</v>
          </cell>
          <cell r="E32" t="str">
            <v>OTHER FINANCIAL INSTITUTIONS</v>
          </cell>
        </row>
        <row r="33">
          <cell r="A33" t="str">
            <v>500011</v>
          </cell>
          <cell r="B33" t="str">
            <v>DEUTSCHE G.E.M.FUND MTIUS LTD</v>
          </cell>
          <cell r="C33" t="str">
            <v>GBC1</v>
          </cell>
          <cell r="D33" t="str">
            <v>MAURITIUS</v>
          </cell>
          <cell r="E33" t="str">
            <v>OTHER FINANCIAL INSTITUTIONS</v>
          </cell>
        </row>
        <row r="34">
          <cell r="A34" t="str">
            <v>500012</v>
          </cell>
          <cell r="B34" t="str">
            <v>DBAG AS CUSTODIAN D.IND.F(M)LT</v>
          </cell>
          <cell r="C34" t="str">
            <v>GBC1</v>
          </cell>
          <cell r="D34" t="str">
            <v>MAURITIUS</v>
          </cell>
          <cell r="E34" t="str">
            <v>OTHER FINANCIAL INSTITUTIONS</v>
          </cell>
        </row>
        <row r="35">
          <cell r="A35" t="str">
            <v>500013</v>
          </cell>
          <cell r="B35" t="str">
            <v>CMA INDIA GROWTH F(MTIUS)LTD</v>
          </cell>
          <cell r="C35" t="str">
            <v>GBC1</v>
          </cell>
          <cell r="D35" t="str">
            <v>MAURITIUS</v>
          </cell>
          <cell r="E35" t="str">
            <v>OTHER FINANCIAL INSTITUTIONS</v>
          </cell>
        </row>
        <row r="36">
          <cell r="A36" t="str">
            <v>500014</v>
          </cell>
          <cell r="B36" t="str">
            <v>MRS GE &amp; MR AR PARNWELL</v>
          </cell>
          <cell r="C36" t="str">
            <v>P</v>
          </cell>
          <cell r="D36" t="str">
            <v>SPAIN</v>
          </cell>
          <cell r="E36" t="str">
            <v>OTHER ADVANCES</v>
          </cell>
        </row>
        <row r="37">
          <cell r="A37" t="str">
            <v>500015</v>
          </cell>
          <cell r="B37" t="str">
            <v>DEUTSCHE DEBT INVESTMENT(MTIUS</v>
          </cell>
          <cell r="C37" t="str">
            <v>GBC1</v>
          </cell>
          <cell r="D37" t="str">
            <v>MAURITIUS</v>
          </cell>
          <cell r="E37" t="str">
            <v>OTHER FINANCIAL INSTITUTIONS</v>
          </cell>
        </row>
        <row r="38">
          <cell r="A38" t="str">
            <v>500016</v>
          </cell>
          <cell r="B38" t="str">
            <v>DEUTSCHE INTL.TRUST CORP.M.LTD</v>
          </cell>
          <cell r="C38" t="str">
            <v>GBC1</v>
          </cell>
          <cell r="D38" t="str">
            <v>MAURITIUS</v>
          </cell>
          <cell r="E38" t="str">
            <v>OTHER FINANCIAL INSTITUTIONS</v>
          </cell>
        </row>
        <row r="39">
          <cell r="A39" t="str">
            <v>500017</v>
          </cell>
          <cell r="B39" t="str">
            <v>INTL SOURCE &amp; DESIGN SOL.LTD</v>
          </cell>
          <cell r="C39" t="str">
            <v>GBC1</v>
          </cell>
          <cell r="D39" t="str">
            <v>MAURITIUS</v>
          </cell>
          <cell r="E39" t="str">
            <v>OTHER FINANCIAL INSTITUTIONS</v>
          </cell>
        </row>
        <row r="40">
          <cell r="A40" t="str">
            <v>500018</v>
          </cell>
          <cell r="B40" t="str">
            <v>FASTROCK INTL INVESTMENTS LTD</v>
          </cell>
          <cell r="C40" t="str">
            <v>GBC1</v>
          </cell>
          <cell r="D40" t="str">
            <v>MAURITIUS</v>
          </cell>
          <cell r="E40" t="str">
            <v>OTHER FINANCIAL INSTITUTIONS</v>
          </cell>
        </row>
        <row r="41">
          <cell r="A41" t="str">
            <v>500019</v>
          </cell>
          <cell r="B41" t="str">
            <v>SHENVALLA LTD</v>
          </cell>
          <cell r="C41" t="str">
            <v>F</v>
          </cell>
          <cell r="D41" t="str">
            <v>ISLE OF MAN</v>
          </cell>
          <cell r="E41" t="str">
            <v>OTHER FINANCIAL INSTITUTIONS</v>
          </cell>
        </row>
        <row r="42">
          <cell r="A42" t="str">
            <v>500020</v>
          </cell>
          <cell r="B42" t="str">
            <v>ZIP GLOBAL NETWORK LIMITED</v>
          </cell>
          <cell r="C42" t="str">
            <v>GBC1</v>
          </cell>
          <cell r="D42" t="str">
            <v>MAURITIUS</v>
          </cell>
          <cell r="E42" t="str">
            <v>OTHER FINANCIAL INSTITUTIONS</v>
          </cell>
        </row>
        <row r="43">
          <cell r="A43" t="str">
            <v>500021</v>
          </cell>
          <cell r="B43" t="str">
            <v>ALTS LIMITED</v>
          </cell>
          <cell r="C43" t="str">
            <v>GBC1</v>
          </cell>
          <cell r="D43" t="str">
            <v>MAURITIUS</v>
          </cell>
          <cell r="E43" t="str">
            <v>OTHER FINANCIAL INSTITUTIONS</v>
          </cell>
        </row>
        <row r="44">
          <cell r="A44" t="str">
            <v>500022</v>
          </cell>
          <cell r="B44" t="str">
            <v>STRATAL LIMITED</v>
          </cell>
          <cell r="C44" t="str">
            <v>GBC1</v>
          </cell>
          <cell r="D44" t="str">
            <v>MAURITIUS</v>
          </cell>
          <cell r="E44" t="str">
            <v>OTHER FINANCIAL INSTITUTIONS</v>
          </cell>
        </row>
        <row r="45">
          <cell r="A45" t="str">
            <v>500023</v>
          </cell>
          <cell r="B45" t="str">
            <v>IDEAL SOLUTIONS INC.</v>
          </cell>
          <cell r="C45" t="str">
            <v>GBC1</v>
          </cell>
          <cell r="D45" t="str">
            <v>MAURITIUS</v>
          </cell>
          <cell r="E45" t="str">
            <v>OTHER FINANCIAL INSTITUTIONS</v>
          </cell>
        </row>
        <row r="46">
          <cell r="A46" t="str">
            <v>500024</v>
          </cell>
          <cell r="B46" t="str">
            <v>702955 REDWAN INVESTMENTS LTD</v>
          </cell>
          <cell r="C46" t="str">
            <v>F</v>
          </cell>
          <cell r="D46" t="str">
            <v>GUERNSEY</v>
          </cell>
          <cell r="E46" t="str">
            <v>OTHER FINANCIAL INSTITUTIONS</v>
          </cell>
        </row>
        <row r="47">
          <cell r="A47" t="str">
            <v>500025</v>
          </cell>
          <cell r="B47" t="str">
            <v>SHD CORPORATION</v>
          </cell>
          <cell r="C47" t="str">
            <v>GBC2</v>
          </cell>
          <cell r="D47" t="str">
            <v>MAURITIUS</v>
          </cell>
          <cell r="E47" t="str">
            <v>CLOSED</v>
          </cell>
        </row>
        <row r="48">
          <cell r="A48" t="str">
            <v>500026</v>
          </cell>
          <cell r="B48" t="str">
            <v>RAJMEN HOLDINGS PVT LTD</v>
          </cell>
          <cell r="C48" t="str">
            <v>GBC1</v>
          </cell>
          <cell r="D48" t="str">
            <v>MAURITIUS</v>
          </cell>
          <cell r="E48" t="str">
            <v>OTHER FINANCIAL INSTITUTIONS</v>
          </cell>
        </row>
        <row r="49">
          <cell r="A49" t="str">
            <v>500027</v>
          </cell>
          <cell r="B49" t="str">
            <v>HERALD INVESTMENT COMPANY LTD</v>
          </cell>
          <cell r="C49" t="str">
            <v>GBC1</v>
          </cell>
          <cell r="D49" t="str">
            <v>MAURITIUS</v>
          </cell>
          <cell r="E49" t="str">
            <v>OTHER FINANCIAL INSTITUTIONS</v>
          </cell>
        </row>
        <row r="50">
          <cell r="A50" t="str">
            <v>500028</v>
          </cell>
          <cell r="B50" t="str">
            <v>NEWBURY INVESTMENTS LIMITED</v>
          </cell>
          <cell r="C50" t="str">
            <v>GBC1</v>
          </cell>
          <cell r="D50" t="str">
            <v>MAURITIUS</v>
          </cell>
          <cell r="E50" t="str">
            <v>OTHER FINANCIAL INSTITUTIONS</v>
          </cell>
        </row>
        <row r="51">
          <cell r="A51" t="str">
            <v>500029</v>
          </cell>
          <cell r="B51" t="str">
            <v>POWERLINE LTD</v>
          </cell>
          <cell r="C51" t="str">
            <v>GBC1</v>
          </cell>
          <cell r="D51" t="str">
            <v>MAURITIUS</v>
          </cell>
          <cell r="E51" t="str">
            <v>OTHER FINANCIAL INSTITUTIONS</v>
          </cell>
        </row>
        <row r="52">
          <cell r="A52" t="str">
            <v>500030</v>
          </cell>
          <cell r="B52" t="str">
            <v>KEE CHONG LI KWONG WING</v>
          </cell>
          <cell r="C52" t="str">
            <v>P</v>
          </cell>
          <cell r="D52" t="str">
            <v>MAURITIUS</v>
          </cell>
          <cell r="E52" t="str">
            <v>OTHER ADVANCES</v>
          </cell>
        </row>
        <row r="53">
          <cell r="A53" t="str">
            <v>500031</v>
          </cell>
          <cell r="B53" t="str">
            <v>GLOBUS MOTOR NOVA LIMITED</v>
          </cell>
          <cell r="C53" t="str">
            <v>GBC2</v>
          </cell>
          <cell r="D53" t="str">
            <v>MAURITIUS</v>
          </cell>
          <cell r="E53" t="str">
            <v>OTHER FINANCIAL INSTITUTIONS</v>
          </cell>
        </row>
        <row r="54">
          <cell r="A54" t="str">
            <v>500032</v>
          </cell>
          <cell r="B54" t="str">
            <v>ARACHON INVESTMENTS LIMITED</v>
          </cell>
          <cell r="C54" t="str">
            <v>F</v>
          </cell>
          <cell r="D54" t="str">
            <v>GUERNSEY</v>
          </cell>
          <cell r="E54" t="str">
            <v>OTHER FINANCIAL INSTITUTIONS</v>
          </cell>
        </row>
        <row r="55">
          <cell r="A55" t="str">
            <v>500033</v>
          </cell>
          <cell r="B55" t="str">
            <v>AMANIND INVESTMENTS LIMITED</v>
          </cell>
          <cell r="C55" t="str">
            <v>GBC2</v>
          </cell>
          <cell r="D55" t="str">
            <v>MAURITIUS</v>
          </cell>
          <cell r="E55" t="str">
            <v>OTHER FINANCIAL INSTITUTIONS</v>
          </cell>
        </row>
        <row r="56">
          <cell r="A56" t="str">
            <v>500034</v>
          </cell>
          <cell r="B56" t="str">
            <v>*KEY_ERR</v>
          </cell>
          <cell r="D56" t="str">
            <v>*KEY_ERR</v>
          </cell>
          <cell r="E56" t="str">
            <v>*KEY_ERR</v>
          </cell>
        </row>
        <row r="57">
          <cell r="A57" t="str">
            <v>500035</v>
          </cell>
          <cell r="B57" t="str">
            <v>P.T TMFC LIMITED</v>
          </cell>
          <cell r="C57" t="str">
            <v>GBC2</v>
          </cell>
          <cell r="D57" t="str">
            <v>MAURITIUS</v>
          </cell>
          <cell r="E57" t="str">
            <v>OTHER FINANCIAL INSTITUTIONS</v>
          </cell>
        </row>
        <row r="58">
          <cell r="A58" t="str">
            <v>500036</v>
          </cell>
          <cell r="B58" t="str">
            <v>*KEY_ERR</v>
          </cell>
          <cell r="D58" t="str">
            <v>*KEY_ERR</v>
          </cell>
          <cell r="E58" t="str">
            <v>*KEY_ERR</v>
          </cell>
        </row>
        <row r="59">
          <cell r="A59" t="str">
            <v>500037</v>
          </cell>
          <cell r="B59" t="str">
            <v>IFS T'EES RE:TLC FAMILY TRUST</v>
          </cell>
          <cell r="C59" t="str">
            <v>GBC1</v>
          </cell>
          <cell r="D59" t="str">
            <v>MAURITIUS</v>
          </cell>
          <cell r="E59" t="str">
            <v>OTHER FINANCIAL INSTITUTIONS</v>
          </cell>
        </row>
        <row r="60">
          <cell r="A60" t="str">
            <v>500038</v>
          </cell>
          <cell r="B60" t="str">
            <v>MILLHILL INVESTMENTS LIMITED</v>
          </cell>
          <cell r="C60" t="str">
            <v>GBC1</v>
          </cell>
          <cell r="D60" t="str">
            <v>MAURITIUS</v>
          </cell>
          <cell r="E60" t="str">
            <v>OTHER FINANCIAL INSTITUTIONS</v>
          </cell>
        </row>
        <row r="61">
          <cell r="A61" t="str">
            <v>500039</v>
          </cell>
          <cell r="B61" t="str">
            <v>FEES IN ADVANCE HOLDING A/C</v>
          </cell>
          <cell r="C61" t="str">
            <v>X</v>
          </cell>
          <cell r="D61" t="str">
            <v>MAURITIUS</v>
          </cell>
          <cell r="E61" t="str">
            <v>OTHER FINANCIAL INSTITUTIONS</v>
          </cell>
        </row>
        <row r="62">
          <cell r="A62" t="str">
            <v>500040</v>
          </cell>
          <cell r="B62" t="str">
            <v>KB CONSULTING S.A.</v>
          </cell>
          <cell r="C62" t="str">
            <v>GBC2</v>
          </cell>
          <cell r="D62" t="str">
            <v>MAURITIUS</v>
          </cell>
          <cell r="E62" t="str">
            <v>OTHER FINANCIAL INSTITUTIONS</v>
          </cell>
        </row>
        <row r="63">
          <cell r="A63" t="str">
            <v>500041</v>
          </cell>
          <cell r="B63" t="str">
            <v>OAKLEY HOLDING LIMITED</v>
          </cell>
          <cell r="C63" t="str">
            <v>F</v>
          </cell>
          <cell r="D63" t="str">
            <v>GUERNSEY</v>
          </cell>
          <cell r="E63" t="str">
            <v>OTHER FINANCIAL INSTITUTIONS</v>
          </cell>
        </row>
        <row r="64">
          <cell r="A64" t="str">
            <v>500042</v>
          </cell>
          <cell r="B64" t="str">
            <v>RENAISSANCE EAST. HLDS CORP</v>
          </cell>
          <cell r="C64" t="str">
            <v>GBC2</v>
          </cell>
          <cell r="D64" t="str">
            <v>MAURITIUS</v>
          </cell>
          <cell r="E64" t="str">
            <v>OTHER FINANCIAL INSTITUTIONS</v>
          </cell>
        </row>
        <row r="65">
          <cell r="A65" t="str">
            <v>500043</v>
          </cell>
          <cell r="B65" t="str">
            <v>AREDIN INVESTMENT LTD</v>
          </cell>
          <cell r="C65" t="str">
            <v>GBC1</v>
          </cell>
          <cell r="D65" t="str">
            <v>MAURITIUS</v>
          </cell>
          <cell r="E65" t="str">
            <v>OTHER FINANCIAL INSTITUTIONS</v>
          </cell>
        </row>
        <row r="66">
          <cell r="A66" t="str">
            <v>500044</v>
          </cell>
          <cell r="B66" t="str">
            <v>AREDIN INTERNATIONAL LTD</v>
          </cell>
          <cell r="C66" t="str">
            <v>GBC1</v>
          </cell>
          <cell r="D66" t="str">
            <v>MAURITIUS</v>
          </cell>
          <cell r="E66" t="str">
            <v>OTHER FINANCIAL INSTITUTIONS</v>
          </cell>
        </row>
        <row r="67">
          <cell r="A67" t="str">
            <v>500045</v>
          </cell>
          <cell r="B67" t="str">
            <v>KR INVESTMENTS CORPORATION</v>
          </cell>
          <cell r="C67" t="str">
            <v>GBC1</v>
          </cell>
          <cell r="D67" t="str">
            <v>MAURITIUS</v>
          </cell>
          <cell r="E67" t="str">
            <v>OTHER FINANCIAL INSTITUTIONS</v>
          </cell>
        </row>
        <row r="68">
          <cell r="A68" t="str">
            <v>500046</v>
          </cell>
          <cell r="B68" t="str">
            <v>HEMERY TRUST(MAURITIUS)LIMITED</v>
          </cell>
          <cell r="C68" t="str">
            <v>M</v>
          </cell>
          <cell r="D68" t="str">
            <v>MAURITIUS</v>
          </cell>
          <cell r="E68" t="str">
            <v>OTHER FINANCIAL INSTITUTIONS</v>
          </cell>
        </row>
        <row r="69">
          <cell r="A69" t="str">
            <v>500047</v>
          </cell>
          <cell r="B69" t="str">
            <v>ITNET CORP.</v>
          </cell>
          <cell r="C69" t="str">
            <v>GBC1</v>
          </cell>
          <cell r="D69" t="str">
            <v>MAURITIUS</v>
          </cell>
          <cell r="E69" t="str">
            <v>OTHER FINANCIAL INSTITUTIONS</v>
          </cell>
        </row>
        <row r="70">
          <cell r="A70" t="str">
            <v>500048</v>
          </cell>
          <cell r="B70" t="str">
            <v>*KEY_ERR</v>
          </cell>
          <cell r="D70" t="str">
            <v>*KEY_ERR</v>
          </cell>
          <cell r="E70" t="str">
            <v>*KEY_ERR</v>
          </cell>
        </row>
        <row r="71">
          <cell r="A71" t="str">
            <v>500049</v>
          </cell>
          <cell r="B71" t="str">
            <v>CASTERITE INTERNATIONAL LTD</v>
          </cell>
          <cell r="C71" t="str">
            <v>GBC2</v>
          </cell>
          <cell r="D71" t="str">
            <v>MAURITIUS</v>
          </cell>
          <cell r="E71" t="str">
            <v>OTHER FINANCIAL INSTITUTIONS</v>
          </cell>
        </row>
        <row r="72">
          <cell r="A72" t="str">
            <v>500050</v>
          </cell>
          <cell r="B72" t="str">
            <v>RMC INVESTMENTS LIMITED</v>
          </cell>
          <cell r="C72" t="str">
            <v>GBC1</v>
          </cell>
          <cell r="D72" t="str">
            <v>MAURITIUS</v>
          </cell>
          <cell r="E72" t="str">
            <v>OTHER FINANCIAL INSTITUTIONS</v>
          </cell>
        </row>
        <row r="73">
          <cell r="A73" t="str">
            <v>500051</v>
          </cell>
          <cell r="B73" t="str">
            <v>*KEY_ERR</v>
          </cell>
          <cell r="D73" t="str">
            <v>*KEY_ERR</v>
          </cell>
          <cell r="E73" t="str">
            <v>*KEY_ERR</v>
          </cell>
        </row>
        <row r="74">
          <cell r="A74" t="str">
            <v>500052</v>
          </cell>
          <cell r="B74" t="str">
            <v>BLUE OCEAN INVESTMENTS LIMITED</v>
          </cell>
          <cell r="C74" t="str">
            <v>GBC2</v>
          </cell>
          <cell r="D74" t="str">
            <v>MAURITIUS</v>
          </cell>
          <cell r="E74" t="str">
            <v>OTHER FINANCIAL INSTITUTIONS</v>
          </cell>
        </row>
        <row r="75">
          <cell r="A75" t="str">
            <v>500053</v>
          </cell>
          <cell r="B75" t="str">
            <v>NUPLAS LIMITED</v>
          </cell>
          <cell r="C75" t="str">
            <v>GBC1</v>
          </cell>
          <cell r="D75" t="str">
            <v>MAURITIUS</v>
          </cell>
          <cell r="E75" t="str">
            <v>OTHER FINANCIAL INSTITUTIONS</v>
          </cell>
        </row>
        <row r="76">
          <cell r="A76" t="str">
            <v>500054</v>
          </cell>
          <cell r="B76" t="str">
            <v>TANDON CAPITAL OFFSHORE</v>
          </cell>
          <cell r="C76" t="str">
            <v>GBC1</v>
          </cell>
          <cell r="D76" t="str">
            <v>MAURITIUS</v>
          </cell>
          <cell r="E76" t="str">
            <v>OTHER FINANCIAL INSTITUTIONS</v>
          </cell>
        </row>
        <row r="77">
          <cell r="A77" t="str">
            <v>500055</v>
          </cell>
          <cell r="B77" t="str">
            <v>SPG INFINITY TECHNOLOGY FUND I</v>
          </cell>
          <cell r="C77" t="str">
            <v>GBC1</v>
          </cell>
          <cell r="D77" t="str">
            <v>MAURITIUS</v>
          </cell>
          <cell r="E77" t="str">
            <v>OTHER FINANCIAL INSTITUTIONS</v>
          </cell>
        </row>
        <row r="78">
          <cell r="A78" t="str">
            <v>500056</v>
          </cell>
          <cell r="B78" t="str">
            <v>*KEY_ERR</v>
          </cell>
          <cell r="D78" t="str">
            <v>*KEY_ERR</v>
          </cell>
          <cell r="E78" t="str">
            <v>*KEY_ERR</v>
          </cell>
        </row>
        <row r="79">
          <cell r="A79" t="str">
            <v>500057</v>
          </cell>
          <cell r="B79" t="str">
            <v>MR BALZARETTI DENIS</v>
          </cell>
          <cell r="C79" t="str">
            <v>P</v>
          </cell>
          <cell r="D79" t="str">
            <v>SWITZERLAND</v>
          </cell>
          <cell r="E79" t="str">
            <v>OTHER ADVANCES</v>
          </cell>
        </row>
        <row r="80">
          <cell r="A80" t="str">
            <v>500058</v>
          </cell>
          <cell r="B80" t="str">
            <v>ACCESS DEVELOPMENT CORPORATION</v>
          </cell>
          <cell r="C80" t="str">
            <v>F</v>
          </cell>
          <cell r="D80" t="str">
            <v>UNITED STATES OF AMERICA</v>
          </cell>
          <cell r="E80" t="str">
            <v>OTHER FINANCIAL INSTITUTIONS</v>
          </cell>
        </row>
        <row r="81">
          <cell r="A81" t="str">
            <v>500059</v>
          </cell>
          <cell r="B81" t="str">
            <v>ROSELLINI INTL. ALPHA LTD</v>
          </cell>
          <cell r="C81" t="str">
            <v>GBC1</v>
          </cell>
          <cell r="D81" t="str">
            <v>MAURITIUS</v>
          </cell>
          <cell r="E81" t="str">
            <v>OTHER FINANCIAL INSTITUTIONS</v>
          </cell>
        </row>
        <row r="82">
          <cell r="A82" t="str">
            <v>500060</v>
          </cell>
          <cell r="B82" t="str">
            <v>ROSELLINI INTL. BETA LTD</v>
          </cell>
          <cell r="C82" t="str">
            <v>GBC1</v>
          </cell>
          <cell r="D82" t="str">
            <v>MAURITIUS</v>
          </cell>
          <cell r="E82" t="str">
            <v>OTHER FINANCIAL INSTITUTIONS</v>
          </cell>
        </row>
        <row r="83">
          <cell r="A83" t="str">
            <v>500061</v>
          </cell>
          <cell r="B83" t="str">
            <v>ROSELLINI INTL. GAMMA LTD</v>
          </cell>
          <cell r="C83" t="str">
            <v>GBC1</v>
          </cell>
          <cell r="D83" t="str">
            <v>MAURITIUS</v>
          </cell>
          <cell r="E83" t="str">
            <v>OTHER FINANCIAL INSTITUTIONS</v>
          </cell>
        </row>
        <row r="84">
          <cell r="A84" t="str">
            <v>500062</v>
          </cell>
          <cell r="B84" t="str">
            <v>TELLIAC S.A.</v>
          </cell>
          <cell r="C84" t="str">
            <v>GBC1</v>
          </cell>
          <cell r="D84" t="str">
            <v>MAURITIUS</v>
          </cell>
          <cell r="E84" t="str">
            <v>OTHER FINANCIAL INSTITUTIONS</v>
          </cell>
        </row>
        <row r="85">
          <cell r="A85" t="str">
            <v>500063</v>
          </cell>
          <cell r="B85" t="str">
            <v>FIRST DTV MAURITIUS LIMITED</v>
          </cell>
          <cell r="C85" t="str">
            <v>GBC1</v>
          </cell>
          <cell r="D85" t="str">
            <v>MAURITIUS</v>
          </cell>
          <cell r="E85" t="str">
            <v>OTHER FINANCIAL INSTITUTIONS</v>
          </cell>
        </row>
        <row r="86">
          <cell r="A86" t="str">
            <v>500064</v>
          </cell>
          <cell r="B86" t="str">
            <v>COMPUSOFT INC</v>
          </cell>
          <cell r="C86" t="str">
            <v>GBC2</v>
          </cell>
          <cell r="D86" t="str">
            <v>MAURITIUS</v>
          </cell>
          <cell r="E86" t="str">
            <v>OTHER FINANCIAL INSTITUTIONS</v>
          </cell>
        </row>
        <row r="87">
          <cell r="A87" t="str">
            <v>500065</v>
          </cell>
          <cell r="B87" t="str">
            <v>LA VALLIERE ASSET MGMT S. A.</v>
          </cell>
          <cell r="C87" t="str">
            <v>GBC1</v>
          </cell>
          <cell r="D87" t="str">
            <v>MAURITIUS</v>
          </cell>
          <cell r="E87" t="str">
            <v>OTHER FINANCIAL INSTITUTIONS</v>
          </cell>
        </row>
        <row r="88">
          <cell r="A88" t="str">
            <v>500066</v>
          </cell>
          <cell r="B88" t="str">
            <v>MR V.C.ANANTAPADMANBHAN</v>
          </cell>
          <cell r="C88" t="str">
            <v>P</v>
          </cell>
          <cell r="D88" t="str">
            <v>UNITED STATES OF AMERICA</v>
          </cell>
          <cell r="E88" t="str">
            <v>OTHER ADVANCES</v>
          </cell>
        </row>
        <row r="89">
          <cell r="A89" t="str">
            <v>500067</v>
          </cell>
          <cell r="B89" t="str">
            <v>BAY HILL INTERNATIONAL LIMITED</v>
          </cell>
          <cell r="C89" t="str">
            <v>F</v>
          </cell>
          <cell r="D89" t="str">
            <v>JERSEY</v>
          </cell>
          <cell r="E89" t="str">
            <v>OTHER FINANCIAL INSTITUTIONS</v>
          </cell>
        </row>
        <row r="90">
          <cell r="A90" t="str">
            <v>500068</v>
          </cell>
          <cell r="B90" t="str">
            <v>SUMUS NOS LIMITED</v>
          </cell>
          <cell r="C90" t="str">
            <v>GBC1</v>
          </cell>
          <cell r="D90" t="str">
            <v>MAURITIUS</v>
          </cell>
          <cell r="E90" t="str">
            <v>OTHER FINANCIAL INSTITUTIONS</v>
          </cell>
        </row>
        <row r="91">
          <cell r="A91" t="str">
            <v>500069</v>
          </cell>
          <cell r="B91" t="str">
            <v>DTV MAURITIUS HOLDINGS</v>
          </cell>
          <cell r="C91" t="str">
            <v>GBC1</v>
          </cell>
          <cell r="D91" t="str">
            <v>MAURITIUS</v>
          </cell>
          <cell r="E91" t="str">
            <v>OTHER FINANCIAL INSTITUTIONS</v>
          </cell>
        </row>
        <row r="92">
          <cell r="A92" t="str">
            <v>500070</v>
          </cell>
          <cell r="B92" t="str">
            <v>HWIC ASIA FUND CLASS A</v>
          </cell>
          <cell r="C92" t="str">
            <v>GBC1</v>
          </cell>
          <cell r="D92" t="str">
            <v>MAURITIUS</v>
          </cell>
          <cell r="E92" t="str">
            <v>OTHER FINANCIAL INSTITUTIONS</v>
          </cell>
        </row>
        <row r="93">
          <cell r="A93" t="str">
            <v>500071</v>
          </cell>
          <cell r="B93" t="str">
            <v>HWIC ASIA FUND CLASS B</v>
          </cell>
          <cell r="C93" t="str">
            <v>GBC1</v>
          </cell>
          <cell r="D93" t="str">
            <v>MAURITIUS</v>
          </cell>
          <cell r="E93" t="str">
            <v>OTHER FINANCIAL INSTITUTIONS</v>
          </cell>
        </row>
        <row r="94">
          <cell r="A94" t="str">
            <v>500072</v>
          </cell>
          <cell r="B94" t="str">
            <v>*KEY_ERR</v>
          </cell>
          <cell r="D94" t="str">
            <v>*KEY_ERR</v>
          </cell>
          <cell r="E94" t="str">
            <v>*KEY_ERR</v>
          </cell>
        </row>
        <row r="95">
          <cell r="A95" t="str">
            <v>500073</v>
          </cell>
          <cell r="B95" t="str">
            <v>*KEY_ERR</v>
          </cell>
          <cell r="D95" t="str">
            <v>*KEY_ERR</v>
          </cell>
          <cell r="E95" t="str">
            <v>*KEY_ERR</v>
          </cell>
        </row>
        <row r="96">
          <cell r="A96" t="str">
            <v>500074</v>
          </cell>
          <cell r="B96" t="str">
            <v>*KEY_ERR</v>
          </cell>
          <cell r="D96" t="str">
            <v>*KEY_ERR</v>
          </cell>
          <cell r="E96" t="str">
            <v>*KEY_ERR</v>
          </cell>
        </row>
        <row r="97">
          <cell r="A97" t="str">
            <v>500075</v>
          </cell>
          <cell r="B97" t="str">
            <v>LOCKLEIGH ESTATES LTD</v>
          </cell>
          <cell r="C97" t="str">
            <v>F</v>
          </cell>
          <cell r="D97" t="str">
            <v>JERSEY</v>
          </cell>
          <cell r="E97" t="str">
            <v>OTHER FINANCIAL INSTITUTIONS</v>
          </cell>
        </row>
        <row r="98">
          <cell r="A98" t="str">
            <v>500076</v>
          </cell>
          <cell r="B98" t="str">
            <v>SAFARI DAWN LTD</v>
          </cell>
          <cell r="C98" t="str">
            <v>F</v>
          </cell>
          <cell r="D98" t="str">
            <v>JERSEY</v>
          </cell>
          <cell r="E98" t="str">
            <v>OTHER FINANCIAL INSTITUTIONS</v>
          </cell>
        </row>
        <row r="99">
          <cell r="A99" t="str">
            <v>500077</v>
          </cell>
          <cell r="B99" t="str">
            <v>*KEY_ERR</v>
          </cell>
          <cell r="D99" t="str">
            <v>*KEY_ERR</v>
          </cell>
          <cell r="E99" t="str">
            <v>*KEY_ERR</v>
          </cell>
        </row>
        <row r="100">
          <cell r="A100" t="str">
            <v>500078</v>
          </cell>
          <cell r="B100" t="str">
            <v>*KEY_ERR</v>
          </cell>
          <cell r="D100" t="str">
            <v>*KEY_ERR</v>
          </cell>
          <cell r="E100" t="str">
            <v>*KEY_ERR</v>
          </cell>
        </row>
        <row r="101">
          <cell r="A101" t="str">
            <v>500079</v>
          </cell>
          <cell r="B101" t="str">
            <v>PRINCE REEF INVESTMENTS LTD</v>
          </cell>
          <cell r="C101" t="str">
            <v>GBC2</v>
          </cell>
          <cell r="D101" t="str">
            <v>MAURITIUS</v>
          </cell>
          <cell r="E101" t="str">
            <v>OTHER FINANCIAL INSTITUTIONS</v>
          </cell>
        </row>
        <row r="102">
          <cell r="A102" t="str">
            <v>500080</v>
          </cell>
          <cell r="B102" t="str">
            <v>EVON CORPORATION</v>
          </cell>
          <cell r="C102" t="str">
            <v>GBC1</v>
          </cell>
          <cell r="D102" t="str">
            <v>MAURITIUS</v>
          </cell>
          <cell r="E102" t="str">
            <v>OTHER FINANCIAL INSTITUTIONS</v>
          </cell>
        </row>
        <row r="103">
          <cell r="A103" t="str">
            <v>500081</v>
          </cell>
          <cell r="B103" t="str">
            <v>FINCH SOFTWARE LTD</v>
          </cell>
          <cell r="C103" t="str">
            <v>GBC1</v>
          </cell>
          <cell r="D103" t="str">
            <v>MAURITIUS</v>
          </cell>
          <cell r="E103" t="str">
            <v>OTHER FINANCIAL INSTITUTIONS</v>
          </cell>
        </row>
        <row r="104">
          <cell r="A104" t="str">
            <v>500082</v>
          </cell>
          <cell r="B104" t="str">
            <v>*KEY_ERR</v>
          </cell>
          <cell r="D104" t="str">
            <v>*KEY_ERR</v>
          </cell>
          <cell r="E104" t="str">
            <v>*KEY_ERR</v>
          </cell>
        </row>
        <row r="105">
          <cell r="A105" t="str">
            <v>500083</v>
          </cell>
          <cell r="B105" t="str">
            <v>*KEY_ERR</v>
          </cell>
          <cell r="D105" t="str">
            <v>*KEY_ERR</v>
          </cell>
          <cell r="E105" t="str">
            <v>*KEY_ERR</v>
          </cell>
        </row>
        <row r="106">
          <cell r="A106" t="str">
            <v>500084</v>
          </cell>
          <cell r="B106" t="str">
            <v>FEDNAV INTERNATIONAL LIMITED</v>
          </cell>
          <cell r="C106" t="str">
            <v>GBC1</v>
          </cell>
          <cell r="D106" t="str">
            <v>MAURITIUS</v>
          </cell>
          <cell r="E106" t="str">
            <v>OTHER FINANCIAL INSTITUTIONS</v>
          </cell>
        </row>
        <row r="107">
          <cell r="A107" t="str">
            <v>500085</v>
          </cell>
          <cell r="B107" t="str">
            <v>*KEY_ERR</v>
          </cell>
          <cell r="D107" t="str">
            <v>*KEY_ERR</v>
          </cell>
          <cell r="E107" t="str">
            <v>*KEY_ERR</v>
          </cell>
        </row>
        <row r="108">
          <cell r="A108" t="str">
            <v>500086</v>
          </cell>
          <cell r="B108" t="str">
            <v>*KEY_ERR</v>
          </cell>
          <cell r="D108" t="str">
            <v>*KEY_ERR</v>
          </cell>
          <cell r="E108" t="str">
            <v>*KEY_ERR</v>
          </cell>
        </row>
        <row r="109">
          <cell r="A109" t="str">
            <v>500087</v>
          </cell>
          <cell r="B109" t="str">
            <v>*KEY_ERR</v>
          </cell>
          <cell r="D109" t="str">
            <v>*KEY_ERR</v>
          </cell>
          <cell r="E109" t="str">
            <v>*KEY_ERR</v>
          </cell>
        </row>
        <row r="110">
          <cell r="A110" t="str">
            <v>500088</v>
          </cell>
          <cell r="B110" t="str">
            <v>SAMSON INTERNATIONAL INC</v>
          </cell>
          <cell r="C110" t="str">
            <v>GBC2</v>
          </cell>
          <cell r="D110" t="str">
            <v>MAURITIUS</v>
          </cell>
          <cell r="E110" t="str">
            <v>OTHER FINANCIAL INSTITUTIONS</v>
          </cell>
        </row>
        <row r="111">
          <cell r="A111" t="str">
            <v>500089</v>
          </cell>
          <cell r="B111" t="str">
            <v>DOSSIER STOCK INC</v>
          </cell>
          <cell r="C111" t="str">
            <v>GBC1</v>
          </cell>
          <cell r="D111" t="str">
            <v>MAURITIUS</v>
          </cell>
          <cell r="E111" t="str">
            <v>OTHER FINANCIAL INSTITUTIONS</v>
          </cell>
        </row>
        <row r="112">
          <cell r="A112" t="str">
            <v>500090</v>
          </cell>
          <cell r="B112" t="str">
            <v>HIGHVELD INVESTMENTS LIMITED</v>
          </cell>
          <cell r="C112" t="str">
            <v>GBC1</v>
          </cell>
          <cell r="D112" t="str">
            <v>MAURITIUS</v>
          </cell>
          <cell r="E112" t="str">
            <v>OTHER FINANCIAL INSTITUTIONS</v>
          </cell>
        </row>
        <row r="113">
          <cell r="A113" t="str">
            <v>500091</v>
          </cell>
          <cell r="B113" t="str">
            <v>TAIB SECURITIES MAURITIUS LTD</v>
          </cell>
          <cell r="C113" t="str">
            <v>GBC1</v>
          </cell>
          <cell r="D113" t="str">
            <v>MAURITIUS</v>
          </cell>
          <cell r="E113" t="str">
            <v>OTHER FINANCIAL INSTITUTIONS</v>
          </cell>
        </row>
        <row r="114">
          <cell r="A114" t="str">
            <v>500092</v>
          </cell>
          <cell r="B114" t="str">
            <v>INTERCOAST INV. HLDGS LIMITED</v>
          </cell>
          <cell r="C114" t="str">
            <v>GBC1</v>
          </cell>
          <cell r="D114" t="str">
            <v>MAURITIUS</v>
          </cell>
          <cell r="E114" t="str">
            <v>OTHER FINANCIAL INSTITUTIONS</v>
          </cell>
        </row>
        <row r="115">
          <cell r="A115" t="str">
            <v>500093</v>
          </cell>
          <cell r="B115" t="str">
            <v>MIBRO INTL. SECURITIES LIMITED</v>
          </cell>
          <cell r="C115" t="str">
            <v>GBC1</v>
          </cell>
          <cell r="D115" t="str">
            <v>MAURITIUS</v>
          </cell>
          <cell r="E115" t="str">
            <v>OTHER FINANCIAL INSTITUTIONS</v>
          </cell>
        </row>
        <row r="116">
          <cell r="A116" t="str">
            <v>500094</v>
          </cell>
          <cell r="B116" t="str">
            <v>THE AIG AFRICAN INFRA.FUND LLC</v>
          </cell>
          <cell r="C116" t="str">
            <v>GBC1</v>
          </cell>
          <cell r="D116" t="str">
            <v>MAURITIUS</v>
          </cell>
          <cell r="E116" t="str">
            <v>OTHER FINANCIAL INSTITUTIONS</v>
          </cell>
        </row>
        <row r="117">
          <cell r="A117" t="str">
            <v>500095</v>
          </cell>
          <cell r="B117" t="str">
            <v>AIG AFRICAN INFR.MGMNT LLC</v>
          </cell>
          <cell r="C117" t="str">
            <v>GBC1</v>
          </cell>
          <cell r="D117" t="str">
            <v>MAURITIUS</v>
          </cell>
          <cell r="E117" t="str">
            <v>OTHER FINANCIAL INSTITUTIONS</v>
          </cell>
        </row>
        <row r="118">
          <cell r="A118" t="str">
            <v>500096</v>
          </cell>
          <cell r="B118" t="str">
            <v>RAYTEK INVESTMENTS (MTIUS) LTD</v>
          </cell>
          <cell r="C118" t="str">
            <v>GBC1</v>
          </cell>
          <cell r="D118" t="str">
            <v>MAURITIUS</v>
          </cell>
          <cell r="E118" t="str">
            <v>OTHER FINANCIAL INSTITUTIONS</v>
          </cell>
        </row>
        <row r="119">
          <cell r="A119" t="str">
            <v>500097</v>
          </cell>
          <cell r="B119" t="str">
            <v>RPG GLOBAL MUSIC LIMITED</v>
          </cell>
          <cell r="C119" t="str">
            <v>GBC2</v>
          </cell>
          <cell r="D119" t="str">
            <v>MAURITIUS</v>
          </cell>
          <cell r="E119" t="str">
            <v>OTHER FINANCIAL INSTITUTIONS</v>
          </cell>
        </row>
        <row r="120">
          <cell r="A120" t="str">
            <v>500098</v>
          </cell>
          <cell r="B120" t="str">
            <v>TD WATERHOUSE PACIFIC LTD</v>
          </cell>
          <cell r="C120" t="str">
            <v>GBC1</v>
          </cell>
          <cell r="D120" t="str">
            <v>MAURITIUS</v>
          </cell>
          <cell r="E120" t="str">
            <v>OTHER FINANCIAL INSTITUTIONS</v>
          </cell>
        </row>
        <row r="121">
          <cell r="A121" t="str">
            <v>500099</v>
          </cell>
          <cell r="B121" t="str">
            <v>MORGAN STANLEY D.W.MTIUS LTD</v>
          </cell>
          <cell r="C121" t="str">
            <v>GBC1</v>
          </cell>
          <cell r="D121" t="str">
            <v>MAURITIUS</v>
          </cell>
          <cell r="E121" t="str">
            <v>OTHER FINANCIAL INSTITUTIONS</v>
          </cell>
        </row>
        <row r="122">
          <cell r="A122" t="str">
            <v>500100</v>
          </cell>
          <cell r="B122" t="str">
            <v>*KEY_ERR</v>
          </cell>
          <cell r="D122" t="str">
            <v>*KEY_ERR</v>
          </cell>
          <cell r="E122" t="str">
            <v>*KEY_ERR</v>
          </cell>
        </row>
        <row r="123">
          <cell r="A123" t="str">
            <v>500101</v>
          </cell>
          <cell r="B123" t="str">
            <v>*KEY_ERR</v>
          </cell>
          <cell r="D123" t="str">
            <v>*KEY_ERR</v>
          </cell>
          <cell r="E123" t="str">
            <v>*KEY_ERR</v>
          </cell>
        </row>
        <row r="124">
          <cell r="A124" t="str">
            <v>500102</v>
          </cell>
          <cell r="B124" t="str">
            <v>UNIVERSAL ENG.CON.MTIUS LTD</v>
          </cell>
          <cell r="C124" t="str">
            <v>GBC1</v>
          </cell>
          <cell r="D124" t="str">
            <v>MAURITIUS</v>
          </cell>
          <cell r="E124" t="str">
            <v>OTHER FINANCIAL INSTITUTIONS</v>
          </cell>
        </row>
        <row r="125">
          <cell r="A125" t="str">
            <v>500103</v>
          </cell>
          <cell r="B125" t="str">
            <v>BELIZE SECURITIES LIMITED</v>
          </cell>
          <cell r="C125" t="str">
            <v>GBC1</v>
          </cell>
          <cell r="D125" t="str">
            <v>MAURITIUS</v>
          </cell>
          <cell r="E125" t="str">
            <v>OTHER FINANCIAL INSTITUTIONS</v>
          </cell>
        </row>
        <row r="126">
          <cell r="A126" t="str">
            <v>500104</v>
          </cell>
          <cell r="B126" t="str">
            <v>ICICI GLOBAL OPPOR. FUND LLC</v>
          </cell>
          <cell r="C126" t="str">
            <v>GBC1</v>
          </cell>
          <cell r="D126" t="str">
            <v>MAURITIUS</v>
          </cell>
          <cell r="E126" t="str">
            <v>OTHER FINANCIAL INSTITUTIONS</v>
          </cell>
        </row>
        <row r="127">
          <cell r="A127" t="str">
            <v>500105</v>
          </cell>
          <cell r="B127" t="str">
            <v>*KEY_ERR</v>
          </cell>
          <cell r="D127" t="str">
            <v>*KEY_ERR</v>
          </cell>
          <cell r="E127" t="str">
            <v>*KEY_ERR</v>
          </cell>
        </row>
        <row r="128">
          <cell r="A128" t="str">
            <v>500106</v>
          </cell>
          <cell r="B128" t="str">
            <v>PRINCIPAL FIN.GROUP(MTIUS)LTD</v>
          </cell>
          <cell r="C128" t="str">
            <v>GBC1</v>
          </cell>
          <cell r="D128" t="str">
            <v>MAURITIUS</v>
          </cell>
          <cell r="E128" t="str">
            <v>OTHER FINANCIAL INSTITUTIONS</v>
          </cell>
        </row>
        <row r="129">
          <cell r="A129" t="str">
            <v>500107</v>
          </cell>
          <cell r="B129" t="str">
            <v>RIMOSAN INVESTMENT LIMITED</v>
          </cell>
          <cell r="C129" t="str">
            <v>GBC1</v>
          </cell>
          <cell r="D129" t="str">
            <v>MAURITIUS</v>
          </cell>
          <cell r="E129" t="str">
            <v>OTHER FINANCIAL INSTITUTIONS</v>
          </cell>
        </row>
        <row r="130">
          <cell r="A130" t="str">
            <v>500108</v>
          </cell>
          <cell r="B130" t="str">
            <v>GENESIS INDIAN INV.CO LIMITED</v>
          </cell>
          <cell r="C130" t="str">
            <v>GBC1</v>
          </cell>
          <cell r="D130" t="str">
            <v>MAURITIUS</v>
          </cell>
          <cell r="E130" t="str">
            <v>OTHER FINANCIAL INSTITUTIONS</v>
          </cell>
        </row>
        <row r="131">
          <cell r="A131" t="str">
            <v>500109</v>
          </cell>
          <cell r="B131" t="str">
            <v>GBS HOLDINGS PRIVATE LIMITED</v>
          </cell>
          <cell r="C131" t="str">
            <v>GBC1</v>
          </cell>
          <cell r="D131" t="str">
            <v>MAURITIUS</v>
          </cell>
          <cell r="E131" t="str">
            <v>OTHER FINANCIAL INSTITUTIONS</v>
          </cell>
        </row>
        <row r="132">
          <cell r="A132" t="str">
            <v>500110</v>
          </cell>
          <cell r="B132" t="str">
            <v>PROSPEROUS INVEST. LTD</v>
          </cell>
          <cell r="C132" t="str">
            <v>GBC1</v>
          </cell>
          <cell r="D132" t="str">
            <v>MAURITIUS</v>
          </cell>
          <cell r="E132" t="str">
            <v>OTHER FINANCIAL INSTITUTIONS</v>
          </cell>
        </row>
        <row r="133">
          <cell r="A133" t="str">
            <v>500111</v>
          </cell>
          <cell r="B133" t="str">
            <v>MR &amp;/OR MRS KOO MOY SING K.K.S</v>
          </cell>
          <cell r="C133" t="str">
            <v>P</v>
          </cell>
          <cell r="D133" t="str">
            <v>MAURITIUS</v>
          </cell>
          <cell r="E133" t="str">
            <v>OTHER ADVANCES</v>
          </cell>
        </row>
        <row r="134">
          <cell r="A134" t="str">
            <v>500112</v>
          </cell>
          <cell r="B134" t="str">
            <v>HEXCEL-CHINA HOLDINGS CORP</v>
          </cell>
          <cell r="C134" t="str">
            <v>GBC1</v>
          </cell>
          <cell r="D134" t="str">
            <v>MAURITIUS</v>
          </cell>
          <cell r="E134" t="str">
            <v>OTHER FINANCIAL INSTITUTIONS</v>
          </cell>
        </row>
        <row r="135">
          <cell r="A135" t="str">
            <v>500113</v>
          </cell>
          <cell r="B135" t="str">
            <v>INTL.FILM PROD.DIST.LIMITED</v>
          </cell>
          <cell r="C135" t="str">
            <v>GBC1</v>
          </cell>
          <cell r="D135" t="str">
            <v>MAURITIUS</v>
          </cell>
          <cell r="E135" t="str">
            <v>OTHER FINANCIAL INSTITUTIONS</v>
          </cell>
        </row>
        <row r="136">
          <cell r="A136" t="str">
            <v>500114</v>
          </cell>
          <cell r="B136" t="str">
            <v>*KEY_ERR</v>
          </cell>
          <cell r="D136" t="str">
            <v>*KEY_ERR</v>
          </cell>
          <cell r="E136" t="str">
            <v>*KEY_ERR</v>
          </cell>
        </row>
        <row r="137">
          <cell r="A137" t="str">
            <v>500115</v>
          </cell>
          <cell r="B137" t="str">
            <v>*KEY_ERR</v>
          </cell>
          <cell r="D137" t="str">
            <v>*KEY_ERR</v>
          </cell>
          <cell r="E137" t="str">
            <v>*KEY_ERR</v>
          </cell>
        </row>
        <row r="138">
          <cell r="A138" t="str">
            <v>500116</v>
          </cell>
          <cell r="B138" t="str">
            <v>GOLDERA INTERNATIONAL LTD</v>
          </cell>
          <cell r="C138" t="str">
            <v>GBC1</v>
          </cell>
          <cell r="D138" t="str">
            <v>MAURITIUS</v>
          </cell>
          <cell r="E138" t="str">
            <v>OTHER FINANCIAL INSTITUTIONS</v>
          </cell>
        </row>
        <row r="139">
          <cell r="A139" t="str">
            <v>500117</v>
          </cell>
          <cell r="B139" t="str">
            <v>CONVERGELABS CORP.</v>
          </cell>
          <cell r="C139" t="str">
            <v>GBC1</v>
          </cell>
          <cell r="D139" t="str">
            <v>MAURITIUS</v>
          </cell>
          <cell r="E139" t="str">
            <v>OTHER FINANCIAL INSTITUTIONS</v>
          </cell>
        </row>
        <row r="140">
          <cell r="A140" t="str">
            <v>500118</v>
          </cell>
          <cell r="B140" t="str">
            <v>CYCLE AND CARRIAGE(MTIUS)LTD</v>
          </cell>
          <cell r="C140" t="str">
            <v>GBC1</v>
          </cell>
          <cell r="D140" t="str">
            <v>MAURITIUS</v>
          </cell>
          <cell r="E140" t="str">
            <v>OTHER FINANCIAL INSTITUTIONS</v>
          </cell>
        </row>
        <row r="141">
          <cell r="A141" t="str">
            <v>500119</v>
          </cell>
          <cell r="B141" t="str">
            <v>INVESTEC BANK (MAURITIUS) LTD</v>
          </cell>
          <cell r="C141" t="str">
            <v>B</v>
          </cell>
          <cell r="D141" t="str">
            <v>MAURITIUS</v>
          </cell>
          <cell r="E141" t="str">
            <v>BANK</v>
          </cell>
        </row>
        <row r="142">
          <cell r="A142" t="str">
            <v>500120</v>
          </cell>
          <cell r="B142" t="str">
            <v>INTERNATIONAL MNGT (MTIUS) LTD</v>
          </cell>
          <cell r="C142" t="str">
            <v>M</v>
          </cell>
          <cell r="D142" t="str">
            <v>MAURITIUS</v>
          </cell>
          <cell r="E142" t="str">
            <v>OTHER FINANCIAL INSTITUTIONS</v>
          </cell>
        </row>
        <row r="143">
          <cell r="A143" t="str">
            <v>500121</v>
          </cell>
          <cell r="B143" t="str">
            <v>JUMPSTARTUP VENTURE FUND I LLC</v>
          </cell>
          <cell r="C143" t="str">
            <v>GBC1</v>
          </cell>
          <cell r="D143" t="str">
            <v>MAURITIUS</v>
          </cell>
          <cell r="E143" t="str">
            <v>OTHER FINANCIAL INSTITUTIONS</v>
          </cell>
        </row>
        <row r="144">
          <cell r="A144" t="str">
            <v>500122</v>
          </cell>
          <cell r="B144" t="str">
            <v>JUMPSTARTUP ADVISORS LLC</v>
          </cell>
          <cell r="C144" t="str">
            <v>GBC1</v>
          </cell>
          <cell r="D144" t="str">
            <v>MAURITIUS</v>
          </cell>
          <cell r="E144" t="str">
            <v>OTHER FINANCIAL INSTITUTIONS</v>
          </cell>
        </row>
        <row r="145">
          <cell r="A145" t="str">
            <v>500123</v>
          </cell>
          <cell r="B145" t="str">
            <v>MR WARREN LUYT</v>
          </cell>
          <cell r="C145" t="str">
            <v>P</v>
          </cell>
          <cell r="D145" t="str">
            <v>MAURITIUS</v>
          </cell>
          <cell r="E145" t="str">
            <v>OTHER ADVANCES</v>
          </cell>
        </row>
        <row r="146">
          <cell r="A146" t="str">
            <v>500124</v>
          </cell>
          <cell r="B146" t="str">
            <v>RR DONNELLEY (MTIUS) LTD</v>
          </cell>
          <cell r="C146" t="str">
            <v>GBC1</v>
          </cell>
          <cell r="D146" t="str">
            <v>MAURITIUS</v>
          </cell>
          <cell r="E146" t="str">
            <v>OTHER FINANCIAL INSTITUTIONS</v>
          </cell>
        </row>
        <row r="147">
          <cell r="A147" t="str">
            <v>500125</v>
          </cell>
          <cell r="B147" t="str">
            <v>YANNIS CORPORATION</v>
          </cell>
          <cell r="C147" t="str">
            <v>GBC1</v>
          </cell>
          <cell r="D147" t="str">
            <v>MAURITIUS</v>
          </cell>
          <cell r="E147" t="str">
            <v>OTHER FINANCIAL INSTITUTIONS</v>
          </cell>
        </row>
        <row r="148">
          <cell r="A148" t="str">
            <v>500126</v>
          </cell>
          <cell r="B148" t="str">
            <v>DBAG AS CUSTODIAN FOR INDIA F.</v>
          </cell>
          <cell r="C148" t="str">
            <v>F</v>
          </cell>
          <cell r="D148" t="str">
            <v>UNITED STATES OF AMERICA</v>
          </cell>
          <cell r="E148" t="str">
            <v>OTHER FINANCIAL INSTITUTIONS</v>
          </cell>
        </row>
        <row r="149">
          <cell r="A149" t="str">
            <v>500127</v>
          </cell>
          <cell r="B149" t="str">
            <v>*KEY_ERR</v>
          </cell>
          <cell r="D149" t="str">
            <v>*KEY_ERR</v>
          </cell>
          <cell r="E149" t="str">
            <v>*KEY_ERR</v>
          </cell>
        </row>
        <row r="150">
          <cell r="A150" t="str">
            <v>500128</v>
          </cell>
          <cell r="B150" t="str">
            <v>STRATEGIC VENTURES F MTIUS LTD</v>
          </cell>
          <cell r="C150" t="str">
            <v>GBC1</v>
          </cell>
          <cell r="D150" t="str">
            <v>MAURITIUS</v>
          </cell>
          <cell r="E150" t="str">
            <v>OTHER FINANCIAL INSTITUTIONS</v>
          </cell>
        </row>
        <row r="151">
          <cell r="A151" t="str">
            <v>500129</v>
          </cell>
          <cell r="B151" t="str">
            <v>IFS TRUSTEES RE SANNOX TRUST</v>
          </cell>
          <cell r="C151" t="str">
            <v>GBC1</v>
          </cell>
          <cell r="D151" t="str">
            <v>MAURITIUS</v>
          </cell>
          <cell r="E151" t="str">
            <v>OTHER FINANCIAL INSTITUTIONS</v>
          </cell>
        </row>
        <row r="152">
          <cell r="A152" t="str">
            <v>500130</v>
          </cell>
          <cell r="B152" t="str">
            <v>ASIAN COMPUTERS EXPERTS LTD</v>
          </cell>
          <cell r="C152" t="str">
            <v>GBC1</v>
          </cell>
          <cell r="D152" t="str">
            <v>MAURITIUS</v>
          </cell>
          <cell r="E152" t="str">
            <v>OTHER FINANCIAL INSTITUTIONS</v>
          </cell>
        </row>
        <row r="153">
          <cell r="A153" t="str">
            <v>500131</v>
          </cell>
          <cell r="B153" t="str">
            <v>IFS TRUSTEES RE:PERIVOLI TRUST</v>
          </cell>
          <cell r="C153" t="str">
            <v>GBC1</v>
          </cell>
          <cell r="D153" t="str">
            <v>MAURITIUS</v>
          </cell>
          <cell r="E153" t="str">
            <v>OTHER FINANCIAL INSTITUTIONS</v>
          </cell>
        </row>
        <row r="154">
          <cell r="A154" t="str">
            <v>500132</v>
          </cell>
          <cell r="B154" t="str">
            <v>RISHIMA INVESTMENTS LIMITED</v>
          </cell>
          <cell r="C154" t="str">
            <v>GBC1</v>
          </cell>
          <cell r="D154" t="str">
            <v>MAURITIUS</v>
          </cell>
          <cell r="E154" t="str">
            <v>OTHER FINANCIAL INSTITUTIONS</v>
          </cell>
        </row>
        <row r="155">
          <cell r="A155" t="str">
            <v>500133</v>
          </cell>
          <cell r="B155" t="str">
            <v>SHUTTLE INVESTMENTS LIMITED</v>
          </cell>
          <cell r="C155" t="str">
            <v>GBC1</v>
          </cell>
          <cell r="D155" t="str">
            <v>MAURITIUS</v>
          </cell>
          <cell r="E155" t="str">
            <v>OTHER FINANCIAL INSTITUTIONS</v>
          </cell>
        </row>
        <row r="156">
          <cell r="A156" t="str">
            <v>500134</v>
          </cell>
          <cell r="B156" t="str">
            <v>EROS BROADBAND LIMITED</v>
          </cell>
          <cell r="C156" t="str">
            <v>GBC1</v>
          </cell>
          <cell r="D156" t="str">
            <v>MAURITIUS</v>
          </cell>
          <cell r="E156" t="str">
            <v>OTHER FINANCIAL INSTITUTIONS</v>
          </cell>
        </row>
        <row r="157">
          <cell r="A157" t="str">
            <v>500135</v>
          </cell>
          <cell r="B157" t="str">
            <v>GINNY INVESTMENTS LIMITED</v>
          </cell>
          <cell r="C157" t="str">
            <v>GBC1</v>
          </cell>
          <cell r="D157" t="str">
            <v>MAURITIUS</v>
          </cell>
          <cell r="E157" t="str">
            <v>OTHER FINANCIAL INSTITUTIONS</v>
          </cell>
        </row>
        <row r="158">
          <cell r="A158" t="str">
            <v>500136</v>
          </cell>
          <cell r="B158" t="str">
            <v>CONNECTCAPITAL HOLDINGS</v>
          </cell>
          <cell r="C158" t="str">
            <v>GBC1</v>
          </cell>
          <cell r="D158" t="str">
            <v>MAURITIUS</v>
          </cell>
          <cell r="E158" t="str">
            <v>OTHER FINANCIAL INSTITUTIONS</v>
          </cell>
        </row>
        <row r="159">
          <cell r="A159" t="str">
            <v>500137</v>
          </cell>
          <cell r="B159" t="str">
            <v>QUEST HOLDINGS INC.</v>
          </cell>
          <cell r="C159" t="str">
            <v>GBC1</v>
          </cell>
          <cell r="D159" t="str">
            <v>MAURITIUS</v>
          </cell>
          <cell r="E159" t="str">
            <v>OTHER FINANCIAL INSTITUTIONS</v>
          </cell>
        </row>
        <row r="160">
          <cell r="A160" t="str">
            <v>500138</v>
          </cell>
          <cell r="B160" t="str">
            <v>GREEN DOT CAPITAL (MTIUS)LTD</v>
          </cell>
          <cell r="C160" t="str">
            <v>GBC1</v>
          </cell>
          <cell r="D160" t="str">
            <v>MAURITIUS</v>
          </cell>
          <cell r="E160" t="str">
            <v>OTHER FINANCIAL INSTITUTIONS</v>
          </cell>
        </row>
        <row r="161">
          <cell r="A161" t="str">
            <v>500139</v>
          </cell>
          <cell r="B161" t="str">
            <v>REGINA ESTATES LIMITED</v>
          </cell>
          <cell r="C161" t="str">
            <v>F</v>
          </cell>
          <cell r="D161" t="str">
            <v>MAURITIUS</v>
          </cell>
          <cell r="E161" t="str">
            <v>OTHER FINANCIAL INSTITUTIONS</v>
          </cell>
        </row>
        <row r="162">
          <cell r="A162" t="str">
            <v>500140</v>
          </cell>
          <cell r="B162" t="str">
            <v>CARRICK HOLDINGS LIMITED</v>
          </cell>
          <cell r="C162" t="str">
            <v>GBC2</v>
          </cell>
          <cell r="D162" t="str">
            <v>MAURITIUS</v>
          </cell>
          <cell r="E162" t="str">
            <v>OTHER FINANCIAL INSTITUTIONS</v>
          </cell>
        </row>
        <row r="163">
          <cell r="A163" t="str">
            <v>500141</v>
          </cell>
          <cell r="B163" t="str">
            <v>GLOBAL ENV.TECHNOLOGIES LTD</v>
          </cell>
          <cell r="C163" t="str">
            <v>GBC1</v>
          </cell>
          <cell r="D163" t="str">
            <v>MAURITIUS</v>
          </cell>
          <cell r="E163" t="str">
            <v>OTHER FINANCIAL INSTITUTIONS</v>
          </cell>
        </row>
        <row r="164">
          <cell r="A164" t="str">
            <v>500142</v>
          </cell>
          <cell r="B164" t="str">
            <v>INDASIA HOLDERINGS LIMITED</v>
          </cell>
          <cell r="C164" t="str">
            <v>GBC1</v>
          </cell>
          <cell r="D164" t="str">
            <v>MAURITIUS</v>
          </cell>
          <cell r="E164" t="str">
            <v>OTHER FINANCIAL INSTITUTIONS</v>
          </cell>
        </row>
        <row r="165">
          <cell r="A165" t="str">
            <v>500143</v>
          </cell>
          <cell r="B165" t="str">
            <v>SPACELINK COMMUNICATIONS</v>
          </cell>
          <cell r="C165" t="str">
            <v>GBC1</v>
          </cell>
          <cell r="D165" t="str">
            <v>MAURITIUS</v>
          </cell>
          <cell r="E165" t="str">
            <v>OTHER FINANCIAL INSTITUTIONS</v>
          </cell>
        </row>
        <row r="166">
          <cell r="A166" t="str">
            <v>500144</v>
          </cell>
          <cell r="B166" t="str">
            <v>INTECH.PCI (INDIA) LIMITED</v>
          </cell>
          <cell r="C166" t="str">
            <v>GBC1</v>
          </cell>
          <cell r="D166" t="str">
            <v>MAURITIUS</v>
          </cell>
          <cell r="E166" t="str">
            <v>OTHER FINANCIAL INSTITUTIONS</v>
          </cell>
        </row>
        <row r="167">
          <cell r="A167" t="str">
            <v>500145</v>
          </cell>
          <cell r="B167" t="str">
            <v>ENFIELD SOLUTIONS INC.</v>
          </cell>
          <cell r="C167" t="str">
            <v>GBC1</v>
          </cell>
          <cell r="D167" t="str">
            <v>MAURITIUS</v>
          </cell>
          <cell r="E167" t="str">
            <v>OTHER FINANCIAL INSTITUTIONS</v>
          </cell>
        </row>
        <row r="168">
          <cell r="A168" t="str">
            <v>500146</v>
          </cell>
          <cell r="B168" t="str">
            <v>NUCLEUS INV.&amp; SEC.PVT LIMITED</v>
          </cell>
          <cell r="C168" t="str">
            <v>GBC1</v>
          </cell>
          <cell r="D168" t="str">
            <v>MAURITIUS</v>
          </cell>
          <cell r="E168" t="str">
            <v>OTHER FINANCIAL INSTITUTIONS</v>
          </cell>
        </row>
        <row r="169">
          <cell r="A169" t="str">
            <v>500147</v>
          </cell>
          <cell r="B169" t="str">
            <v>LONDON NETWORK COMM CORP</v>
          </cell>
          <cell r="C169" t="str">
            <v>GBC1</v>
          </cell>
          <cell r="D169" t="str">
            <v>MAURITIUS</v>
          </cell>
          <cell r="E169" t="str">
            <v>OTHER FINANCIAL INSTITUTIONS</v>
          </cell>
        </row>
        <row r="170">
          <cell r="A170" t="str">
            <v>500148</v>
          </cell>
          <cell r="B170" t="str">
            <v>WATCHSTICK INV. CORP LIMITED</v>
          </cell>
          <cell r="C170" t="str">
            <v>GBC1</v>
          </cell>
          <cell r="D170" t="str">
            <v>MAURITIUS</v>
          </cell>
          <cell r="E170" t="str">
            <v>OTHER FINANCIAL INSTITUTIONS</v>
          </cell>
        </row>
        <row r="171">
          <cell r="A171" t="str">
            <v>500149</v>
          </cell>
          <cell r="B171" t="str">
            <v>MISSISSIPI INV.&amp; SECS PVT LTD</v>
          </cell>
          <cell r="C171" t="str">
            <v>GBC1</v>
          </cell>
          <cell r="D171" t="str">
            <v>MAURITIUS</v>
          </cell>
          <cell r="E171" t="str">
            <v>OTHER FINANCIAL INSTITUTIONS</v>
          </cell>
        </row>
        <row r="172">
          <cell r="A172" t="str">
            <v>500150</v>
          </cell>
          <cell r="B172" t="str">
            <v>KAMAKSHI GLOBAL FINANCIAL LTD</v>
          </cell>
          <cell r="C172" t="str">
            <v>GBC1</v>
          </cell>
          <cell r="D172" t="str">
            <v>MAURITIUS</v>
          </cell>
          <cell r="E172" t="str">
            <v>OTHER FINANCIAL INSTITUTIONS</v>
          </cell>
        </row>
        <row r="173">
          <cell r="A173" t="str">
            <v>500151</v>
          </cell>
          <cell r="B173" t="str">
            <v>*KEY_ERR</v>
          </cell>
          <cell r="D173" t="str">
            <v>*KEY_ERR</v>
          </cell>
          <cell r="E173" t="str">
            <v>*KEY_ERR</v>
          </cell>
        </row>
        <row r="174">
          <cell r="A174" t="str">
            <v>500152</v>
          </cell>
          <cell r="B174" t="str">
            <v>*KEY_ERR</v>
          </cell>
          <cell r="D174" t="str">
            <v>*KEY_ERR</v>
          </cell>
          <cell r="E174" t="str">
            <v>*KEY_ERR</v>
          </cell>
        </row>
        <row r="175">
          <cell r="A175" t="str">
            <v>500153</v>
          </cell>
          <cell r="B175" t="str">
            <v>*KEY_ERR</v>
          </cell>
          <cell r="D175" t="str">
            <v>*KEY_ERR</v>
          </cell>
          <cell r="E175" t="str">
            <v>*KEY_ERR</v>
          </cell>
        </row>
        <row r="176">
          <cell r="A176" t="str">
            <v>500154</v>
          </cell>
          <cell r="B176" t="str">
            <v>*KEY_ERR</v>
          </cell>
          <cell r="D176" t="str">
            <v>*KEY_ERR</v>
          </cell>
          <cell r="E176" t="str">
            <v>*KEY_ERR</v>
          </cell>
        </row>
        <row r="177">
          <cell r="A177" t="str">
            <v>500155</v>
          </cell>
          <cell r="B177" t="str">
            <v>*KEY_ERR</v>
          </cell>
          <cell r="D177" t="str">
            <v>*KEY_ERR</v>
          </cell>
          <cell r="E177" t="str">
            <v>*KEY_ERR</v>
          </cell>
        </row>
        <row r="178">
          <cell r="A178" t="str">
            <v>500156</v>
          </cell>
          <cell r="B178" t="str">
            <v>TROMELIN INTERNATIONAL LIMITED</v>
          </cell>
          <cell r="C178" t="str">
            <v>GBC1</v>
          </cell>
          <cell r="D178" t="str">
            <v>MAURITIUS</v>
          </cell>
          <cell r="E178" t="str">
            <v>OTHER FINANCIAL INSTITUTIONS</v>
          </cell>
        </row>
        <row r="179">
          <cell r="A179" t="str">
            <v>500157</v>
          </cell>
          <cell r="B179" t="str">
            <v>DEUTSCHE SECURITIES MTIUS LTD</v>
          </cell>
          <cell r="C179" t="str">
            <v>GBC1</v>
          </cell>
          <cell r="D179" t="str">
            <v>MAURITIUS</v>
          </cell>
          <cell r="E179" t="str">
            <v>OTHER FINANCIAL INSTITUTIONS</v>
          </cell>
        </row>
        <row r="180">
          <cell r="A180" t="str">
            <v>500158</v>
          </cell>
          <cell r="B180" t="str">
            <v>VISTA FILM &amp; PACKAGING PVT LTD</v>
          </cell>
          <cell r="C180" t="str">
            <v>F</v>
          </cell>
          <cell r="D180" t="str">
            <v>INDIA</v>
          </cell>
          <cell r="E180" t="str">
            <v>OTHER FINANCIAL INSTITUTIONS</v>
          </cell>
        </row>
        <row r="181">
          <cell r="A181" t="str">
            <v>500159</v>
          </cell>
          <cell r="B181" t="str">
            <v>WYCOMBE INTERNATIONAL CORP.LTD</v>
          </cell>
          <cell r="C181" t="str">
            <v>GBC1</v>
          </cell>
          <cell r="D181" t="str">
            <v>MAURITIUS</v>
          </cell>
          <cell r="E181" t="str">
            <v>OTHER FINANCIAL INSTITUTIONS</v>
          </cell>
        </row>
        <row r="182">
          <cell r="A182" t="str">
            <v>500160</v>
          </cell>
          <cell r="B182" t="str">
            <v>WEBSERVER TECHNOLOGIES LIMITED</v>
          </cell>
          <cell r="C182" t="str">
            <v>GBC1</v>
          </cell>
          <cell r="D182" t="str">
            <v>MAURITIUS</v>
          </cell>
          <cell r="E182" t="str">
            <v>OTHER FINANCIAL INSTITUTIONS</v>
          </cell>
        </row>
        <row r="183">
          <cell r="A183" t="str">
            <v>500161</v>
          </cell>
          <cell r="B183" t="str">
            <v>*KEY_ERR</v>
          </cell>
          <cell r="D183" t="str">
            <v>*KEY_ERR</v>
          </cell>
          <cell r="E183" t="str">
            <v>*KEY_ERR</v>
          </cell>
        </row>
        <row r="184">
          <cell r="A184" t="str">
            <v>500162</v>
          </cell>
          <cell r="B184" t="str">
            <v>AVENIR HOLDINGS INC.</v>
          </cell>
          <cell r="C184" t="str">
            <v>GBC1</v>
          </cell>
          <cell r="D184" t="str">
            <v>MAURITIUS</v>
          </cell>
          <cell r="E184" t="str">
            <v>OTHER FINANCIAL INSTITUTIONS</v>
          </cell>
        </row>
        <row r="185">
          <cell r="A185" t="str">
            <v>500163</v>
          </cell>
          <cell r="B185" t="str">
            <v>ROBERTS INVESTMENTS LTD</v>
          </cell>
          <cell r="C185" t="str">
            <v>GBC1</v>
          </cell>
          <cell r="D185" t="str">
            <v>MAURITIUS</v>
          </cell>
          <cell r="E185" t="str">
            <v>OTHER FINANCIAL INSTITUTIONS</v>
          </cell>
        </row>
        <row r="186">
          <cell r="A186" t="str">
            <v>500164</v>
          </cell>
          <cell r="B186" t="str">
            <v>eSOFTWARE PROJECT  LTD</v>
          </cell>
          <cell r="C186" t="str">
            <v>GBC1</v>
          </cell>
          <cell r="D186" t="str">
            <v>MAURITIUS</v>
          </cell>
          <cell r="E186" t="str">
            <v>OTHER FINANCIAL INSTITUTIONS</v>
          </cell>
        </row>
        <row r="187">
          <cell r="A187" t="str">
            <v>500165</v>
          </cell>
          <cell r="B187" t="str">
            <v>INDTEL INVESTMENTS (MTIUS)LTD</v>
          </cell>
          <cell r="C187" t="str">
            <v>GBC1</v>
          </cell>
          <cell r="D187" t="str">
            <v>MAURITIUS</v>
          </cell>
          <cell r="E187" t="str">
            <v>OTHER FINANCIAL INSTITUTIONS</v>
          </cell>
        </row>
        <row r="188">
          <cell r="A188" t="str">
            <v>500166</v>
          </cell>
          <cell r="B188" t="str">
            <v>INTL HOLDINGS(TRIUMPH)LIMITED</v>
          </cell>
          <cell r="C188" t="str">
            <v>GBC1</v>
          </cell>
          <cell r="D188" t="str">
            <v>MAURITIUS</v>
          </cell>
          <cell r="E188" t="str">
            <v>OTHER FINANCIAL INSTITUTIONS</v>
          </cell>
        </row>
        <row r="189">
          <cell r="A189" t="str">
            <v>500167</v>
          </cell>
          <cell r="B189" t="str">
            <v>*KEY_ERR</v>
          </cell>
          <cell r="D189" t="str">
            <v>*KEY_ERR</v>
          </cell>
          <cell r="E189" t="str">
            <v>*KEY_ERR</v>
          </cell>
        </row>
        <row r="190">
          <cell r="A190" t="str">
            <v>500168</v>
          </cell>
          <cell r="B190" t="str">
            <v>MC TRUST LTD AS T'EES FOR DBT</v>
          </cell>
          <cell r="C190" t="str">
            <v>GBC1</v>
          </cell>
          <cell r="D190" t="str">
            <v>MAURITIUS</v>
          </cell>
          <cell r="E190" t="str">
            <v>OTHER FINANCIAL INSTITUTIONS</v>
          </cell>
        </row>
        <row r="191">
          <cell r="A191" t="str">
            <v>500169</v>
          </cell>
          <cell r="B191" t="str">
            <v>PBI INVESTMENTS LIMITED</v>
          </cell>
          <cell r="C191" t="str">
            <v>GBC2</v>
          </cell>
          <cell r="D191" t="str">
            <v>MAURITIUS</v>
          </cell>
          <cell r="E191" t="str">
            <v>OTHER FINANCIAL INSTITUTIONS</v>
          </cell>
        </row>
        <row r="192">
          <cell r="A192" t="str">
            <v>500170</v>
          </cell>
          <cell r="B192" t="str">
            <v>*KEY_ERR</v>
          </cell>
          <cell r="C192" t="str">
            <v>GBC1</v>
          </cell>
          <cell r="D192" t="str">
            <v>*KEY_ERR</v>
          </cell>
          <cell r="E192" t="str">
            <v>*KEY_ERR</v>
          </cell>
        </row>
        <row r="193">
          <cell r="A193" t="str">
            <v>500171</v>
          </cell>
          <cell r="B193" t="str">
            <v>WINSTAR INDIA INVESTMENT CO LT</v>
          </cell>
          <cell r="C193" t="str">
            <v>GBC1</v>
          </cell>
          <cell r="D193" t="str">
            <v>MAURITIUS</v>
          </cell>
          <cell r="E193" t="str">
            <v>OTHER FINANCIAL INSTITUTIONS</v>
          </cell>
        </row>
        <row r="194">
          <cell r="A194" t="str">
            <v>500172</v>
          </cell>
          <cell r="B194" t="str">
            <v>*KEY_ERR</v>
          </cell>
          <cell r="D194" t="str">
            <v>*KEY_ERR</v>
          </cell>
          <cell r="E194" t="str">
            <v>*KEY_ERR</v>
          </cell>
        </row>
        <row r="195">
          <cell r="A195" t="str">
            <v>500173</v>
          </cell>
          <cell r="B195" t="str">
            <v>MR RAVI KAILAS</v>
          </cell>
          <cell r="C195" t="str">
            <v>P</v>
          </cell>
          <cell r="D195" t="str">
            <v>INDIA</v>
          </cell>
          <cell r="E195" t="str">
            <v>OTHER ADVANCES</v>
          </cell>
        </row>
        <row r="196">
          <cell r="A196" t="str">
            <v>500174</v>
          </cell>
          <cell r="B196" t="str">
            <v>IFS T'TEES FOR GREENVIEW TECH.</v>
          </cell>
          <cell r="C196" t="str">
            <v>GBC1</v>
          </cell>
          <cell r="D196" t="str">
            <v>MAURITIUS</v>
          </cell>
          <cell r="E196" t="str">
            <v>OTHER FINANCIAL INSTITUTIONS</v>
          </cell>
        </row>
        <row r="197">
          <cell r="A197" t="str">
            <v>500175</v>
          </cell>
          <cell r="B197" t="str">
            <v>IFS T'TEES FOR ZENITH TECH.</v>
          </cell>
          <cell r="C197" t="str">
            <v>GBC1</v>
          </cell>
          <cell r="D197" t="str">
            <v>MAURITIUS</v>
          </cell>
          <cell r="E197" t="str">
            <v>OTHER FINANCIAL INSTITUTIONS</v>
          </cell>
        </row>
        <row r="198">
          <cell r="A198" t="str">
            <v>500176</v>
          </cell>
          <cell r="B198" t="str">
            <v>AMAZON.COM.INCS LIMITED</v>
          </cell>
          <cell r="C198" t="str">
            <v>GBC1</v>
          </cell>
          <cell r="D198" t="str">
            <v>MAURITIUS</v>
          </cell>
          <cell r="E198" t="str">
            <v>OTHER FINANCIAL INSTITUTIONS</v>
          </cell>
        </row>
        <row r="199">
          <cell r="A199" t="str">
            <v>500177</v>
          </cell>
          <cell r="B199" t="str">
            <v>FEDERAL FINANCE (MTIUS) LTD</v>
          </cell>
          <cell r="C199" t="str">
            <v>M</v>
          </cell>
          <cell r="D199" t="str">
            <v>MAURITIUS</v>
          </cell>
          <cell r="E199" t="str">
            <v>OTHER FINANCIAL INSTITUTIONS</v>
          </cell>
        </row>
        <row r="200">
          <cell r="A200" t="str">
            <v>500178</v>
          </cell>
          <cell r="B200" t="str">
            <v>VASCO INC</v>
          </cell>
          <cell r="C200" t="str">
            <v>GBC1</v>
          </cell>
          <cell r="D200" t="str">
            <v>MAURITIUS</v>
          </cell>
          <cell r="E200" t="str">
            <v>OTHER FINANCIAL INSTITUTIONS</v>
          </cell>
        </row>
        <row r="201">
          <cell r="A201" t="str">
            <v>500179</v>
          </cell>
          <cell r="B201" t="str">
            <v>HTSG A/C CAM-GTF LIMITED</v>
          </cell>
          <cell r="C201" t="str">
            <v>GBC1</v>
          </cell>
          <cell r="D201" t="str">
            <v>MAURITIUS</v>
          </cell>
          <cell r="E201" t="str">
            <v>OTHER FINANCIAL INSTITUTIONS</v>
          </cell>
        </row>
        <row r="202">
          <cell r="A202" t="str">
            <v>500180</v>
          </cell>
          <cell r="B202" t="str">
            <v>WEBMASTER TECHNOLOGY LIMITED</v>
          </cell>
          <cell r="C202" t="str">
            <v>F</v>
          </cell>
          <cell r="D202" t="str">
            <v>CYPRUS</v>
          </cell>
          <cell r="E202" t="str">
            <v>OTHER FINANCIAL INSTITUTIONS</v>
          </cell>
        </row>
        <row r="203">
          <cell r="A203" t="str">
            <v>500181</v>
          </cell>
          <cell r="B203" t="str">
            <v>*KEY_ERR</v>
          </cell>
          <cell r="D203" t="str">
            <v>*KEY_ERR</v>
          </cell>
          <cell r="E203" t="str">
            <v>*KEY_ERR</v>
          </cell>
        </row>
        <row r="204">
          <cell r="A204" t="str">
            <v>500182</v>
          </cell>
          <cell r="B204" t="str">
            <v>JUNIPER INVEST.ADVISORS  LTD</v>
          </cell>
          <cell r="C204" t="str">
            <v>F</v>
          </cell>
          <cell r="D204" t="str">
            <v>MAURITIUS</v>
          </cell>
          <cell r="E204" t="str">
            <v>OTHER FINANCIAL INSTITUTIONS</v>
          </cell>
        </row>
        <row r="205">
          <cell r="A205" t="str">
            <v>500183</v>
          </cell>
          <cell r="B205" t="str">
            <v>LUCERNE INVESTMT ADVISORS LTD</v>
          </cell>
          <cell r="C205" t="str">
            <v>F</v>
          </cell>
          <cell r="D205" t="str">
            <v>MAURITIUS</v>
          </cell>
          <cell r="E205" t="str">
            <v>OTHER FINANCIAL INSTITUTIONS</v>
          </cell>
        </row>
        <row r="206">
          <cell r="A206" t="str">
            <v>500184</v>
          </cell>
          <cell r="B206" t="str">
            <v>E &amp; I CHEMICALS(MTIUS) LTD</v>
          </cell>
          <cell r="C206" t="str">
            <v>GBC2</v>
          </cell>
          <cell r="D206" t="str">
            <v>MAURITIUS</v>
          </cell>
          <cell r="E206" t="str">
            <v>OTHER FINANCIAL INSTITUTIONS</v>
          </cell>
        </row>
        <row r="207">
          <cell r="A207" t="str">
            <v>500185</v>
          </cell>
          <cell r="B207" t="str">
            <v>FUTURA ADVISORS LIMITED</v>
          </cell>
          <cell r="C207" t="str">
            <v>F</v>
          </cell>
          <cell r="D207" t="str">
            <v>BRITISH VIRGIN ISLANDS</v>
          </cell>
          <cell r="E207" t="str">
            <v>OTHER FINANCIAL INSTITUTIONS</v>
          </cell>
        </row>
        <row r="208">
          <cell r="A208" t="str">
            <v>500186</v>
          </cell>
          <cell r="B208" t="str">
            <v>NEXGEN ADVISORS LIMITED</v>
          </cell>
          <cell r="C208" t="str">
            <v>F</v>
          </cell>
          <cell r="D208" t="str">
            <v>BRITISH VIRGIN ISLANDS</v>
          </cell>
          <cell r="E208" t="str">
            <v>OTHER FINANCIAL INSTITUTIONS</v>
          </cell>
        </row>
        <row r="209">
          <cell r="A209" t="str">
            <v>500187</v>
          </cell>
          <cell r="B209" t="str">
            <v>*KEY_ERR</v>
          </cell>
          <cell r="D209" t="str">
            <v>*KEY_ERR</v>
          </cell>
          <cell r="E209" t="str">
            <v>*KEY_ERR</v>
          </cell>
        </row>
        <row r="210">
          <cell r="A210" t="str">
            <v>500188</v>
          </cell>
          <cell r="B210" t="str">
            <v>WESTBRIDGE VENTURES I LLC</v>
          </cell>
          <cell r="C210" t="str">
            <v>GBC1</v>
          </cell>
          <cell r="D210" t="str">
            <v>MAURITIUS</v>
          </cell>
          <cell r="E210" t="str">
            <v>OTHER FINANCIAL INSTITUTIONS</v>
          </cell>
        </row>
        <row r="211">
          <cell r="A211" t="str">
            <v>500189</v>
          </cell>
          <cell r="B211" t="str">
            <v>*KEY_ERR</v>
          </cell>
          <cell r="D211" t="str">
            <v>*KEY_ERR</v>
          </cell>
          <cell r="E211" t="str">
            <v>*KEY_ERR</v>
          </cell>
        </row>
        <row r="212">
          <cell r="A212" t="str">
            <v>500190</v>
          </cell>
          <cell r="B212" t="str">
            <v>XIUS TECHNOLOGIES LIMITED</v>
          </cell>
          <cell r="C212" t="str">
            <v>GBC1</v>
          </cell>
          <cell r="D212" t="str">
            <v>MAURITIUS</v>
          </cell>
          <cell r="E212" t="str">
            <v>OTHER FINANCIAL INSTITUTIONS</v>
          </cell>
        </row>
        <row r="213">
          <cell r="A213" t="str">
            <v>500191</v>
          </cell>
          <cell r="B213" t="str">
            <v>GALLERY NEW STYLE LIMITED</v>
          </cell>
          <cell r="C213" t="str">
            <v>GBC1</v>
          </cell>
          <cell r="D213" t="str">
            <v>MAURITIUS</v>
          </cell>
          <cell r="E213" t="str">
            <v>OTHER FINANCIAL INSTITUTIONS</v>
          </cell>
        </row>
        <row r="214">
          <cell r="A214" t="str">
            <v>500192</v>
          </cell>
          <cell r="B214" t="str">
            <v>WESTBRIDGE VENTURES CO.INV I</v>
          </cell>
          <cell r="C214" t="str">
            <v>GBC1</v>
          </cell>
          <cell r="D214" t="str">
            <v>MAURITIUS</v>
          </cell>
          <cell r="E214" t="str">
            <v>OTHER FINANCIAL INSTITUTIONS</v>
          </cell>
        </row>
        <row r="215">
          <cell r="A215" t="str">
            <v>500193</v>
          </cell>
          <cell r="B215" t="str">
            <v>*KEY_ERR</v>
          </cell>
          <cell r="D215" t="str">
            <v>*KEY_ERR</v>
          </cell>
          <cell r="E215" t="str">
            <v>*KEY_ERR</v>
          </cell>
        </row>
        <row r="216">
          <cell r="A216" t="str">
            <v>500194</v>
          </cell>
          <cell r="B216" t="str">
            <v>*KEY_ERR</v>
          </cell>
          <cell r="D216" t="str">
            <v>*KEY_ERR</v>
          </cell>
          <cell r="E216" t="str">
            <v>*KEY_ERR</v>
          </cell>
        </row>
        <row r="217">
          <cell r="A217" t="str">
            <v>500195</v>
          </cell>
          <cell r="B217" t="str">
            <v>LIQUID VENTURES LLC</v>
          </cell>
          <cell r="C217" t="str">
            <v>GBC1</v>
          </cell>
          <cell r="D217" t="str">
            <v>MAURITIUS</v>
          </cell>
          <cell r="E217" t="str">
            <v>OTHER FINANCIAL INSTITUTIONS</v>
          </cell>
        </row>
        <row r="218">
          <cell r="A218" t="str">
            <v>500196</v>
          </cell>
          <cell r="B218" t="str">
            <v>*KEY_ERR</v>
          </cell>
          <cell r="D218" t="str">
            <v>*KEY_ERR</v>
          </cell>
          <cell r="E218" t="str">
            <v>*KEY_ERR</v>
          </cell>
        </row>
        <row r="219">
          <cell r="A219" t="str">
            <v>500197</v>
          </cell>
          <cell r="B219" t="str">
            <v>UNITED INFORMATION TECH.SVCS</v>
          </cell>
          <cell r="C219" t="str">
            <v>GBC1</v>
          </cell>
          <cell r="D219" t="str">
            <v>MAURITIUS</v>
          </cell>
          <cell r="E219" t="str">
            <v>OTHER FINANCIAL INSTITUTIONS</v>
          </cell>
        </row>
        <row r="220">
          <cell r="A220" t="str">
            <v>500198</v>
          </cell>
          <cell r="B220" t="str">
            <v>SILVERQUAY LIMITED</v>
          </cell>
          <cell r="C220" t="str">
            <v>GBC2</v>
          </cell>
          <cell r="D220" t="str">
            <v>MAURITIUS</v>
          </cell>
          <cell r="E220" t="str">
            <v>OTHER FINANCIAL INSTITUTIONS</v>
          </cell>
        </row>
        <row r="221">
          <cell r="A221" t="str">
            <v>500199</v>
          </cell>
          <cell r="B221" t="str">
            <v>INDASIA GLOBAL ADVISORS LTD</v>
          </cell>
          <cell r="C221" t="str">
            <v>GBC1</v>
          </cell>
          <cell r="D221" t="str">
            <v>MAURITIUS</v>
          </cell>
          <cell r="E221" t="str">
            <v>OTHER FINANCIAL INSTITUTIONS</v>
          </cell>
        </row>
        <row r="222">
          <cell r="A222" t="str">
            <v>500200</v>
          </cell>
          <cell r="B222" t="str">
            <v>FLINT INK (MAURITIUS) LTD</v>
          </cell>
          <cell r="C222" t="str">
            <v>GBC1</v>
          </cell>
          <cell r="D222" t="str">
            <v>MAURITIUS</v>
          </cell>
          <cell r="E222" t="str">
            <v>OTHER FINANCIAL INSTITUTIONS</v>
          </cell>
        </row>
        <row r="223">
          <cell r="A223" t="str">
            <v>500201</v>
          </cell>
          <cell r="B223" t="str">
            <v>CORRIDOR III LIMITED</v>
          </cell>
          <cell r="C223" t="str">
            <v>GBC1</v>
          </cell>
          <cell r="D223" t="str">
            <v>MAURITIUS</v>
          </cell>
          <cell r="E223" t="str">
            <v>OTHER FINANCIAL INSTITUTIONS</v>
          </cell>
        </row>
        <row r="224">
          <cell r="A224" t="str">
            <v>500202</v>
          </cell>
          <cell r="B224" t="str">
            <v>THAI RECOVERY FUND LLC</v>
          </cell>
          <cell r="C224" t="str">
            <v>GBC1</v>
          </cell>
          <cell r="D224" t="str">
            <v>MAURITIUS</v>
          </cell>
          <cell r="E224" t="str">
            <v>OTHER FINANCIAL INSTITUTIONS</v>
          </cell>
        </row>
        <row r="225">
          <cell r="A225" t="str">
            <v>500203</v>
          </cell>
          <cell r="B225" t="str">
            <v>THAI RECOVERY MGMNT CO LLC</v>
          </cell>
          <cell r="C225" t="str">
            <v>GBC1</v>
          </cell>
          <cell r="D225" t="str">
            <v>MAURITIUS</v>
          </cell>
          <cell r="E225" t="str">
            <v>OTHER FINANCIAL INSTITUTIONS</v>
          </cell>
        </row>
        <row r="226">
          <cell r="A226" t="str">
            <v>500204</v>
          </cell>
          <cell r="B226" t="str">
            <v>CONNECTENERGY SERVICES MTIUS</v>
          </cell>
          <cell r="C226" t="str">
            <v>GBC1</v>
          </cell>
          <cell r="D226" t="str">
            <v>MAURITIUS</v>
          </cell>
          <cell r="E226" t="str">
            <v>OTHER FINANCIAL INSTITUTIONS</v>
          </cell>
        </row>
        <row r="227">
          <cell r="A227" t="str">
            <v>500205</v>
          </cell>
          <cell r="B227" t="str">
            <v>BHARTI i2i LIMITED</v>
          </cell>
          <cell r="C227" t="str">
            <v>GBC1</v>
          </cell>
          <cell r="D227" t="str">
            <v>MAURITIUS</v>
          </cell>
          <cell r="E227" t="str">
            <v>OTHER FINANCIAL INSTITUTIONS</v>
          </cell>
        </row>
        <row r="228">
          <cell r="A228" t="str">
            <v>500206</v>
          </cell>
          <cell r="B228" t="str">
            <v>*KEY_ERR</v>
          </cell>
          <cell r="D228" t="str">
            <v>*KEY_ERR</v>
          </cell>
          <cell r="E228" t="str">
            <v>*KEY_ERR</v>
          </cell>
        </row>
        <row r="229">
          <cell r="A229" t="str">
            <v>500207</v>
          </cell>
          <cell r="B229" t="str">
            <v>NETWORK i2i LIMITED</v>
          </cell>
          <cell r="C229" t="str">
            <v>GBC1</v>
          </cell>
          <cell r="D229" t="str">
            <v>MAURITIUS</v>
          </cell>
          <cell r="E229" t="str">
            <v>OTHER FINANCIAL INSTITUTIONS</v>
          </cell>
        </row>
        <row r="230">
          <cell r="A230" t="str">
            <v>500208</v>
          </cell>
          <cell r="B230" t="str">
            <v>RMB STRUCTURED INS.LTD PCC</v>
          </cell>
          <cell r="C230" t="str">
            <v>GBC1</v>
          </cell>
          <cell r="D230" t="str">
            <v>MAURITIUS</v>
          </cell>
          <cell r="E230" t="str">
            <v>OTHER FINANCIAL INSTITUTIONS</v>
          </cell>
        </row>
        <row r="231">
          <cell r="A231" t="str">
            <v>500209</v>
          </cell>
          <cell r="B231" t="str">
            <v>*KEY_ERR</v>
          </cell>
          <cell r="D231" t="str">
            <v>*KEY_ERR</v>
          </cell>
          <cell r="E231" t="str">
            <v>*KEY_ERR</v>
          </cell>
        </row>
        <row r="232">
          <cell r="A232" t="str">
            <v>500210</v>
          </cell>
          <cell r="B232" t="str">
            <v>SAISTRATEGIC INVESTMENTS</v>
          </cell>
          <cell r="C232" t="str">
            <v>GBC1</v>
          </cell>
          <cell r="D232" t="str">
            <v>MAURITIUS</v>
          </cell>
          <cell r="E232" t="str">
            <v>OTHER FINANCIAL INSTITUTIONS</v>
          </cell>
        </row>
        <row r="233">
          <cell r="A233" t="str">
            <v>500211</v>
          </cell>
          <cell r="B233" t="str">
            <v>LONGBRIDGE LIMITED</v>
          </cell>
          <cell r="C233" t="str">
            <v>GBC1</v>
          </cell>
          <cell r="D233" t="str">
            <v>MAURITIUS</v>
          </cell>
          <cell r="E233" t="str">
            <v>OTHER FINANCIAL INSTITUTIONS</v>
          </cell>
        </row>
        <row r="234">
          <cell r="A234" t="str">
            <v>500212</v>
          </cell>
          <cell r="B234" t="str">
            <v>*KEY_ERR</v>
          </cell>
          <cell r="D234" t="str">
            <v>*KEY_ERR</v>
          </cell>
          <cell r="E234" t="str">
            <v>*KEY_ERR</v>
          </cell>
        </row>
        <row r="235">
          <cell r="A235" t="str">
            <v>500213</v>
          </cell>
          <cell r="B235" t="str">
            <v>MR JOHAN WILHELM SMALBERGER</v>
          </cell>
          <cell r="C235" t="str">
            <v>P</v>
          </cell>
          <cell r="D235" t="str">
            <v>SOUTH AFRICA</v>
          </cell>
          <cell r="E235" t="str">
            <v>OTHER ADVANCES</v>
          </cell>
        </row>
        <row r="236">
          <cell r="A236" t="str">
            <v>500214</v>
          </cell>
          <cell r="B236" t="str">
            <v>*KEY_ERR</v>
          </cell>
          <cell r="D236" t="str">
            <v>*KEY_ERR</v>
          </cell>
          <cell r="E236" t="str">
            <v>*KEY_ERR</v>
          </cell>
        </row>
        <row r="237">
          <cell r="A237" t="str">
            <v>500215</v>
          </cell>
          <cell r="B237" t="str">
            <v>TD INVESTMENT PACIFIC INC.</v>
          </cell>
          <cell r="C237" t="str">
            <v>GBC1</v>
          </cell>
          <cell r="D237" t="str">
            <v>MAURITIUS</v>
          </cell>
          <cell r="E237" t="str">
            <v>OTHER FINANCIAL INSTITUTIONS</v>
          </cell>
        </row>
        <row r="238">
          <cell r="A238" t="str">
            <v>500216</v>
          </cell>
          <cell r="B238" t="str">
            <v>*KEY_ERR</v>
          </cell>
          <cell r="D238" t="str">
            <v>*KEY_ERR</v>
          </cell>
          <cell r="E238" t="str">
            <v>*KEY_ERR</v>
          </cell>
        </row>
        <row r="239">
          <cell r="A239" t="str">
            <v>500217</v>
          </cell>
          <cell r="B239" t="str">
            <v>KANEYA HAWABHAY:LIQUIDATOR AMP</v>
          </cell>
          <cell r="C239" t="str">
            <v>GBC1</v>
          </cell>
          <cell r="D239" t="str">
            <v>MAURITIUS</v>
          </cell>
          <cell r="E239" t="str">
            <v>OTHER FINANCIAL INSTITUTIONS</v>
          </cell>
        </row>
        <row r="240">
          <cell r="A240" t="str">
            <v>500218</v>
          </cell>
          <cell r="B240" t="str">
            <v>BIKIRA INC.</v>
          </cell>
          <cell r="C240" t="str">
            <v>GBC2</v>
          </cell>
          <cell r="D240" t="str">
            <v>MAURITIUS</v>
          </cell>
          <cell r="E240" t="str">
            <v>OTHER FINANCIAL INSTITUTIONS</v>
          </cell>
        </row>
        <row r="241">
          <cell r="A241" t="str">
            <v>500219</v>
          </cell>
          <cell r="B241" t="str">
            <v>GLENCOE LIMITED</v>
          </cell>
          <cell r="C241" t="str">
            <v>GBC2</v>
          </cell>
          <cell r="D241" t="str">
            <v>MAURITIUS</v>
          </cell>
          <cell r="E241" t="str">
            <v>OTHER FINANCIAL INSTITUTIONS</v>
          </cell>
        </row>
        <row r="242">
          <cell r="A242" t="str">
            <v>500220</v>
          </cell>
          <cell r="B242" t="str">
            <v>KANEYA HAWABHAY:LIQUIDATOR AMP</v>
          </cell>
          <cell r="C242" t="str">
            <v>GBC1</v>
          </cell>
          <cell r="D242" t="str">
            <v>MAURITIUS</v>
          </cell>
          <cell r="E242" t="str">
            <v>OTHER FINANCIAL INSTITUTIONS</v>
          </cell>
        </row>
        <row r="243">
          <cell r="A243" t="str">
            <v>500221</v>
          </cell>
          <cell r="B243" t="str">
            <v>ELECTRA PARTNERS MAURITIUS LTD</v>
          </cell>
          <cell r="C243" t="str">
            <v>GBC1</v>
          </cell>
          <cell r="D243" t="str">
            <v>MAURITIUS</v>
          </cell>
          <cell r="E243" t="str">
            <v>OTHER FINANCIAL INSTITUTIONS</v>
          </cell>
        </row>
        <row r="244">
          <cell r="A244" t="str">
            <v>500222</v>
          </cell>
          <cell r="B244" t="str">
            <v>*KEY_ERR</v>
          </cell>
          <cell r="D244" t="str">
            <v>*KEY_ERR</v>
          </cell>
          <cell r="E244" t="str">
            <v>*KEY_ERR</v>
          </cell>
        </row>
        <row r="245">
          <cell r="A245" t="str">
            <v>500223</v>
          </cell>
          <cell r="B245" t="str">
            <v>*KEY_ERR</v>
          </cell>
          <cell r="D245" t="str">
            <v>*KEY_ERR</v>
          </cell>
          <cell r="E245" t="str">
            <v>*KEY_ERR</v>
          </cell>
        </row>
        <row r="246">
          <cell r="A246" t="str">
            <v>500224</v>
          </cell>
          <cell r="B246" t="str">
            <v>BGL AS CUSTODIAN FOR BP FUND</v>
          </cell>
          <cell r="C246" t="str">
            <v>GBC1</v>
          </cell>
          <cell r="D246" t="str">
            <v>MAURITIUS</v>
          </cell>
          <cell r="E246" t="str">
            <v>OTHER FINANCIAL INSTITUTIONS</v>
          </cell>
        </row>
        <row r="247">
          <cell r="A247" t="str">
            <v>500225</v>
          </cell>
          <cell r="B247" t="str">
            <v>*KEY_ERR</v>
          </cell>
          <cell r="D247" t="str">
            <v>*KEY_ERR</v>
          </cell>
          <cell r="E247" t="str">
            <v>*KEY_ERR</v>
          </cell>
        </row>
        <row r="248">
          <cell r="A248" t="str">
            <v>500226</v>
          </cell>
          <cell r="B248" t="str">
            <v>THE CLARK FAMILY TRUST</v>
          </cell>
          <cell r="C248" t="str">
            <v>GBC1</v>
          </cell>
          <cell r="D248" t="str">
            <v>MAURITIUS</v>
          </cell>
          <cell r="E248" t="str">
            <v>OTHER FINANCIAL INSTITUTIONS</v>
          </cell>
        </row>
        <row r="249">
          <cell r="A249" t="str">
            <v>500227</v>
          </cell>
          <cell r="B249" t="str">
            <v>CB HLDGS E WELFARE TRUST RE CK</v>
          </cell>
          <cell r="C249" t="str">
            <v>GBC2</v>
          </cell>
          <cell r="D249" t="str">
            <v>MAURITIUS</v>
          </cell>
          <cell r="E249" t="str">
            <v>OTHER FINANCIAL INSTITUTIONS</v>
          </cell>
        </row>
        <row r="250">
          <cell r="A250" t="str">
            <v>500228</v>
          </cell>
          <cell r="B250" t="str">
            <v>CB HLDGS E WELFARE TRUST RE BS</v>
          </cell>
          <cell r="C250" t="str">
            <v>GBC1</v>
          </cell>
          <cell r="D250" t="str">
            <v>MAURITIUS</v>
          </cell>
          <cell r="E250" t="str">
            <v>OTHER FINANCIAL INSTITUTIONS</v>
          </cell>
        </row>
        <row r="251">
          <cell r="A251" t="str">
            <v>500229</v>
          </cell>
          <cell r="B251" t="str">
            <v>ANSET INTERNATIONAL LTD</v>
          </cell>
          <cell r="C251" t="str">
            <v>GBC1</v>
          </cell>
          <cell r="D251" t="str">
            <v>MAURITIUS</v>
          </cell>
          <cell r="E251" t="str">
            <v>OTHER FINANCIAL INSTITUTIONS</v>
          </cell>
        </row>
        <row r="252">
          <cell r="A252" t="str">
            <v>500230</v>
          </cell>
          <cell r="B252" t="str">
            <v>CARDOMOM LIMITED</v>
          </cell>
          <cell r="C252" t="str">
            <v>GBC1</v>
          </cell>
          <cell r="D252" t="str">
            <v>MAURITIUS</v>
          </cell>
          <cell r="E252" t="str">
            <v>OTHER FINANCIAL INSTITUTIONS</v>
          </cell>
        </row>
        <row r="253">
          <cell r="A253" t="str">
            <v>500231</v>
          </cell>
          <cell r="B253" t="str">
            <v>BEHRINGER INDUSTRIES CORP.</v>
          </cell>
          <cell r="C253" t="str">
            <v>gbc1</v>
          </cell>
          <cell r="D253" t="str">
            <v>MAURITIUS</v>
          </cell>
          <cell r="E253" t="str">
            <v>OTHER FINANCIAL INSTITUTIONS</v>
          </cell>
        </row>
        <row r="254">
          <cell r="A254" t="str">
            <v>500232</v>
          </cell>
          <cell r="B254" t="str">
            <v>MUNICH MTIUS REINSURANCE CO LT</v>
          </cell>
          <cell r="C254" t="str">
            <v>GBC1</v>
          </cell>
          <cell r="D254" t="str">
            <v>MAURITIUS</v>
          </cell>
          <cell r="E254" t="str">
            <v>OTHER FINANCIAL INSTITUTIONS</v>
          </cell>
        </row>
        <row r="255">
          <cell r="A255" t="str">
            <v>500233</v>
          </cell>
          <cell r="B255" t="str">
            <v>WINRED  INVESTMENTS LIMITED</v>
          </cell>
          <cell r="C255" t="str">
            <v>GBC1</v>
          </cell>
          <cell r="D255" t="str">
            <v>MAURITIUS</v>
          </cell>
          <cell r="E255" t="str">
            <v>OTHER FINANCIAL INSTITUTIONS</v>
          </cell>
        </row>
        <row r="256">
          <cell r="A256" t="str">
            <v>500234</v>
          </cell>
          <cell r="B256" t="str">
            <v>WORLD WINE BROKERS LTD</v>
          </cell>
          <cell r="C256" t="str">
            <v>GBC1</v>
          </cell>
          <cell r="D256" t="str">
            <v>MAURITIUS</v>
          </cell>
          <cell r="E256" t="str">
            <v>OTHER FINANCIAL INSTITUTIONS</v>
          </cell>
        </row>
        <row r="257">
          <cell r="A257" t="str">
            <v>500235</v>
          </cell>
          <cell r="B257" t="str">
            <v>WALTHER &amp; WALTHER INTL</v>
          </cell>
          <cell r="C257" t="str">
            <v>GBC1</v>
          </cell>
          <cell r="D257" t="str">
            <v>MAURITIUS</v>
          </cell>
          <cell r="E257" t="str">
            <v>OTHER FINANCIAL INSTITUTIONS</v>
          </cell>
        </row>
        <row r="258">
          <cell r="A258" t="str">
            <v>500236</v>
          </cell>
          <cell r="B258" t="str">
            <v>*KEY_ERR</v>
          </cell>
          <cell r="D258" t="str">
            <v>*KEY_ERR</v>
          </cell>
          <cell r="E258" t="str">
            <v>*KEY_ERR</v>
          </cell>
        </row>
        <row r="259">
          <cell r="A259" t="str">
            <v>500237</v>
          </cell>
          <cell r="B259" t="str">
            <v>*KEY_ERR</v>
          </cell>
          <cell r="D259" t="str">
            <v>*KEY_ERR</v>
          </cell>
          <cell r="E259" t="str">
            <v>*KEY_ERR</v>
          </cell>
        </row>
        <row r="260">
          <cell r="A260" t="str">
            <v>500238</v>
          </cell>
          <cell r="B260" t="str">
            <v>TMI MAURITIUS LTD</v>
          </cell>
          <cell r="C260" t="str">
            <v>GBC1</v>
          </cell>
          <cell r="D260" t="str">
            <v>MAURITIUS</v>
          </cell>
          <cell r="E260" t="str">
            <v>OTHER FINANCIAL INSTITUTIONS</v>
          </cell>
        </row>
        <row r="261">
          <cell r="A261" t="str">
            <v>500239</v>
          </cell>
          <cell r="B261" t="str">
            <v>*KEY_ERR</v>
          </cell>
          <cell r="D261" t="str">
            <v>*KEY_ERR</v>
          </cell>
          <cell r="E261" t="str">
            <v>*KEY_ERR</v>
          </cell>
        </row>
        <row r="262">
          <cell r="A262" t="str">
            <v>500240</v>
          </cell>
          <cell r="B262" t="str">
            <v>MR ABHAY HAVALDAR</v>
          </cell>
          <cell r="C262" t="str">
            <v>P</v>
          </cell>
          <cell r="D262" t="str">
            <v>INDIA</v>
          </cell>
          <cell r="E262" t="str">
            <v>OTHER ADVANCES</v>
          </cell>
        </row>
        <row r="263">
          <cell r="A263" t="str">
            <v>500241</v>
          </cell>
          <cell r="B263" t="str">
            <v>FNB OF BOTSWANA</v>
          </cell>
          <cell r="C263" t="str">
            <v>B</v>
          </cell>
          <cell r="D263" t="str">
            <v>BOTSWANA</v>
          </cell>
          <cell r="E263" t="str">
            <v>OTHER FINANCIAL INSTITUTIONS</v>
          </cell>
        </row>
        <row r="264">
          <cell r="A264" t="str">
            <v>500242</v>
          </cell>
          <cell r="B264" t="str">
            <v>MR REGINALD PONNAPPA</v>
          </cell>
          <cell r="C264" t="str">
            <v>P</v>
          </cell>
          <cell r="D264" t="str">
            <v>UNITED KINGDOM</v>
          </cell>
          <cell r="E264" t="str">
            <v>OTHER ADVANCES</v>
          </cell>
        </row>
        <row r="265">
          <cell r="A265" t="str">
            <v>500243</v>
          </cell>
          <cell r="B265" t="str">
            <v>ALL AFRICA AIRWAYS</v>
          </cell>
          <cell r="C265" t="str">
            <v>GBC1</v>
          </cell>
          <cell r="D265" t="str">
            <v>MAURITIUS</v>
          </cell>
          <cell r="E265" t="str">
            <v>OTHER FINANCIAL INSTITUTIONS</v>
          </cell>
        </row>
        <row r="266">
          <cell r="A266" t="str">
            <v>500244</v>
          </cell>
          <cell r="B266" t="str">
            <v>BUSINESS EXTRANET SERVICES LTD</v>
          </cell>
          <cell r="C266" t="str">
            <v>GBC1</v>
          </cell>
          <cell r="D266" t="str">
            <v>MAURITIUS</v>
          </cell>
          <cell r="E266" t="str">
            <v>OTHER FINANCIAL INSTITUTIONS</v>
          </cell>
        </row>
        <row r="267">
          <cell r="A267" t="str">
            <v>500245</v>
          </cell>
          <cell r="B267" t="str">
            <v>*KEY_ERR</v>
          </cell>
          <cell r="D267" t="str">
            <v>*KEY_ERR</v>
          </cell>
          <cell r="E267" t="str">
            <v>*KEY_ERR</v>
          </cell>
        </row>
        <row r="268">
          <cell r="A268" t="str">
            <v>500246</v>
          </cell>
          <cell r="B268" t="str">
            <v>AFRICAP MICROFINANCE FUND LTD</v>
          </cell>
          <cell r="C268" t="str">
            <v>GBC1</v>
          </cell>
          <cell r="D268" t="str">
            <v>MAURITIUS</v>
          </cell>
          <cell r="E268" t="str">
            <v>OTHER FINANCIAL INSTITUTIONS</v>
          </cell>
        </row>
        <row r="269">
          <cell r="A269" t="str">
            <v>500247</v>
          </cell>
          <cell r="B269" t="str">
            <v>LEASEQUIP INTERNATIONAL LTD</v>
          </cell>
          <cell r="C269" t="str">
            <v>GBC2</v>
          </cell>
          <cell r="D269" t="str">
            <v>MAURITIUS</v>
          </cell>
          <cell r="E269" t="str">
            <v>OTHER FINANCIAL INSTITUTIONS</v>
          </cell>
        </row>
        <row r="270">
          <cell r="A270" t="str">
            <v>500248</v>
          </cell>
          <cell r="B270" t="str">
            <v>DITC (C.I)LTD RE THE PBI TRUST</v>
          </cell>
          <cell r="C270" t="str">
            <v>F</v>
          </cell>
          <cell r="D270" t="str">
            <v>JERSEY</v>
          </cell>
          <cell r="E270" t="str">
            <v>OTHER FINANCIAL INSTITUTIONS</v>
          </cell>
        </row>
        <row r="271">
          <cell r="A271" t="str">
            <v>500249</v>
          </cell>
          <cell r="B271" t="str">
            <v>DITC(C.I)LTD RE THE IBP TRUST</v>
          </cell>
          <cell r="C271" t="str">
            <v>F</v>
          </cell>
          <cell r="D271" t="str">
            <v>JERSEY</v>
          </cell>
          <cell r="E271" t="str">
            <v>OTHER FINANCIAL INSTITUTIONS</v>
          </cell>
        </row>
        <row r="272">
          <cell r="A272" t="str">
            <v>500250</v>
          </cell>
          <cell r="B272" t="str">
            <v>FEDERAL FINANCE(MTIUS)LIMITED</v>
          </cell>
          <cell r="C272" t="str">
            <v>GBC1</v>
          </cell>
          <cell r="D272" t="str">
            <v>MAURITIUS</v>
          </cell>
          <cell r="E272" t="str">
            <v>OTHER FINANCIAL INSTITUTIONS</v>
          </cell>
        </row>
        <row r="273">
          <cell r="A273" t="str">
            <v>500251</v>
          </cell>
          <cell r="B273" t="str">
            <v>GAMUDA(OFFSHORE) PRIVATE LTD</v>
          </cell>
          <cell r="C273" t="str">
            <v>GBC1</v>
          </cell>
          <cell r="D273" t="str">
            <v>MAURITIUS</v>
          </cell>
          <cell r="E273" t="str">
            <v>OTHER FINANCIAL INSTITUTIONS</v>
          </cell>
        </row>
        <row r="274">
          <cell r="A274" t="str">
            <v>500252</v>
          </cell>
          <cell r="B274" t="str">
            <v>GAMUDA-WCT(OFFSHORE)PVT LTD</v>
          </cell>
          <cell r="C274" t="str">
            <v>GBC1</v>
          </cell>
          <cell r="D274" t="str">
            <v>MAURITIUS</v>
          </cell>
          <cell r="E274" t="str">
            <v>OTHER FINANCIAL INSTITUTIONS</v>
          </cell>
        </row>
        <row r="275">
          <cell r="A275" t="str">
            <v>500253</v>
          </cell>
          <cell r="B275" t="str">
            <v>SUNFIELD INVESTMENT LIMITED</v>
          </cell>
          <cell r="C275" t="str">
            <v>GBC2</v>
          </cell>
          <cell r="D275" t="str">
            <v>MAURITIUS</v>
          </cell>
          <cell r="E275" t="str">
            <v>OTHER FINANCIAL INSTITUTIONS</v>
          </cell>
        </row>
        <row r="276">
          <cell r="A276" t="str">
            <v>500254</v>
          </cell>
          <cell r="B276" t="str">
            <v>LUMENARE NETWORKS MTIUS LTD</v>
          </cell>
          <cell r="C276" t="str">
            <v>GBC1</v>
          </cell>
          <cell r="D276" t="str">
            <v>MAURITIUS</v>
          </cell>
          <cell r="E276" t="str">
            <v>OTHER FINANCIAL INSTITUTIONS</v>
          </cell>
        </row>
        <row r="277">
          <cell r="A277" t="str">
            <v>500255</v>
          </cell>
          <cell r="B277" t="str">
            <v>*KEY_ERR</v>
          </cell>
          <cell r="D277" t="str">
            <v>*KEY_ERR</v>
          </cell>
          <cell r="E277" t="str">
            <v>*KEY_ERR</v>
          </cell>
        </row>
        <row r="278">
          <cell r="A278" t="str">
            <v>500256</v>
          </cell>
          <cell r="B278" t="str">
            <v>STEFTINA</v>
          </cell>
          <cell r="C278" t="str">
            <v>GBC2</v>
          </cell>
          <cell r="D278" t="str">
            <v>MAURITIUS</v>
          </cell>
          <cell r="E278" t="str">
            <v>OTHER FINANCIAL INSTITUTIONS</v>
          </cell>
        </row>
        <row r="279">
          <cell r="A279" t="str">
            <v>500257</v>
          </cell>
          <cell r="B279" t="str">
            <v>GOLDENLEAVES HOTELS MGMNT SER</v>
          </cell>
          <cell r="C279" t="str">
            <v>GBC2</v>
          </cell>
          <cell r="D279" t="str">
            <v>MAURITIUS</v>
          </cell>
          <cell r="E279" t="str">
            <v>OTHER FINANCIAL INSTITUTIONS</v>
          </cell>
        </row>
        <row r="280">
          <cell r="A280" t="str">
            <v>500258</v>
          </cell>
          <cell r="B280" t="str">
            <v>INDONESIA COMMUNICATIONS LTD</v>
          </cell>
          <cell r="C280" t="str">
            <v>GBC1</v>
          </cell>
          <cell r="D280" t="str">
            <v>MAURITIUS</v>
          </cell>
          <cell r="E280" t="str">
            <v>OTHER FINANCIAL INSTITUTIONS</v>
          </cell>
        </row>
        <row r="281">
          <cell r="A281" t="str">
            <v>500259</v>
          </cell>
          <cell r="B281" t="str">
            <v>SINGTEL I2I PRIVATE LIMITED</v>
          </cell>
          <cell r="C281" t="str">
            <v>GBC1</v>
          </cell>
          <cell r="D281" t="str">
            <v>MAURITIUS</v>
          </cell>
          <cell r="E281" t="str">
            <v>OTHER FINANCIAL INSTITUTIONS</v>
          </cell>
        </row>
        <row r="282">
          <cell r="A282" t="str">
            <v>500260</v>
          </cell>
          <cell r="B282" t="str">
            <v>IROQUOIS INVESTMT MANAGERS LTD</v>
          </cell>
          <cell r="C282" t="str">
            <v>F</v>
          </cell>
          <cell r="D282" t="str">
            <v>BRITISH VIRGIN ISLANDS</v>
          </cell>
          <cell r="E282" t="str">
            <v>OTHER FINANCIAL INSTITUTIONS</v>
          </cell>
        </row>
        <row r="283">
          <cell r="A283" t="str">
            <v>500261</v>
          </cell>
          <cell r="B283" t="str">
            <v>THE PHIVINDOM TRUST</v>
          </cell>
          <cell r="D283" t="str">
            <v>Coding Error</v>
          </cell>
          <cell r="E283" t="str">
            <v>Coding Error</v>
          </cell>
        </row>
        <row r="284">
          <cell r="A284" t="str">
            <v>500262</v>
          </cell>
          <cell r="B284" t="str">
            <v>NEXGEN (MAURITIUS) LTD</v>
          </cell>
          <cell r="C284" t="str">
            <v>GBC1</v>
          </cell>
          <cell r="D284" t="str">
            <v>MAURITIUS</v>
          </cell>
          <cell r="E284" t="str">
            <v>OTHER FINANCIAL INSTITUTIONS</v>
          </cell>
        </row>
        <row r="285">
          <cell r="A285" t="str">
            <v>500263</v>
          </cell>
          <cell r="B285" t="str">
            <v>DEUTSCHE PARTICIPATIONS(MTIUS)</v>
          </cell>
          <cell r="C285" t="str">
            <v>GBC1</v>
          </cell>
          <cell r="D285" t="str">
            <v>MAURITIUS</v>
          </cell>
          <cell r="E285" t="str">
            <v>OTHER FINANCIAL INSTITUTIONS</v>
          </cell>
        </row>
        <row r="286">
          <cell r="A286" t="str">
            <v>500264</v>
          </cell>
          <cell r="B286" t="str">
            <v>BCM TRUSTEES AS TTEE CLARKE FT</v>
          </cell>
          <cell r="C286" t="str">
            <v>OT</v>
          </cell>
          <cell r="D286" t="str">
            <v>MAURITIUS</v>
          </cell>
          <cell r="E286" t="str">
            <v>OTHER FINANCIAL INSTITUTIONS</v>
          </cell>
        </row>
        <row r="287">
          <cell r="A287" t="str">
            <v>500265</v>
          </cell>
          <cell r="B287" t="str">
            <v>*KEY_ERR</v>
          </cell>
          <cell r="D287" t="str">
            <v>*KEY_ERR</v>
          </cell>
          <cell r="E287" t="str">
            <v>*KEY_ERR</v>
          </cell>
        </row>
        <row r="288">
          <cell r="A288" t="str">
            <v>500266</v>
          </cell>
          <cell r="B288" t="str">
            <v>ZAHRA'S CONSULTANCY LTD</v>
          </cell>
          <cell r="C288" t="str">
            <v>GBC2</v>
          </cell>
          <cell r="D288" t="str">
            <v>MAURITIUS</v>
          </cell>
          <cell r="E288" t="str">
            <v>OTHER FINANCIAL INSTITUTIONS</v>
          </cell>
        </row>
        <row r="289">
          <cell r="A289" t="str">
            <v>500267</v>
          </cell>
          <cell r="B289" t="str">
            <v>CORNING MAURITIUS LTD</v>
          </cell>
          <cell r="C289" t="str">
            <v>GBC1</v>
          </cell>
          <cell r="D289" t="str">
            <v>MAURITIUS</v>
          </cell>
          <cell r="E289" t="str">
            <v>OTHER FINANCIAL INSTITUTIONS</v>
          </cell>
        </row>
        <row r="290">
          <cell r="A290" t="str">
            <v>500268</v>
          </cell>
          <cell r="B290" t="str">
            <v>MICRORATE AFRICA LIMITED</v>
          </cell>
          <cell r="C290" t="str">
            <v>GBC1</v>
          </cell>
          <cell r="D290" t="str">
            <v>MAURITIUS</v>
          </cell>
          <cell r="E290" t="str">
            <v>OTHER FINANCIAL INSTITUTIONS</v>
          </cell>
        </row>
        <row r="291">
          <cell r="A291" t="str">
            <v>500269</v>
          </cell>
          <cell r="B291" t="str">
            <v>FRONTIERE FINANCE HOLDINGS LTD</v>
          </cell>
          <cell r="C291" t="str">
            <v>GBC1</v>
          </cell>
          <cell r="D291" t="str">
            <v>MAURITIUS</v>
          </cell>
          <cell r="E291" t="str">
            <v>OTHER FINANCIAL INSTITUTIONS</v>
          </cell>
        </row>
        <row r="292">
          <cell r="A292" t="str">
            <v>500270</v>
          </cell>
          <cell r="B292" t="str">
            <v>AFRICAN UBUNTU TRUST</v>
          </cell>
          <cell r="C292" t="str">
            <v>GBC1</v>
          </cell>
          <cell r="D292" t="str">
            <v>MAURITIUS</v>
          </cell>
          <cell r="E292" t="str">
            <v>OTHER FINANCIAL INSTITUTIONS</v>
          </cell>
        </row>
        <row r="293">
          <cell r="A293" t="str">
            <v>500271</v>
          </cell>
          <cell r="B293" t="str">
            <v>MR R.&amp; OR MRS S JAWAHEER</v>
          </cell>
          <cell r="C293" t="str">
            <v>P</v>
          </cell>
          <cell r="D293" t="str">
            <v>UNITED KINGDOM</v>
          </cell>
          <cell r="E293" t="str">
            <v>OTHER ADVANCES</v>
          </cell>
        </row>
        <row r="294">
          <cell r="A294" t="str">
            <v>500272</v>
          </cell>
          <cell r="B294" t="str">
            <v>MAURITIUS TOBACCO INVESTMENTS</v>
          </cell>
          <cell r="C294" t="str">
            <v>GBC1</v>
          </cell>
          <cell r="D294" t="str">
            <v>MAURITIUS</v>
          </cell>
          <cell r="E294" t="str">
            <v>OTHER FINANCIAL INSTITUTIONS</v>
          </cell>
        </row>
        <row r="295">
          <cell r="A295" t="str">
            <v>500273</v>
          </cell>
          <cell r="B295" t="str">
            <v>SURIA HOLDING (O) PVT LTD</v>
          </cell>
          <cell r="C295" t="str">
            <v>GBC1</v>
          </cell>
          <cell r="D295" t="str">
            <v>MAURITIUS</v>
          </cell>
          <cell r="E295" t="str">
            <v>OTHER FINANCIAL INSTITUTIONS</v>
          </cell>
        </row>
        <row r="296">
          <cell r="A296" t="str">
            <v>500274</v>
          </cell>
          <cell r="B296" t="str">
            <v>QUICKLINK INVESTMENTS LIMITED</v>
          </cell>
          <cell r="C296" t="str">
            <v>GBC1</v>
          </cell>
          <cell r="D296" t="str">
            <v>MAURITIUS</v>
          </cell>
          <cell r="E296" t="str">
            <v>OTHER FINANCIAL INSTITUTIONS</v>
          </cell>
        </row>
        <row r="297">
          <cell r="A297" t="str">
            <v>500275</v>
          </cell>
          <cell r="B297" t="str">
            <v>STEPHIGH INVESTMENTS LIMITED</v>
          </cell>
          <cell r="C297" t="str">
            <v>GBC1</v>
          </cell>
          <cell r="D297" t="str">
            <v>MAURITIUS</v>
          </cell>
          <cell r="E297" t="str">
            <v>OTHER FINANCIAL INSTITUTIONS</v>
          </cell>
        </row>
        <row r="298">
          <cell r="A298" t="str">
            <v>500276</v>
          </cell>
          <cell r="B298" t="str">
            <v>CLEARPOINT INVESTMENTS LIMITED</v>
          </cell>
          <cell r="C298" t="str">
            <v>GBC1</v>
          </cell>
          <cell r="D298" t="str">
            <v>MAURITIUS</v>
          </cell>
          <cell r="E298" t="str">
            <v>OTHER FINANCIAL INSTITUTIONS</v>
          </cell>
        </row>
        <row r="299">
          <cell r="A299" t="str">
            <v>500277</v>
          </cell>
          <cell r="B299" t="str">
            <v>DTOS LTD AS TTEE FOR WATSON F</v>
          </cell>
          <cell r="C299" t="str">
            <v>OT</v>
          </cell>
          <cell r="D299" t="str">
            <v>MAURITIUS</v>
          </cell>
          <cell r="E299" t="str">
            <v>OTHER FINANCIAL INSTITUTIONS</v>
          </cell>
        </row>
        <row r="300">
          <cell r="A300" t="str">
            <v>500278</v>
          </cell>
          <cell r="B300" t="str">
            <v>*KEY_ERR</v>
          </cell>
          <cell r="D300" t="str">
            <v>*KEY_ERR</v>
          </cell>
          <cell r="E300" t="str">
            <v>*KEY_ERR</v>
          </cell>
        </row>
        <row r="301">
          <cell r="A301" t="str">
            <v>500279</v>
          </cell>
          <cell r="B301" t="str">
            <v>*KEY_ERR</v>
          </cell>
          <cell r="C301" t="str">
            <v>gbc1</v>
          </cell>
          <cell r="D301" t="str">
            <v>*KEY_ERR</v>
          </cell>
          <cell r="E301" t="str">
            <v>*KEY_ERR</v>
          </cell>
        </row>
        <row r="302">
          <cell r="A302" t="str">
            <v>500280</v>
          </cell>
          <cell r="B302" t="str">
            <v>BNP PARIBAS SOUTH ASIA INVT</v>
          </cell>
          <cell r="C302" t="str">
            <v>gbc1</v>
          </cell>
          <cell r="D302" t="str">
            <v>MAURITIUS</v>
          </cell>
          <cell r="E302" t="str">
            <v>OTHER FINANCIAL INSTITUTIONS</v>
          </cell>
        </row>
        <row r="303">
          <cell r="A303" t="str">
            <v>500281</v>
          </cell>
          <cell r="B303" t="str">
            <v>DTOS LTD AS TTEE K.HARRINGTON</v>
          </cell>
          <cell r="C303" t="str">
            <v>ot</v>
          </cell>
          <cell r="D303" t="str">
            <v>MAURITIUS</v>
          </cell>
          <cell r="E303" t="str">
            <v>OTHER FINANCIAL INSTITUTIONS</v>
          </cell>
        </row>
        <row r="304">
          <cell r="A304" t="str">
            <v>500282</v>
          </cell>
          <cell r="B304" t="str">
            <v>DTOS LTD AS TTEES AC LOWRIE</v>
          </cell>
          <cell r="C304" t="str">
            <v>OT</v>
          </cell>
          <cell r="D304" t="str">
            <v>MAURITIUS</v>
          </cell>
          <cell r="E304" t="str">
            <v>OTHER FINANCIAL INSTITUTIONS</v>
          </cell>
        </row>
        <row r="305">
          <cell r="A305" t="str">
            <v>500283</v>
          </cell>
          <cell r="B305" t="str">
            <v>DTOS LTD AS TTEE FOR THE RA LE</v>
          </cell>
          <cell r="C305" t="str">
            <v>OT</v>
          </cell>
          <cell r="D305" t="str">
            <v>MAURITIUS</v>
          </cell>
          <cell r="E305" t="str">
            <v>OTHER FINANCIAL INSTITUTIONS</v>
          </cell>
        </row>
        <row r="306">
          <cell r="A306" t="str">
            <v>500284</v>
          </cell>
          <cell r="B306" t="str">
            <v>DTOS LTD AS TTEE FOR THE NS BU</v>
          </cell>
          <cell r="C306" t="str">
            <v>OT</v>
          </cell>
          <cell r="D306" t="str">
            <v>MAURITIUS</v>
          </cell>
          <cell r="E306" t="str">
            <v>OTHER FINANCIAL INSTITUTIONS</v>
          </cell>
        </row>
        <row r="307">
          <cell r="A307" t="str">
            <v>500285</v>
          </cell>
          <cell r="B307" t="str">
            <v>HWIC ASIA FUND CLASS C</v>
          </cell>
          <cell r="C307" t="str">
            <v>GBC1</v>
          </cell>
          <cell r="D307" t="str">
            <v>MAURITIUS</v>
          </cell>
          <cell r="E307" t="str">
            <v>OTHER FINANCIAL INSTITUTIONS</v>
          </cell>
        </row>
        <row r="308">
          <cell r="A308" t="str">
            <v>500286</v>
          </cell>
          <cell r="B308" t="str">
            <v>ROSE HILL LEASE FINANCE LTD</v>
          </cell>
          <cell r="C308" t="str">
            <v>GBC1</v>
          </cell>
          <cell r="D308" t="str">
            <v>MAURITIUS</v>
          </cell>
          <cell r="E308" t="str">
            <v>OTHER FINANCIAL INSTITUTIONS</v>
          </cell>
        </row>
        <row r="309">
          <cell r="A309" t="str">
            <v>500287</v>
          </cell>
          <cell r="B309" t="str">
            <v>LILA INVESTMENTS LIMITED</v>
          </cell>
          <cell r="C309" t="str">
            <v>GBC1</v>
          </cell>
          <cell r="D309" t="str">
            <v>MAURITIUS</v>
          </cell>
          <cell r="E309" t="str">
            <v>OTHER FINANCIAL INSTITUTIONS</v>
          </cell>
        </row>
        <row r="310">
          <cell r="A310" t="str">
            <v>500288</v>
          </cell>
          <cell r="B310" t="str">
            <v>MR K PATEL &amp; MRS I PATEL</v>
          </cell>
          <cell r="C310" t="str">
            <v>P</v>
          </cell>
          <cell r="D310" t="str">
            <v>UNITED KINGDOM</v>
          </cell>
          <cell r="E310" t="str">
            <v>OTHER ADVANCES</v>
          </cell>
        </row>
        <row r="311">
          <cell r="A311" t="str">
            <v>500289</v>
          </cell>
          <cell r="B311" t="str">
            <v>FRONTFIN INSURANCE LIMITED PCC</v>
          </cell>
          <cell r="C311" t="str">
            <v>GBC1</v>
          </cell>
          <cell r="D311" t="str">
            <v>MAURITIUS</v>
          </cell>
          <cell r="E311" t="str">
            <v>OTHER FINANCIAL INSTITUTIONS</v>
          </cell>
        </row>
        <row r="312">
          <cell r="A312" t="str">
            <v>500290</v>
          </cell>
          <cell r="B312" t="str">
            <v>TELEKOMUNIKASI SELULAR FIN.LTD</v>
          </cell>
          <cell r="C312" t="str">
            <v>GBC1</v>
          </cell>
          <cell r="D312" t="str">
            <v>MAURITIUS</v>
          </cell>
          <cell r="E312" t="str">
            <v>OTHER FINANCIAL INSTITUTIONS</v>
          </cell>
        </row>
        <row r="313">
          <cell r="A313" t="str">
            <v>500291</v>
          </cell>
          <cell r="B313" t="str">
            <v>CORRIDOR II LTD</v>
          </cell>
          <cell r="C313" t="str">
            <v>GBC1</v>
          </cell>
          <cell r="D313" t="str">
            <v>MAURITIUS</v>
          </cell>
          <cell r="E313" t="str">
            <v>OTHER FINANCIAL INSTITUTIONS</v>
          </cell>
        </row>
        <row r="314">
          <cell r="A314" t="str">
            <v>500292</v>
          </cell>
          <cell r="B314" t="str">
            <v>LE CALORIE MAURITIUS LIMITED</v>
          </cell>
          <cell r="C314" t="str">
            <v>GBC1</v>
          </cell>
          <cell r="D314" t="str">
            <v>MAURITIUS</v>
          </cell>
          <cell r="E314" t="str">
            <v>OTHER FINANCIAL INSTITUTIONS</v>
          </cell>
        </row>
        <row r="315">
          <cell r="A315" t="str">
            <v>500293</v>
          </cell>
          <cell r="B315" t="str">
            <v>*KEY_ERR</v>
          </cell>
          <cell r="D315" t="str">
            <v>*KEY_ERR</v>
          </cell>
          <cell r="E315" t="str">
            <v>*KEY_ERR</v>
          </cell>
        </row>
        <row r="316">
          <cell r="A316" t="str">
            <v>500294</v>
          </cell>
          <cell r="B316" t="str">
            <v>ENHANCED INDEX FUNDS PCC</v>
          </cell>
          <cell r="C316" t="str">
            <v>GBC1</v>
          </cell>
          <cell r="D316" t="str">
            <v>MAURITIUS</v>
          </cell>
          <cell r="E316" t="str">
            <v>OTHER FINANCIAL INSTITUTIONS</v>
          </cell>
        </row>
        <row r="317">
          <cell r="A317" t="str">
            <v>500295</v>
          </cell>
          <cell r="B317" t="str">
            <v>MR JAVEED AMEEN</v>
          </cell>
          <cell r="C317" t="str">
            <v>P</v>
          </cell>
          <cell r="D317" t="str">
            <v>SOUTH AFRICA</v>
          </cell>
          <cell r="E317" t="str">
            <v>OTHER ADVANCES</v>
          </cell>
        </row>
        <row r="318">
          <cell r="A318" t="str">
            <v>500296</v>
          </cell>
          <cell r="B318" t="str">
            <v>MR DENNIS PEREIRA</v>
          </cell>
          <cell r="C318" t="str">
            <v>P</v>
          </cell>
          <cell r="D318" t="str">
            <v>SINGAPORE</v>
          </cell>
          <cell r="E318" t="str">
            <v>OTHER ADVANCES</v>
          </cell>
        </row>
        <row r="319">
          <cell r="A319" t="str">
            <v>500297</v>
          </cell>
          <cell r="B319" t="str">
            <v>TRINITY HOLDINGS LIMITED</v>
          </cell>
          <cell r="C319" t="str">
            <v>GBC1</v>
          </cell>
          <cell r="D319" t="str">
            <v>MAURITIUS</v>
          </cell>
          <cell r="E319" t="str">
            <v>OTHER FINANCIAL INSTITUTIONS</v>
          </cell>
        </row>
        <row r="320">
          <cell r="A320" t="str">
            <v>500298</v>
          </cell>
          <cell r="B320" t="str">
            <v>CONNECTCAPITAL FOLLOW-ON LTD</v>
          </cell>
          <cell r="C320" t="str">
            <v>GBC1</v>
          </cell>
          <cell r="D320" t="str">
            <v>MAURITIUS</v>
          </cell>
          <cell r="E320" t="str">
            <v>OTHER FINANCIAL INSTITUTIONS</v>
          </cell>
        </row>
        <row r="321">
          <cell r="A321" t="str">
            <v>500299</v>
          </cell>
          <cell r="B321" t="str">
            <v>MR PRADIP SHAH</v>
          </cell>
          <cell r="C321" t="str">
            <v>P</v>
          </cell>
          <cell r="D321" t="str">
            <v>INDIA</v>
          </cell>
          <cell r="E321" t="str">
            <v>OTHER ADVANCES</v>
          </cell>
        </row>
        <row r="322">
          <cell r="A322" t="str">
            <v>500300</v>
          </cell>
          <cell r="B322" t="str">
            <v>CKLB INTERNATIONAL MGMNT LTD</v>
          </cell>
          <cell r="C322" t="str">
            <v>M</v>
          </cell>
          <cell r="D322" t="str">
            <v>MAURITIUS</v>
          </cell>
          <cell r="E322" t="str">
            <v>OTHER FINANCIAL INSTITUTIONS</v>
          </cell>
        </row>
        <row r="323">
          <cell r="A323" t="str">
            <v>500301</v>
          </cell>
          <cell r="B323" t="str">
            <v>MR/MRS CRAIG &amp; NICOLA McKENZIE</v>
          </cell>
          <cell r="C323" t="str">
            <v>P</v>
          </cell>
          <cell r="D323" t="str">
            <v>MAURITIUS</v>
          </cell>
          <cell r="E323" t="str">
            <v>OTHER ADVANCES</v>
          </cell>
        </row>
        <row r="324">
          <cell r="A324" t="str">
            <v>500302</v>
          </cell>
          <cell r="B324" t="str">
            <v>REMY MAURITIUS HOLDINGS LTD</v>
          </cell>
          <cell r="C324" t="str">
            <v>GBC1</v>
          </cell>
          <cell r="D324" t="str">
            <v>MAURITIUS</v>
          </cell>
          <cell r="E324" t="str">
            <v>OTHER FINANCIAL INSTITUTIONS</v>
          </cell>
        </row>
        <row r="325">
          <cell r="A325" t="str">
            <v>500303</v>
          </cell>
          <cell r="B325" t="str">
            <v>LINSSEN TRADING MAURITIUS LTD</v>
          </cell>
          <cell r="C325" t="str">
            <v>GBC1</v>
          </cell>
          <cell r="D325" t="str">
            <v>MAURITIUS</v>
          </cell>
          <cell r="E325" t="str">
            <v>OTHER FINANCIAL INSTITUTIONS</v>
          </cell>
        </row>
        <row r="326">
          <cell r="A326" t="str">
            <v>500304</v>
          </cell>
          <cell r="B326" t="str">
            <v>MATTERHORN VENTURES/DYNAMIC EF</v>
          </cell>
          <cell r="C326" t="str">
            <v>GBC1</v>
          </cell>
          <cell r="D326" t="str">
            <v>MAURITIUS</v>
          </cell>
          <cell r="E326" t="str">
            <v>OTHER FINANCIAL INSTITUTIONS</v>
          </cell>
        </row>
        <row r="327">
          <cell r="A327" t="str">
            <v>500305</v>
          </cell>
          <cell r="B327" t="str">
            <v>MARIMAR HOLDINGS LTD</v>
          </cell>
          <cell r="C327" t="str">
            <v>GBC1</v>
          </cell>
          <cell r="D327" t="str">
            <v>MAURITIUS</v>
          </cell>
          <cell r="E327" t="str">
            <v>OTHER FINANCIAL INSTITUTIONS</v>
          </cell>
        </row>
        <row r="328">
          <cell r="A328" t="str">
            <v>500306</v>
          </cell>
          <cell r="B328" t="str">
            <v>*KEY_ERR</v>
          </cell>
          <cell r="D328" t="str">
            <v>*KEY_ERR</v>
          </cell>
          <cell r="E328" t="str">
            <v>*KEY_ERR</v>
          </cell>
        </row>
        <row r="329">
          <cell r="A329" t="str">
            <v>500307</v>
          </cell>
          <cell r="B329" t="str">
            <v>*KEY_ERR</v>
          </cell>
          <cell r="D329" t="str">
            <v>*KEY_ERR</v>
          </cell>
          <cell r="E329" t="str">
            <v>*KEY_ERR</v>
          </cell>
        </row>
        <row r="330">
          <cell r="A330" t="str">
            <v>500308</v>
          </cell>
          <cell r="B330" t="str">
            <v>METAPHOR HOLDING COMPANY</v>
          </cell>
          <cell r="C330" t="str">
            <v>GBC2</v>
          </cell>
          <cell r="D330" t="str">
            <v>MAURITIUS</v>
          </cell>
          <cell r="E330" t="str">
            <v>OTHER FINANCIAL INSTITUTIONS</v>
          </cell>
        </row>
        <row r="331">
          <cell r="A331" t="str">
            <v>500309</v>
          </cell>
          <cell r="B331" t="str">
            <v>*KEY_ERR</v>
          </cell>
          <cell r="D331" t="str">
            <v>*KEY_ERR</v>
          </cell>
          <cell r="E331" t="str">
            <v>*KEY_ERR</v>
          </cell>
        </row>
        <row r="332">
          <cell r="A332" t="str">
            <v>500310</v>
          </cell>
          <cell r="B332" t="str">
            <v>METAPHOR INVESTMENT COMPANY</v>
          </cell>
          <cell r="C332" t="str">
            <v>GBC1</v>
          </cell>
          <cell r="D332" t="str">
            <v>MAURITIUS</v>
          </cell>
          <cell r="E332" t="str">
            <v>OTHER FINANCIAL INSTITUTIONS</v>
          </cell>
        </row>
        <row r="333">
          <cell r="A333" t="str">
            <v>500311</v>
          </cell>
          <cell r="B333" t="str">
            <v>CKLB INTERNATIONAL TRUSTEES LT</v>
          </cell>
          <cell r="C333" t="str">
            <v>GBC1</v>
          </cell>
          <cell r="D333" t="str">
            <v>MAURITIUS</v>
          </cell>
          <cell r="E333" t="str">
            <v>OTHER FINANCIAL INSTITUTIONS</v>
          </cell>
        </row>
        <row r="334">
          <cell r="A334" t="str">
            <v>500312</v>
          </cell>
          <cell r="B334" t="str">
            <v>MRS BILKISS MOORAD</v>
          </cell>
          <cell r="C334" t="str">
            <v>P</v>
          </cell>
          <cell r="D334" t="str">
            <v>BOTSWANA</v>
          </cell>
          <cell r="E334" t="str">
            <v>OTHER ADVANCES</v>
          </cell>
        </row>
        <row r="335">
          <cell r="A335" t="str">
            <v>500313</v>
          </cell>
          <cell r="B335" t="str">
            <v>CAPITAL AFRICA WORLDWIDE LTD</v>
          </cell>
          <cell r="C335" t="str">
            <v>GBC1</v>
          </cell>
          <cell r="D335" t="str">
            <v>MAURITIUS</v>
          </cell>
          <cell r="E335" t="str">
            <v>OTHER FINANCIAL INSTITUTIONS</v>
          </cell>
        </row>
        <row r="336">
          <cell r="A336" t="str">
            <v>500314</v>
          </cell>
          <cell r="B336" t="str">
            <v>SNBDC LIMITED</v>
          </cell>
          <cell r="C336" t="str">
            <v>GBC1</v>
          </cell>
          <cell r="D336" t="str">
            <v>MAURITIUS</v>
          </cell>
          <cell r="E336" t="str">
            <v>OTHER FINANCIAL INSTITUTIONS</v>
          </cell>
        </row>
        <row r="337">
          <cell r="A337" t="str">
            <v>500315</v>
          </cell>
          <cell r="B337" t="str">
            <v>GLOBAL GOODRICH CONTROL S.H LT</v>
          </cell>
          <cell r="C337" t="str">
            <v>GBC1</v>
          </cell>
          <cell r="D337" t="str">
            <v>MAURITIUS</v>
          </cell>
          <cell r="E337" t="str">
            <v>OTHER FINANCIAL INSTITUTIONS</v>
          </cell>
        </row>
        <row r="338">
          <cell r="A338" t="str">
            <v>500316</v>
          </cell>
          <cell r="B338" t="str">
            <v>MASCAREIGNES I ENGINEERING LTD</v>
          </cell>
          <cell r="C338" t="str">
            <v>GBC2</v>
          </cell>
          <cell r="D338" t="str">
            <v>MAURITIUS</v>
          </cell>
          <cell r="E338" t="str">
            <v>OTHER FINANCIAL INSTITUTIONS</v>
          </cell>
        </row>
        <row r="339">
          <cell r="A339" t="str">
            <v>500317</v>
          </cell>
          <cell r="B339" t="str">
            <v>*KEY_ERR</v>
          </cell>
          <cell r="D339" t="str">
            <v>*KEY_ERR</v>
          </cell>
          <cell r="E339" t="str">
            <v>*KEY_ERR</v>
          </cell>
        </row>
        <row r="340">
          <cell r="A340" t="str">
            <v>500318</v>
          </cell>
          <cell r="B340" t="str">
            <v>*KEY_ERR</v>
          </cell>
          <cell r="D340" t="str">
            <v>*KEY_ERR</v>
          </cell>
          <cell r="E340" t="str">
            <v>*KEY_ERR</v>
          </cell>
        </row>
        <row r="341">
          <cell r="A341" t="str">
            <v>500319</v>
          </cell>
          <cell r="B341" t="str">
            <v>FIRST DATA(MTIUS)HLDG CO.</v>
          </cell>
          <cell r="C341" t="str">
            <v>GBC1</v>
          </cell>
          <cell r="D341" t="str">
            <v>MAURITIUS</v>
          </cell>
          <cell r="E341" t="str">
            <v>OTHER FINANCIAL INSTITUTIONS</v>
          </cell>
        </row>
        <row r="342">
          <cell r="A342" t="str">
            <v>500320</v>
          </cell>
          <cell r="B342" t="str">
            <v>BROUGHTON INVESTMENTS LTD</v>
          </cell>
          <cell r="C342" t="str">
            <v>GBC1</v>
          </cell>
          <cell r="D342" t="str">
            <v>MAURITIUS</v>
          </cell>
          <cell r="E342" t="str">
            <v>OTHER FINANCIAL INSTITUTIONS</v>
          </cell>
        </row>
        <row r="343">
          <cell r="A343" t="str">
            <v>500321</v>
          </cell>
          <cell r="B343" t="str">
            <v>*KEY_ERR</v>
          </cell>
          <cell r="D343" t="str">
            <v>*KEY_ERR</v>
          </cell>
          <cell r="E343" t="str">
            <v>*KEY_ERR</v>
          </cell>
        </row>
        <row r="344">
          <cell r="A344" t="str">
            <v>500322</v>
          </cell>
          <cell r="B344" t="str">
            <v>TMS GROUP LTD</v>
          </cell>
          <cell r="C344" t="str">
            <v>GBC1</v>
          </cell>
          <cell r="D344" t="str">
            <v>MAURITIUS</v>
          </cell>
          <cell r="E344" t="str">
            <v>OTHER FINANCIAL INSTITUTIONS</v>
          </cell>
        </row>
        <row r="345">
          <cell r="A345" t="str">
            <v>500323</v>
          </cell>
          <cell r="B345" t="str">
            <v>MRS MUNIRA MAHOMED</v>
          </cell>
          <cell r="C345" t="str">
            <v>P</v>
          </cell>
          <cell r="D345" t="str">
            <v>BOTSWANA</v>
          </cell>
          <cell r="E345" t="str">
            <v>OTHER ADVANCES</v>
          </cell>
        </row>
        <row r="346">
          <cell r="A346" t="str">
            <v>500324</v>
          </cell>
          <cell r="B346" t="str">
            <v>BL TRSUTEES (MAURITIUS) LTD</v>
          </cell>
          <cell r="C346" t="str">
            <v>GBC1</v>
          </cell>
          <cell r="D346" t="str">
            <v>MAURITIUS</v>
          </cell>
          <cell r="E346" t="str">
            <v>OTHER FINANCIAL INSTITUTIONS</v>
          </cell>
        </row>
        <row r="347">
          <cell r="A347" t="str">
            <v>500325</v>
          </cell>
          <cell r="B347" t="str">
            <v>TRIPLE M INVESTMENTS LTD</v>
          </cell>
          <cell r="C347" t="str">
            <v>GBC1</v>
          </cell>
          <cell r="D347" t="str">
            <v>MAURITIUS</v>
          </cell>
          <cell r="E347" t="str">
            <v>OTHER FINANCIAL INSTITUTIONS</v>
          </cell>
        </row>
        <row r="348">
          <cell r="A348" t="str">
            <v>500326</v>
          </cell>
          <cell r="B348" t="str">
            <v>ZODIAC ADV AND CONS SERVICES</v>
          </cell>
          <cell r="C348" t="str">
            <v>F</v>
          </cell>
          <cell r="D348" t="str">
            <v>BRITISH VIRGIN ISLANDS</v>
          </cell>
          <cell r="E348" t="str">
            <v>OTHER FINANCIAL INSTITUTIONS</v>
          </cell>
        </row>
        <row r="349">
          <cell r="A349" t="str">
            <v>500327</v>
          </cell>
          <cell r="B349" t="str">
            <v>QUAN CONSULT LTD</v>
          </cell>
          <cell r="C349" t="str">
            <v>GBC2</v>
          </cell>
          <cell r="D349" t="str">
            <v>MAURITIUS</v>
          </cell>
          <cell r="E349" t="str">
            <v>OTHER FINANCIAL INSTITUTIONS</v>
          </cell>
        </row>
        <row r="350">
          <cell r="A350" t="str">
            <v>500328</v>
          </cell>
          <cell r="B350" t="str">
            <v>G &amp; C CORPORATION</v>
          </cell>
          <cell r="C350" t="str">
            <v>GBC1</v>
          </cell>
          <cell r="D350" t="str">
            <v>MAURITIUS</v>
          </cell>
          <cell r="E350" t="str">
            <v>OTHER FINANCIAL INSTITUTIONS</v>
          </cell>
        </row>
        <row r="351">
          <cell r="A351" t="str">
            <v>500329</v>
          </cell>
          <cell r="B351" t="str">
            <v>ANSET AFRICA LTD</v>
          </cell>
          <cell r="D351" t="str">
            <v>Coding Error</v>
          </cell>
          <cell r="E351" t="str">
            <v>Coding Error</v>
          </cell>
        </row>
        <row r="352">
          <cell r="A352" t="str">
            <v>500330</v>
          </cell>
          <cell r="B352" t="str">
            <v>LUMINOR INSURANCE SETTLEMENT</v>
          </cell>
          <cell r="C352" t="str">
            <v>OT</v>
          </cell>
          <cell r="D352" t="str">
            <v>MAURITIUS</v>
          </cell>
          <cell r="E352" t="str">
            <v>OTHER FINANCIAL INSTITUTIONS</v>
          </cell>
        </row>
        <row r="353">
          <cell r="A353" t="str">
            <v>500331</v>
          </cell>
          <cell r="B353" t="str">
            <v>*KEY_ERR</v>
          </cell>
          <cell r="D353" t="str">
            <v>*KEY_ERR</v>
          </cell>
          <cell r="E353" t="str">
            <v>*KEY_ERR</v>
          </cell>
        </row>
        <row r="354">
          <cell r="A354" t="str">
            <v>500332</v>
          </cell>
          <cell r="B354" t="str">
            <v>*KEY_ERR</v>
          </cell>
          <cell r="D354" t="str">
            <v>*KEY_ERR</v>
          </cell>
          <cell r="E354" t="str">
            <v>*KEY_ERR</v>
          </cell>
        </row>
        <row r="355">
          <cell r="A355" t="str">
            <v>500333</v>
          </cell>
          <cell r="B355" t="str">
            <v>*KEY_ERR</v>
          </cell>
          <cell r="D355" t="str">
            <v>*KEY_ERR</v>
          </cell>
          <cell r="E355" t="str">
            <v>*KEY_ERR</v>
          </cell>
        </row>
        <row r="356">
          <cell r="A356" t="str">
            <v>500334</v>
          </cell>
          <cell r="B356" t="str">
            <v>METAL PACKAGING CO LIMITED</v>
          </cell>
          <cell r="C356" t="str">
            <v>L</v>
          </cell>
          <cell r="D356" t="str">
            <v>MAURITIUS</v>
          </cell>
          <cell r="E356" t="str">
            <v>OTHER FINANCIAL INSTITUTIONS</v>
          </cell>
        </row>
        <row r="357">
          <cell r="A357" t="str">
            <v>500335</v>
          </cell>
          <cell r="B357" t="str">
            <v>CAMBRIDGE SERVICES LTD</v>
          </cell>
          <cell r="C357" t="str">
            <v>GBC2</v>
          </cell>
          <cell r="D357" t="str">
            <v>MAURITIUS</v>
          </cell>
          <cell r="E357" t="str">
            <v>OTHER FINANCIAL INSTITUTIONS</v>
          </cell>
        </row>
        <row r="358">
          <cell r="A358" t="str">
            <v>500336</v>
          </cell>
          <cell r="B358" t="str">
            <v>XATON LIMITED</v>
          </cell>
          <cell r="C358" t="str">
            <v>GBC1</v>
          </cell>
          <cell r="D358" t="str">
            <v>MAURITIUS</v>
          </cell>
          <cell r="E358" t="str">
            <v>OTHER FINANCIAL INSTITUTIONS</v>
          </cell>
        </row>
        <row r="359">
          <cell r="A359" t="str">
            <v>500337</v>
          </cell>
          <cell r="B359" t="str">
            <v>*KEY_ERR</v>
          </cell>
          <cell r="D359" t="str">
            <v>*KEY_ERR</v>
          </cell>
          <cell r="E359" t="str">
            <v>*KEY_ERR</v>
          </cell>
        </row>
        <row r="360">
          <cell r="A360" t="str">
            <v>500338</v>
          </cell>
          <cell r="B360" t="str">
            <v>*KEY_ERR</v>
          </cell>
          <cell r="D360" t="str">
            <v>*KEY_ERR</v>
          </cell>
          <cell r="E360" t="str">
            <v>*KEY_ERR</v>
          </cell>
        </row>
        <row r="361">
          <cell r="A361" t="str">
            <v>500339</v>
          </cell>
          <cell r="B361" t="str">
            <v>MR STEPHEN AND MRS K.PETERS</v>
          </cell>
          <cell r="C361" t="str">
            <v>P</v>
          </cell>
          <cell r="D361" t="str">
            <v>SOUTH AFRICA</v>
          </cell>
          <cell r="E361" t="str">
            <v>OTHER ADVANCES</v>
          </cell>
        </row>
        <row r="362">
          <cell r="A362" t="str">
            <v>500340</v>
          </cell>
          <cell r="B362" t="str">
            <v>GLENCORE COAL(MTIUS)LIMITED</v>
          </cell>
          <cell r="C362" t="str">
            <v>GBC1</v>
          </cell>
          <cell r="D362" t="str">
            <v>MAURITIUS</v>
          </cell>
          <cell r="E362" t="str">
            <v>OTHER FINANCIAL INSTITUTIONS</v>
          </cell>
        </row>
        <row r="363">
          <cell r="A363" t="str">
            <v>500341</v>
          </cell>
          <cell r="B363" t="str">
            <v>HERTLEY BRENT INTERNATIONAL</v>
          </cell>
          <cell r="C363" t="str">
            <v>GBC2</v>
          </cell>
          <cell r="D363" t="str">
            <v>MAURITIUS</v>
          </cell>
          <cell r="E363" t="str">
            <v>OTHER FINANCIAL INSTITUTIONS</v>
          </cell>
        </row>
        <row r="364">
          <cell r="A364" t="str">
            <v>500342</v>
          </cell>
          <cell r="B364" t="str">
            <v>CROY MANAGEMENT LIMITED</v>
          </cell>
          <cell r="C364" t="str">
            <v>GBC2</v>
          </cell>
          <cell r="D364" t="str">
            <v>MAURITIUS</v>
          </cell>
          <cell r="E364" t="str">
            <v>OTHER FINANCIAL INSTITUTIONS</v>
          </cell>
        </row>
        <row r="365">
          <cell r="A365" t="str">
            <v>500343</v>
          </cell>
          <cell r="B365" t="str">
            <v>DINARD TRUSTEES LIMITED</v>
          </cell>
          <cell r="C365" t="str">
            <v>GBC1</v>
          </cell>
          <cell r="D365" t="str">
            <v>MAURITIUS</v>
          </cell>
          <cell r="E365" t="str">
            <v>OTHER FINANCIAL INSTITUTIONS</v>
          </cell>
        </row>
        <row r="366">
          <cell r="A366" t="str">
            <v>500344</v>
          </cell>
          <cell r="B366" t="str">
            <v>STEWARDS (INTERNATIONAL) LTD</v>
          </cell>
          <cell r="C366" t="str">
            <v>GBC1</v>
          </cell>
          <cell r="D366" t="str">
            <v>MAURITIUS</v>
          </cell>
          <cell r="E366" t="str">
            <v>OTHER FINANCIAL INSTITUTIONS</v>
          </cell>
        </row>
        <row r="367">
          <cell r="A367" t="str">
            <v>500345</v>
          </cell>
          <cell r="B367" t="str">
            <v>INDIAN &amp; PACIFIC OCEANS F.T LT</v>
          </cell>
          <cell r="C367" t="str">
            <v>GBC2</v>
          </cell>
          <cell r="D367" t="str">
            <v>MAURITIUS</v>
          </cell>
          <cell r="E367" t="str">
            <v>OTHER FINANCIAL INSTITUTIONS</v>
          </cell>
        </row>
        <row r="368">
          <cell r="A368" t="str">
            <v>500346</v>
          </cell>
          <cell r="B368" t="str">
            <v>MR M AND MRS J HORNBY</v>
          </cell>
          <cell r="C368" t="str">
            <v>P</v>
          </cell>
          <cell r="D368" t="str">
            <v>SOUTH AFRICA</v>
          </cell>
          <cell r="E368" t="str">
            <v>OTHER ADVANCES</v>
          </cell>
        </row>
        <row r="369">
          <cell r="A369" t="str">
            <v>500347</v>
          </cell>
          <cell r="B369" t="str">
            <v>MIC 1 LIMITED</v>
          </cell>
          <cell r="C369" t="str">
            <v>GBC2</v>
          </cell>
          <cell r="D369" t="str">
            <v>MAURITIUS</v>
          </cell>
          <cell r="E369" t="str">
            <v>OTHER FINANCIAL INSTITUTIONS</v>
          </cell>
        </row>
        <row r="370">
          <cell r="A370" t="str">
            <v>500348</v>
          </cell>
          <cell r="B370" t="str">
            <v>PEG LIMITED</v>
          </cell>
          <cell r="C370" t="str">
            <v>GBC2</v>
          </cell>
          <cell r="D370" t="str">
            <v>MAURITIUS</v>
          </cell>
          <cell r="E370" t="str">
            <v>OTHER FINANCIAL INSTITUTIONS</v>
          </cell>
        </row>
        <row r="371">
          <cell r="A371" t="str">
            <v>500349</v>
          </cell>
          <cell r="B371" t="str">
            <v>MR R.C &amp; MRS MAXINE A.WICKS</v>
          </cell>
          <cell r="C371" t="str">
            <v>P</v>
          </cell>
          <cell r="D371" t="str">
            <v>SOUTH AFRICA</v>
          </cell>
          <cell r="E371" t="str">
            <v>OTHER ADVANCES</v>
          </cell>
        </row>
        <row r="372">
          <cell r="A372" t="str">
            <v>500350</v>
          </cell>
          <cell r="B372" t="str">
            <v>MR R M AND MRS K A JAMIESON</v>
          </cell>
          <cell r="C372" t="str">
            <v>P</v>
          </cell>
          <cell r="D372" t="str">
            <v>EIRE</v>
          </cell>
          <cell r="E372" t="str">
            <v>OTHER ADVANCES</v>
          </cell>
        </row>
        <row r="373">
          <cell r="A373" t="str">
            <v>500351</v>
          </cell>
          <cell r="B373" t="str">
            <v>GAP HOLDINGS PLC</v>
          </cell>
          <cell r="C373" t="str">
            <v>F</v>
          </cell>
          <cell r="D373" t="str">
            <v>BRITISH VIRGIN ISLANDS</v>
          </cell>
          <cell r="E373" t="str">
            <v>OTHER FINANCIAL INSTITUTIONS</v>
          </cell>
        </row>
        <row r="374">
          <cell r="A374" t="str">
            <v>500352</v>
          </cell>
          <cell r="B374" t="str">
            <v>STEWARDS (INTL) LTD-CLIENTS'AC</v>
          </cell>
          <cell r="C374" t="str">
            <v>GBC1</v>
          </cell>
          <cell r="D374" t="str">
            <v>Coding Error</v>
          </cell>
          <cell r="E374" t="str">
            <v>Coding Error</v>
          </cell>
        </row>
        <row r="375">
          <cell r="A375" t="str">
            <v>500353</v>
          </cell>
          <cell r="B375" t="str">
            <v>*KEY_ERR</v>
          </cell>
          <cell r="D375" t="str">
            <v>*KEY_ERR</v>
          </cell>
          <cell r="E375" t="str">
            <v>*KEY_ERR</v>
          </cell>
        </row>
        <row r="376">
          <cell r="A376" t="str">
            <v>500354</v>
          </cell>
          <cell r="B376" t="str">
            <v>MIC 3 LIMITED</v>
          </cell>
          <cell r="C376" t="str">
            <v>GBC2</v>
          </cell>
          <cell r="D376" t="str">
            <v>MAURITIUS</v>
          </cell>
          <cell r="E376" t="str">
            <v>OTHER FINANCIAL INSTITUTIONS</v>
          </cell>
        </row>
        <row r="377">
          <cell r="A377" t="str">
            <v>500355</v>
          </cell>
          <cell r="B377" t="str">
            <v>MRS VALERIE DAWN METCALFE</v>
          </cell>
          <cell r="C377" t="str">
            <v>P</v>
          </cell>
          <cell r="D377" t="str">
            <v>SOUTH AFRICA</v>
          </cell>
          <cell r="E377" t="str">
            <v>OTHER ADVANCES</v>
          </cell>
        </row>
        <row r="378">
          <cell r="A378" t="str">
            <v>500356</v>
          </cell>
          <cell r="B378" t="str">
            <v>MIC 4 LIMITED</v>
          </cell>
          <cell r="C378" t="str">
            <v>GBC2</v>
          </cell>
          <cell r="D378" t="str">
            <v>MAURITIUS</v>
          </cell>
          <cell r="E378" t="str">
            <v>OTHER FINANCIAL INSTITUTIONS</v>
          </cell>
        </row>
        <row r="379">
          <cell r="A379" t="str">
            <v>500357</v>
          </cell>
          <cell r="B379" t="str">
            <v>MIC 5 LIMITED</v>
          </cell>
          <cell r="C379" t="str">
            <v>GBC2</v>
          </cell>
          <cell r="D379" t="str">
            <v>MAURITIUS</v>
          </cell>
          <cell r="E379" t="str">
            <v>OTHER FINANCIAL INSTITUTIONS</v>
          </cell>
        </row>
        <row r="380">
          <cell r="A380" t="str">
            <v>500358</v>
          </cell>
          <cell r="B380" t="str">
            <v>MIC 2 LIMITED</v>
          </cell>
          <cell r="C380" t="str">
            <v>GBC2</v>
          </cell>
          <cell r="D380" t="str">
            <v>MAURITIUS</v>
          </cell>
          <cell r="E380" t="str">
            <v>OTHER FINANCIAL INSTITUTIONS</v>
          </cell>
        </row>
        <row r="381">
          <cell r="A381" t="str">
            <v>500359</v>
          </cell>
          <cell r="B381" t="str">
            <v>MIC 9 LIMITED</v>
          </cell>
          <cell r="C381" t="str">
            <v>GBC2</v>
          </cell>
          <cell r="D381" t="str">
            <v>MAURITIUS</v>
          </cell>
          <cell r="E381" t="str">
            <v>OTHER FINANCIAL INSTITUTIONS</v>
          </cell>
        </row>
        <row r="382">
          <cell r="A382" t="str">
            <v>500360</v>
          </cell>
          <cell r="B382" t="str">
            <v>BL TRUSTEES (MAURITIUS) LTD</v>
          </cell>
          <cell r="C382" t="str">
            <v>GBC1</v>
          </cell>
          <cell r="D382" t="str">
            <v>MAURITIUS</v>
          </cell>
          <cell r="E382" t="str">
            <v>OTHER FINANCIAL INSTITUTIONS</v>
          </cell>
        </row>
        <row r="383">
          <cell r="A383" t="str">
            <v>500361</v>
          </cell>
          <cell r="B383" t="str">
            <v>*KEY_ERR</v>
          </cell>
          <cell r="D383" t="str">
            <v>*KEY_ERR</v>
          </cell>
          <cell r="E383" t="str">
            <v>*KEY_ERR</v>
          </cell>
        </row>
        <row r="384">
          <cell r="A384" t="str">
            <v>500362</v>
          </cell>
          <cell r="B384" t="str">
            <v>M/S HUINCK DOMINIQUE A.K</v>
          </cell>
          <cell r="C384" t="str">
            <v>P</v>
          </cell>
          <cell r="D384" t="str">
            <v>NETHERLANDS</v>
          </cell>
          <cell r="E384" t="str">
            <v>OTHER ADVANCES</v>
          </cell>
        </row>
        <row r="385">
          <cell r="A385" t="str">
            <v>500363</v>
          </cell>
          <cell r="B385" t="str">
            <v>MR HUINCK VINCENT W.LODEWIJK</v>
          </cell>
          <cell r="C385" t="str">
            <v>P</v>
          </cell>
          <cell r="D385" t="str">
            <v>NETHERLANDS</v>
          </cell>
          <cell r="E385" t="str">
            <v>OTHER ADVANCES</v>
          </cell>
        </row>
        <row r="386">
          <cell r="A386" t="str">
            <v>500364</v>
          </cell>
          <cell r="B386" t="str">
            <v>THE LAETANS CORPORATION</v>
          </cell>
          <cell r="D386" t="str">
            <v>MAURITIUS</v>
          </cell>
          <cell r="E386" t="str">
            <v>OTHER FINANCIAL INSTITUTIONS</v>
          </cell>
        </row>
        <row r="387">
          <cell r="A387" t="str">
            <v>500365</v>
          </cell>
          <cell r="B387" t="str">
            <v>*KEY_ERR</v>
          </cell>
          <cell r="D387" t="str">
            <v>*KEY_ERR</v>
          </cell>
          <cell r="E387" t="str">
            <v>*KEY_ERR</v>
          </cell>
        </row>
        <row r="388">
          <cell r="A388" t="str">
            <v>500366</v>
          </cell>
          <cell r="B388" t="str">
            <v>ITL TTEE FOR THE MTIUS WATER T</v>
          </cell>
          <cell r="C388" t="str">
            <v>OT</v>
          </cell>
          <cell r="D388" t="str">
            <v>MAURITIUS</v>
          </cell>
          <cell r="E388" t="str">
            <v>OTHER FINANCIAL INSTITUTIONS</v>
          </cell>
        </row>
        <row r="389">
          <cell r="A389" t="str">
            <v>500367</v>
          </cell>
          <cell r="B389" t="str">
            <v>FT CAPITAL LIMITED</v>
          </cell>
          <cell r="C389" t="str">
            <v>GBC1</v>
          </cell>
          <cell r="D389" t="str">
            <v>MAURITIUS</v>
          </cell>
          <cell r="E389" t="str">
            <v>OTHER FINANCIAL INSTITUTIONS</v>
          </cell>
        </row>
        <row r="390">
          <cell r="A390" t="str">
            <v>500368</v>
          </cell>
          <cell r="B390" t="str">
            <v>FEDERAL TRUST(MAURITIUS)LTD</v>
          </cell>
          <cell r="C390" t="str">
            <v>M</v>
          </cell>
          <cell r="D390" t="str">
            <v>MAURITIUS</v>
          </cell>
          <cell r="E390" t="str">
            <v>OTHER FINANCIAL INSTITUTIONS</v>
          </cell>
        </row>
        <row r="391">
          <cell r="A391" t="str">
            <v>500369</v>
          </cell>
          <cell r="B391" t="str">
            <v>*KEY_ERR</v>
          </cell>
          <cell r="D391" t="str">
            <v>*KEY_ERR</v>
          </cell>
          <cell r="E391" t="str">
            <v>*KEY_ERR</v>
          </cell>
        </row>
        <row r="392">
          <cell r="A392" t="str">
            <v>500370</v>
          </cell>
          <cell r="B392" t="str">
            <v>MR HUINCK PHILIPPE H.JAN</v>
          </cell>
          <cell r="C392" t="str">
            <v>P</v>
          </cell>
          <cell r="D392" t="str">
            <v>SINGAPORE</v>
          </cell>
          <cell r="E392" t="str">
            <v>OTHER ADVANCES</v>
          </cell>
        </row>
        <row r="393">
          <cell r="A393" t="str">
            <v>500371</v>
          </cell>
          <cell r="B393" t="str">
            <v>MICHAEL MOORS SETTLEMENT</v>
          </cell>
          <cell r="C393" t="str">
            <v>OT</v>
          </cell>
          <cell r="D393" t="str">
            <v>MAURITIUS</v>
          </cell>
          <cell r="E393" t="str">
            <v>OTHER FINANCIAL INSTITUTIONS</v>
          </cell>
        </row>
        <row r="394">
          <cell r="A394" t="str">
            <v>500372</v>
          </cell>
          <cell r="B394" t="str">
            <v>SHINGI  INVESTMENTS</v>
          </cell>
          <cell r="C394" t="str">
            <v>GBC2</v>
          </cell>
          <cell r="D394" t="str">
            <v>MAURITIUS</v>
          </cell>
          <cell r="E394" t="str">
            <v>OTHER FINANCIAL INSTITUTIONS</v>
          </cell>
        </row>
        <row r="395">
          <cell r="A395" t="str">
            <v>500373</v>
          </cell>
          <cell r="B395" t="str">
            <v>PAKALY INVESTMENTS LIMITED</v>
          </cell>
          <cell r="D395" t="str">
            <v>MAURITIUS</v>
          </cell>
          <cell r="E395" t="str">
            <v>OTHER FINANCIAL INSTITUTIONS</v>
          </cell>
        </row>
        <row r="396">
          <cell r="A396" t="str">
            <v>500374</v>
          </cell>
          <cell r="B396" t="str">
            <v>FEDERAL FIN.(MTIUS)LTD-ESCROW</v>
          </cell>
          <cell r="C396" t="str">
            <v>GBC1</v>
          </cell>
          <cell r="D396" t="str">
            <v>MAURITIUS</v>
          </cell>
          <cell r="E396" t="str">
            <v>OTHER FINANCIAL INSTITUTIONS</v>
          </cell>
        </row>
        <row r="397">
          <cell r="A397" t="str">
            <v>500375</v>
          </cell>
          <cell r="B397" t="str">
            <v>DR LEON ALEXANDRE &amp; MRS DUMAS</v>
          </cell>
          <cell r="C397" t="str">
            <v>P</v>
          </cell>
          <cell r="D397" t="str">
            <v>SOUTH AFRICA</v>
          </cell>
          <cell r="E397" t="str">
            <v>OTHER ADVANCES</v>
          </cell>
        </row>
        <row r="398">
          <cell r="A398" t="str">
            <v>500376</v>
          </cell>
          <cell r="B398" t="str">
            <v>LUDOCA LIMITED</v>
          </cell>
          <cell r="C398" t="str">
            <v>GBC1</v>
          </cell>
          <cell r="D398" t="str">
            <v>MAURITIUS</v>
          </cell>
          <cell r="E398" t="str">
            <v>OTHER FINANCIAL INSTITUTIONS</v>
          </cell>
        </row>
        <row r="399">
          <cell r="A399" t="str">
            <v>500377</v>
          </cell>
          <cell r="B399" t="str">
            <v>CIEL DE CHINE LTD</v>
          </cell>
          <cell r="C399" t="str">
            <v>GBC2</v>
          </cell>
          <cell r="D399" t="str">
            <v>MAURITIUS</v>
          </cell>
          <cell r="E399" t="str">
            <v>OTHER FINANCIAL INSTITUTIONS</v>
          </cell>
        </row>
        <row r="400">
          <cell r="A400" t="str">
            <v>500378</v>
          </cell>
          <cell r="B400" t="str">
            <v>FLEXIBREAKS INL(HOLDINGS)LTD</v>
          </cell>
          <cell r="C400" t="str">
            <v>GBC2</v>
          </cell>
          <cell r="D400" t="str">
            <v>MAURITIUS</v>
          </cell>
          <cell r="E400" t="str">
            <v>OTHER FINANCIAL INSTITUTIONS</v>
          </cell>
        </row>
        <row r="401">
          <cell r="A401" t="str">
            <v>500379</v>
          </cell>
          <cell r="B401" t="str">
            <v>STEWART INTL (HOLDINGS)LTD</v>
          </cell>
          <cell r="C401" t="str">
            <v>GBC2</v>
          </cell>
          <cell r="D401" t="str">
            <v>MAURITIUS</v>
          </cell>
          <cell r="E401" t="str">
            <v>OTHER FINANCIAL INSTITUTIONS</v>
          </cell>
        </row>
        <row r="402">
          <cell r="A402" t="str">
            <v>500380</v>
          </cell>
          <cell r="B402" t="str">
            <v>ART CONSULTANTS LIMITED.</v>
          </cell>
          <cell r="C402" t="str">
            <v>GBC2</v>
          </cell>
          <cell r="D402" t="str">
            <v>MAURITIUS</v>
          </cell>
          <cell r="E402" t="str">
            <v>OTHER FINANCIAL INSTITUTIONS</v>
          </cell>
        </row>
        <row r="403">
          <cell r="A403" t="str">
            <v>500381</v>
          </cell>
          <cell r="B403" t="str">
            <v>WYDAH INTERNATIONAL INV. LTD</v>
          </cell>
          <cell r="C403" t="str">
            <v>GBC2</v>
          </cell>
          <cell r="D403" t="str">
            <v>MAURITIUS</v>
          </cell>
          <cell r="E403" t="str">
            <v>OTHER FINANCIAL INSTITUTIONS</v>
          </cell>
        </row>
        <row r="404">
          <cell r="A404" t="str">
            <v>500382</v>
          </cell>
          <cell r="B404" t="str">
            <v>*KEY_ERR</v>
          </cell>
          <cell r="D404" t="str">
            <v>*KEY_ERR</v>
          </cell>
          <cell r="E404" t="str">
            <v>*KEY_ERR</v>
          </cell>
        </row>
        <row r="405">
          <cell r="A405" t="str">
            <v>500383</v>
          </cell>
          <cell r="B405" t="str">
            <v>MR HARRY BENTEL</v>
          </cell>
          <cell r="C405" t="str">
            <v>P</v>
          </cell>
          <cell r="D405" t="str">
            <v>SOUTH AFRICA</v>
          </cell>
          <cell r="E405" t="str">
            <v>OTHER ADVANCES</v>
          </cell>
        </row>
        <row r="406">
          <cell r="A406" t="str">
            <v>500384</v>
          </cell>
          <cell r="B406" t="str">
            <v>*KEY_ERR</v>
          </cell>
          <cell r="D406" t="str">
            <v>*KEY_ERR</v>
          </cell>
          <cell r="E406" t="str">
            <v>*KEY_ERR</v>
          </cell>
        </row>
        <row r="407">
          <cell r="A407" t="str">
            <v>500385</v>
          </cell>
          <cell r="B407" t="str">
            <v>MIC 6 LIMITED</v>
          </cell>
          <cell r="C407" t="str">
            <v>GBc2</v>
          </cell>
          <cell r="D407" t="str">
            <v>MAURITIUS</v>
          </cell>
          <cell r="E407" t="str">
            <v>OTHER FINANCIAL INSTITUTIONS</v>
          </cell>
        </row>
        <row r="408">
          <cell r="A408" t="str">
            <v>500386</v>
          </cell>
          <cell r="B408" t="str">
            <v>LUCRE INTL TRUSTEE-INCOME AC</v>
          </cell>
          <cell r="C408" t="str">
            <v>M</v>
          </cell>
          <cell r="D408" t="str">
            <v>MAURITIUS</v>
          </cell>
          <cell r="E408" t="str">
            <v>OTHER FINANCIAL INSTITUTIONS</v>
          </cell>
        </row>
        <row r="409">
          <cell r="A409" t="str">
            <v>500387</v>
          </cell>
          <cell r="B409" t="str">
            <v>LUCRE INTL TRUSTEE CO. LTD</v>
          </cell>
          <cell r="C409" t="str">
            <v>M</v>
          </cell>
          <cell r="D409" t="str">
            <v>MAURITIUS</v>
          </cell>
          <cell r="E409" t="str">
            <v>OTHER FINANCIAL INSTITUTIONS</v>
          </cell>
        </row>
        <row r="410">
          <cell r="A410" t="str">
            <v>500388</v>
          </cell>
          <cell r="B410" t="str">
            <v>MIC 7 LIMITED</v>
          </cell>
          <cell r="C410" t="str">
            <v>GBC2</v>
          </cell>
          <cell r="D410" t="str">
            <v>MAURITIUS</v>
          </cell>
          <cell r="E410" t="str">
            <v>OTHER FINANCIAL INSTITUTIONS</v>
          </cell>
        </row>
        <row r="411">
          <cell r="A411" t="str">
            <v>500389</v>
          </cell>
          <cell r="B411" t="str">
            <v>SINTEX OVERSEAS(MTIUS)LTD</v>
          </cell>
          <cell r="C411" t="str">
            <v>GBC1</v>
          </cell>
          <cell r="D411" t="str">
            <v>MAURITIUS</v>
          </cell>
          <cell r="E411" t="str">
            <v>OTHER FINANCIAL INSTITUTIONS</v>
          </cell>
        </row>
        <row r="412">
          <cell r="A412" t="str">
            <v>500390</v>
          </cell>
          <cell r="B412" t="str">
            <v>BL TRUSTEES LIMITED</v>
          </cell>
          <cell r="C412" t="str">
            <v>OT</v>
          </cell>
          <cell r="D412" t="str">
            <v>MAURITIUS</v>
          </cell>
          <cell r="E412" t="str">
            <v>OTHER FINANCIAL INSTITUTIONS</v>
          </cell>
        </row>
        <row r="413">
          <cell r="A413" t="str">
            <v>500391</v>
          </cell>
          <cell r="B413" t="str">
            <v>FC TECHNOLOGIES</v>
          </cell>
          <cell r="C413" t="str">
            <v>GBC2</v>
          </cell>
          <cell r="D413" t="str">
            <v>MAURITIUS</v>
          </cell>
          <cell r="E413" t="str">
            <v>OTHER FINANCIAL INSTITUTIONS</v>
          </cell>
        </row>
        <row r="414">
          <cell r="A414" t="str">
            <v>500392</v>
          </cell>
          <cell r="B414" t="str">
            <v>*KEY_ERR</v>
          </cell>
          <cell r="D414" t="str">
            <v>*KEY_ERR</v>
          </cell>
          <cell r="E414" t="str">
            <v>*KEY_ERR</v>
          </cell>
        </row>
        <row r="415">
          <cell r="A415" t="str">
            <v>500393</v>
          </cell>
          <cell r="B415" t="str">
            <v>*KEY_ERR</v>
          </cell>
          <cell r="D415" t="str">
            <v>*KEY_ERR</v>
          </cell>
          <cell r="E415" t="str">
            <v>*KEY_ERR</v>
          </cell>
        </row>
        <row r="416">
          <cell r="A416" t="str">
            <v>500394</v>
          </cell>
          <cell r="B416" t="str">
            <v>ALPHA RECOVERY OPERATIONS LTD</v>
          </cell>
          <cell r="D416" t="str">
            <v>MAURITIUS</v>
          </cell>
          <cell r="E416" t="str">
            <v>OTHER FINANCIAL INSTITUTIONS</v>
          </cell>
        </row>
        <row r="417">
          <cell r="A417" t="str">
            <v>500395</v>
          </cell>
          <cell r="B417" t="str">
            <v>OMEGA RECOVERY OPERATIONS LTD</v>
          </cell>
          <cell r="C417" t="str">
            <v>GBC1</v>
          </cell>
          <cell r="D417" t="str">
            <v>MAURITIUS</v>
          </cell>
          <cell r="E417" t="str">
            <v>OTHER FINANCIAL INSTITUTIONS</v>
          </cell>
        </row>
        <row r="418">
          <cell r="A418" t="str">
            <v>500396</v>
          </cell>
          <cell r="B418" t="str">
            <v>ALPHA RECOVERY HOLDINGS LTD</v>
          </cell>
          <cell r="D418" t="str">
            <v>MAURITIUS</v>
          </cell>
          <cell r="E418" t="str">
            <v>OTHER FINANCIAL INSTITUTIONS</v>
          </cell>
        </row>
        <row r="419">
          <cell r="A419" t="str">
            <v>500397</v>
          </cell>
          <cell r="B419" t="str">
            <v>OMEGA RECOVERY HOLDINGS LTD</v>
          </cell>
          <cell r="D419" t="str">
            <v>MAURITIUS</v>
          </cell>
          <cell r="E419" t="str">
            <v>OTHER FINANCIAL INSTITUTIONS</v>
          </cell>
        </row>
        <row r="420">
          <cell r="A420" t="str">
            <v>500398</v>
          </cell>
          <cell r="B420" t="str">
            <v>*KEY_ERR</v>
          </cell>
          <cell r="D420" t="str">
            <v>*KEY_ERR</v>
          </cell>
          <cell r="E420" t="str">
            <v>*KEY_ERR</v>
          </cell>
        </row>
        <row r="421">
          <cell r="A421" t="str">
            <v>500399</v>
          </cell>
          <cell r="B421" t="str">
            <v>THE ELVEE(HONG KONG)TRUST</v>
          </cell>
          <cell r="C421" t="str">
            <v>OT</v>
          </cell>
          <cell r="D421" t="str">
            <v>MAURITIUS</v>
          </cell>
          <cell r="E421" t="str">
            <v>OTHER FINANCIAL INSTITUTIONS</v>
          </cell>
        </row>
        <row r="422">
          <cell r="A422" t="str">
            <v>500400</v>
          </cell>
          <cell r="B422" t="str">
            <v>SOUTHERN RESOURCES INC</v>
          </cell>
          <cell r="C422" t="str">
            <v>f</v>
          </cell>
          <cell r="D422" t="str">
            <v>BRITISH VIRGIN ISLANDS</v>
          </cell>
          <cell r="E422" t="str">
            <v>OTHER FINANCIAL INSTITUTIONS</v>
          </cell>
        </row>
        <row r="423">
          <cell r="A423" t="str">
            <v>500401</v>
          </cell>
          <cell r="B423" t="str">
            <v>MIC 8 LIMITED</v>
          </cell>
          <cell r="C423" t="str">
            <v>GBC2</v>
          </cell>
          <cell r="D423" t="str">
            <v>MAURITIUS</v>
          </cell>
          <cell r="E423" t="str">
            <v>OTHER FINANCIAL INSTITUTIONS</v>
          </cell>
        </row>
        <row r="424">
          <cell r="A424" t="str">
            <v>500402</v>
          </cell>
          <cell r="B424" t="str">
            <v>MIC 10 LIMITED</v>
          </cell>
          <cell r="C424" t="str">
            <v>GBC2</v>
          </cell>
          <cell r="D424" t="str">
            <v>MAURITIUS</v>
          </cell>
          <cell r="E424" t="str">
            <v>OTHER FINANCIAL INSTITUTIONS</v>
          </cell>
        </row>
        <row r="425">
          <cell r="A425" t="str">
            <v>500403</v>
          </cell>
          <cell r="B425" t="str">
            <v>USAHA GEDUNG BIMAN FIN BV</v>
          </cell>
          <cell r="C425" t="str">
            <v>GBC1</v>
          </cell>
          <cell r="D425" t="str">
            <v>MAURITIUS</v>
          </cell>
          <cell r="E425" t="str">
            <v>OTHER FINANCIAL INSTITUTIONS</v>
          </cell>
        </row>
        <row r="426">
          <cell r="A426" t="str">
            <v>500404</v>
          </cell>
          <cell r="B426" t="str">
            <v>*KEY_ERR</v>
          </cell>
          <cell r="D426" t="str">
            <v>*KEY_ERR</v>
          </cell>
          <cell r="E426" t="str">
            <v>*KEY_ERR</v>
          </cell>
        </row>
        <row r="427">
          <cell r="A427" t="str">
            <v>500405</v>
          </cell>
          <cell r="B427" t="str">
            <v>TANZANITE ONE MARKETING LTD</v>
          </cell>
          <cell r="C427" t="str">
            <v>GBC1</v>
          </cell>
          <cell r="D427" t="str">
            <v>MAURITIUS</v>
          </cell>
          <cell r="E427" t="str">
            <v>OTHER FINANCIAL INSTITUTIONS</v>
          </cell>
        </row>
        <row r="428">
          <cell r="A428" t="str">
            <v>500406</v>
          </cell>
          <cell r="B428" t="str">
            <v>MR RICHARD HENRY SCHLEY</v>
          </cell>
          <cell r="C428" t="str">
            <v>P</v>
          </cell>
          <cell r="D428" t="str">
            <v>SOUTH AFRICA</v>
          </cell>
          <cell r="E428" t="str">
            <v>OTHER ADVANCES</v>
          </cell>
        </row>
        <row r="429">
          <cell r="A429" t="str">
            <v>500407</v>
          </cell>
          <cell r="B429" t="str">
            <v>MR ROYCE &amp; MRS E ROSETTENSTEIN</v>
          </cell>
          <cell r="C429" t="str">
            <v>P</v>
          </cell>
          <cell r="D429" t="str">
            <v>SOUTH AFRICA</v>
          </cell>
          <cell r="E429" t="str">
            <v>OTHER ADVANCES</v>
          </cell>
        </row>
        <row r="430">
          <cell r="A430" t="str">
            <v>500408</v>
          </cell>
          <cell r="B430" t="str">
            <v>CENAINVEST II LTD</v>
          </cell>
          <cell r="C430" t="str">
            <v>GBC2</v>
          </cell>
          <cell r="D430" t="str">
            <v>MAURITIUS</v>
          </cell>
          <cell r="E430" t="str">
            <v>OTHER FINANCIAL INSTITUTIONS</v>
          </cell>
        </row>
        <row r="431">
          <cell r="A431" t="str">
            <v>500409</v>
          </cell>
          <cell r="B431" t="str">
            <v>*KEY_ERR</v>
          </cell>
          <cell r="D431" t="str">
            <v>*KEY_ERR</v>
          </cell>
          <cell r="E431" t="str">
            <v>*KEY_ERR</v>
          </cell>
        </row>
        <row r="432">
          <cell r="A432" t="str">
            <v>500410</v>
          </cell>
          <cell r="B432" t="str">
            <v>JVR DAWN LIMITED</v>
          </cell>
          <cell r="C432" t="str">
            <v>GBC2</v>
          </cell>
          <cell r="D432" t="str">
            <v>MAURITIUS</v>
          </cell>
          <cell r="E432" t="str">
            <v>OTHER FINANCIAL INSTITUTIONS</v>
          </cell>
        </row>
        <row r="433">
          <cell r="A433" t="str">
            <v>500411</v>
          </cell>
          <cell r="B433" t="str">
            <v>LUCRE PORTF CONS SVC INT LTD</v>
          </cell>
          <cell r="C433" t="str">
            <v>GBC2</v>
          </cell>
          <cell r="D433" t="str">
            <v>MAURITIUS</v>
          </cell>
          <cell r="E433" t="str">
            <v>OTHER FINANCIAL INSTITUTIONS</v>
          </cell>
        </row>
        <row r="434">
          <cell r="A434" t="str">
            <v>500412</v>
          </cell>
          <cell r="B434" t="str">
            <v>RASCOMSTAR QAF</v>
          </cell>
          <cell r="C434" t="str">
            <v>GBC1</v>
          </cell>
          <cell r="D434" t="str">
            <v>MAURITIUS</v>
          </cell>
          <cell r="E434" t="str">
            <v>OTHER FINANCIAL INSTITUTIONS</v>
          </cell>
        </row>
        <row r="435">
          <cell r="A435" t="str">
            <v>500413</v>
          </cell>
          <cell r="B435" t="str">
            <v>RASCOMSTAR FM2</v>
          </cell>
          <cell r="C435" t="str">
            <v>GBC1</v>
          </cell>
          <cell r="D435" t="str">
            <v>MAURITIUS</v>
          </cell>
          <cell r="E435" t="str">
            <v>OTHER FINANCIAL INSTITUTIONS</v>
          </cell>
        </row>
        <row r="436">
          <cell r="A436" t="str">
            <v>500414</v>
          </cell>
          <cell r="B436" t="str">
            <v>MIC 15 LIMITED</v>
          </cell>
          <cell r="C436" t="str">
            <v>GBC2</v>
          </cell>
          <cell r="D436" t="str">
            <v>MAURITIUS</v>
          </cell>
          <cell r="E436" t="str">
            <v>OTHER FINANCIAL INSTITUTIONS</v>
          </cell>
        </row>
        <row r="437">
          <cell r="A437" t="str">
            <v>500415</v>
          </cell>
          <cell r="B437" t="str">
            <v>*KEY_ERR</v>
          </cell>
          <cell r="D437" t="str">
            <v>*KEY_ERR</v>
          </cell>
          <cell r="E437" t="str">
            <v>*KEY_ERR</v>
          </cell>
        </row>
        <row r="438">
          <cell r="A438" t="str">
            <v>500416</v>
          </cell>
          <cell r="B438" t="str">
            <v>BEARING POWER INTL LIMITED</v>
          </cell>
          <cell r="C438" t="str">
            <v>GBC2</v>
          </cell>
          <cell r="D438" t="str">
            <v>MAURITIUS</v>
          </cell>
          <cell r="E438" t="str">
            <v>OTHER FINANCIAL INSTITUTIONS</v>
          </cell>
        </row>
        <row r="439">
          <cell r="A439" t="str">
            <v>500417</v>
          </cell>
          <cell r="B439" t="str">
            <v>MAYFAIR INVESTMENTS LTD</v>
          </cell>
          <cell r="C439" t="str">
            <v>GBC2</v>
          </cell>
          <cell r="D439" t="str">
            <v>MAURITIUS</v>
          </cell>
          <cell r="E439" t="str">
            <v>OTHER FINANCIAL INSTITUTIONS</v>
          </cell>
        </row>
        <row r="440">
          <cell r="A440" t="str">
            <v>500418</v>
          </cell>
          <cell r="B440" t="str">
            <v>KOWLOON INVESTMENTS LTD</v>
          </cell>
          <cell r="C440" t="str">
            <v>GBC2</v>
          </cell>
          <cell r="D440" t="str">
            <v>MAURITIUS</v>
          </cell>
          <cell r="E440" t="str">
            <v>OTHER FINANCIAL INSTITUTIONS</v>
          </cell>
        </row>
        <row r="441">
          <cell r="A441" t="str">
            <v>500419</v>
          </cell>
          <cell r="B441" t="str">
            <v>CLICKBEARINGS INTL LTD</v>
          </cell>
          <cell r="C441" t="str">
            <v>GBC2</v>
          </cell>
          <cell r="D441" t="str">
            <v>MAURITIUS</v>
          </cell>
          <cell r="E441" t="str">
            <v>OTHER FINANCIAL INSTITUTIONS</v>
          </cell>
        </row>
        <row r="442">
          <cell r="A442" t="str">
            <v>500420</v>
          </cell>
          <cell r="B442" t="str">
            <v>MR AND MRS SAXENA</v>
          </cell>
          <cell r="C442" t="str">
            <v>P</v>
          </cell>
          <cell r="D442" t="str">
            <v>INDIA</v>
          </cell>
          <cell r="E442" t="str">
            <v>OTHER ADVANCES</v>
          </cell>
        </row>
        <row r="443">
          <cell r="A443" t="str">
            <v>500421</v>
          </cell>
          <cell r="B443" t="str">
            <v>HEMERY TRUSTEES LIMITED</v>
          </cell>
          <cell r="C443" t="str">
            <v>F</v>
          </cell>
          <cell r="D443" t="str">
            <v>JERSEY</v>
          </cell>
          <cell r="E443" t="str">
            <v>OTHER FINANCIAL INSTITUTIONS</v>
          </cell>
        </row>
        <row r="444">
          <cell r="A444" t="str">
            <v>500422</v>
          </cell>
          <cell r="B444" t="str">
            <v>*KEY_ERR</v>
          </cell>
          <cell r="D444" t="str">
            <v>*KEY_ERR</v>
          </cell>
          <cell r="E444" t="str">
            <v>*KEY_ERR</v>
          </cell>
        </row>
        <row r="445">
          <cell r="A445" t="str">
            <v>500423</v>
          </cell>
          <cell r="B445" t="str">
            <v>TRUE CONSULTING LIMITED</v>
          </cell>
          <cell r="C445" t="str">
            <v>GBC2</v>
          </cell>
          <cell r="D445" t="str">
            <v>MAURITIUS</v>
          </cell>
          <cell r="E445" t="str">
            <v>OTHER FINANCIAL INSTITUTIONS</v>
          </cell>
        </row>
        <row r="446">
          <cell r="A446" t="str">
            <v>500424</v>
          </cell>
          <cell r="B446" t="str">
            <v>*KEY_ERR</v>
          </cell>
          <cell r="D446" t="str">
            <v>*KEY_ERR</v>
          </cell>
          <cell r="E446" t="str">
            <v>*KEY_ERR</v>
          </cell>
        </row>
        <row r="447">
          <cell r="A447" t="str">
            <v>500425</v>
          </cell>
          <cell r="B447" t="str">
            <v>*KEY_ERR</v>
          </cell>
          <cell r="D447" t="str">
            <v>*KEY_ERR</v>
          </cell>
          <cell r="E447" t="str">
            <v>*KEY_ERR</v>
          </cell>
        </row>
        <row r="448">
          <cell r="A448" t="str">
            <v>500426</v>
          </cell>
          <cell r="B448" t="str">
            <v>RHODES TRADING LTD</v>
          </cell>
          <cell r="C448" t="str">
            <v>GBC2</v>
          </cell>
          <cell r="D448" t="str">
            <v>MAURITIUS</v>
          </cell>
          <cell r="E448" t="str">
            <v>OTHER FINANCIAL INSTITUTIONS</v>
          </cell>
        </row>
        <row r="449">
          <cell r="A449" t="str">
            <v>500427</v>
          </cell>
          <cell r="B449" t="str">
            <v>NETTLE TRADING LIMITED</v>
          </cell>
          <cell r="C449" t="str">
            <v>GBC2</v>
          </cell>
          <cell r="D449" t="str">
            <v>MAURITIUS</v>
          </cell>
          <cell r="E449" t="str">
            <v>OTHER FINANCIAL INSTITUTIONS</v>
          </cell>
        </row>
        <row r="450">
          <cell r="A450" t="str">
            <v>500428</v>
          </cell>
          <cell r="B450" t="str">
            <v>*KEY_ERR</v>
          </cell>
          <cell r="D450" t="str">
            <v>*KEY_ERR</v>
          </cell>
          <cell r="E450" t="str">
            <v>*KEY_ERR</v>
          </cell>
        </row>
        <row r="451">
          <cell r="A451" t="str">
            <v>500429</v>
          </cell>
          <cell r="B451" t="str">
            <v>YORK FIDELITY LTD</v>
          </cell>
          <cell r="C451" t="str">
            <v>GBC2</v>
          </cell>
          <cell r="D451" t="str">
            <v>MAURITIUS</v>
          </cell>
          <cell r="E451" t="str">
            <v>OTHER FINANCIAL INSTITUTIONS</v>
          </cell>
        </row>
        <row r="452">
          <cell r="A452" t="str">
            <v>500430</v>
          </cell>
          <cell r="B452" t="str">
            <v>MIC 13 LIMITED</v>
          </cell>
          <cell r="C452" t="str">
            <v>GBC2</v>
          </cell>
          <cell r="D452" t="str">
            <v>MAURITIUS</v>
          </cell>
          <cell r="E452" t="str">
            <v>OTHER FINANCIAL INSTITUTIONS</v>
          </cell>
        </row>
        <row r="453">
          <cell r="A453" t="str">
            <v>500431</v>
          </cell>
          <cell r="B453" t="str">
            <v>MIC 14 LIMITED</v>
          </cell>
          <cell r="C453" t="str">
            <v>GBC2</v>
          </cell>
          <cell r="D453" t="str">
            <v>MAURITIUS</v>
          </cell>
          <cell r="E453" t="str">
            <v>OTHER FINANCIAL INSTITUTIONS</v>
          </cell>
        </row>
        <row r="454">
          <cell r="A454" t="str">
            <v>500432</v>
          </cell>
          <cell r="B454" t="str">
            <v>*KEY_ERR</v>
          </cell>
          <cell r="D454" t="str">
            <v>*KEY_ERR</v>
          </cell>
          <cell r="E454" t="str">
            <v>*KEY_ERR</v>
          </cell>
        </row>
        <row r="455">
          <cell r="A455" t="str">
            <v>500433</v>
          </cell>
          <cell r="B455" t="str">
            <v>UNIVERSAL STUDIOS HOLDINGS LTD</v>
          </cell>
          <cell r="C455" t="str">
            <v>GBc1</v>
          </cell>
          <cell r="D455" t="str">
            <v>MAURITIUS</v>
          </cell>
          <cell r="E455" t="str">
            <v>OTHER FINANCIAL INSTITUTIONS</v>
          </cell>
        </row>
        <row r="456">
          <cell r="A456" t="str">
            <v>500434</v>
          </cell>
          <cell r="B456" t="str">
            <v>ESCROW A/C-RASCOM/GPTC/ALCATEL</v>
          </cell>
          <cell r="C456" t="str">
            <v>GBC1</v>
          </cell>
          <cell r="D456" t="str">
            <v>MAURITIUS</v>
          </cell>
          <cell r="E456" t="str">
            <v>OTHER FINANCIAL INSTITUTIONS</v>
          </cell>
        </row>
        <row r="457">
          <cell r="A457" t="str">
            <v>500435</v>
          </cell>
          <cell r="B457" t="str">
            <v>MIC 16 LIMITED</v>
          </cell>
          <cell r="C457" t="str">
            <v>GBC2</v>
          </cell>
          <cell r="D457" t="str">
            <v>MAURITIUS</v>
          </cell>
          <cell r="E457" t="str">
            <v>OTHER FINANCIAL INSTITUTIONS</v>
          </cell>
        </row>
        <row r="458">
          <cell r="A458" t="str">
            <v>500436</v>
          </cell>
          <cell r="B458" t="str">
            <v>MAGRIKOM LIMITED</v>
          </cell>
          <cell r="C458" t="str">
            <v>GBC1</v>
          </cell>
          <cell r="D458" t="str">
            <v>MAURITIUS</v>
          </cell>
          <cell r="E458" t="str">
            <v>OTHER FINANCIAL INSTITUTIONS</v>
          </cell>
        </row>
        <row r="459">
          <cell r="A459" t="str">
            <v>500437</v>
          </cell>
          <cell r="B459" t="str">
            <v>MIC 12 LIMITED</v>
          </cell>
          <cell r="C459" t="str">
            <v>GBC2</v>
          </cell>
          <cell r="D459" t="str">
            <v>MAURITIUS</v>
          </cell>
          <cell r="E459" t="str">
            <v>OTHER FINANCIAL INSTITUTIONS</v>
          </cell>
        </row>
        <row r="460">
          <cell r="A460" t="str">
            <v>500438</v>
          </cell>
          <cell r="B460" t="str">
            <v>*KEY_ERR</v>
          </cell>
          <cell r="D460" t="str">
            <v>*KEY_ERR</v>
          </cell>
          <cell r="E460" t="str">
            <v>*KEY_ERR</v>
          </cell>
        </row>
        <row r="461">
          <cell r="A461" t="str">
            <v>500439</v>
          </cell>
          <cell r="B461" t="str">
            <v>MR V.H &amp; MRS J.G ALLWOOD</v>
          </cell>
          <cell r="C461" t="str">
            <v>P</v>
          </cell>
          <cell r="D461" t="str">
            <v>SOUTH AFRICA</v>
          </cell>
          <cell r="E461" t="str">
            <v>OTHER ADVANCES</v>
          </cell>
        </row>
        <row r="462">
          <cell r="A462" t="str">
            <v>500440</v>
          </cell>
          <cell r="B462" t="str">
            <v>WORLDPLAY LIMITED</v>
          </cell>
          <cell r="C462" t="str">
            <v>GBC2</v>
          </cell>
          <cell r="D462" t="str">
            <v>MAURITIUS</v>
          </cell>
          <cell r="E462" t="str">
            <v>OTHER FINANCIAL INSTITUTIONS</v>
          </cell>
        </row>
        <row r="463">
          <cell r="A463" t="str">
            <v>500441</v>
          </cell>
          <cell r="B463" t="str">
            <v>KALE INTERNATIONAL INC</v>
          </cell>
          <cell r="C463" t="str">
            <v>GBC2</v>
          </cell>
          <cell r="D463" t="str">
            <v>MAURITIUS</v>
          </cell>
          <cell r="E463" t="str">
            <v>OTHER FINANCIAL INSTITUTIONS</v>
          </cell>
        </row>
        <row r="464">
          <cell r="A464" t="str">
            <v>500442</v>
          </cell>
          <cell r="B464" t="str">
            <v>MR P AND MRS M BELLOS</v>
          </cell>
          <cell r="C464" t="str">
            <v>P</v>
          </cell>
          <cell r="D464" t="str">
            <v>BOTSWANA</v>
          </cell>
          <cell r="E464" t="str">
            <v>OTHER ADVANCES</v>
          </cell>
        </row>
        <row r="465">
          <cell r="A465" t="str">
            <v>500443</v>
          </cell>
          <cell r="B465" t="str">
            <v>INTERMEDICAL PLACEMENT SVCS LT</v>
          </cell>
          <cell r="C465" t="str">
            <v>GBC2</v>
          </cell>
          <cell r="D465" t="str">
            <v>MAURITIUS</v>
          </cell>
          <cell r="E465" t="str">
            <v>OTHER FINANCIAL INSTITUTIONS</v>
          </cell>
        </row>
        <row r="466">
          <cell r="A466" t="str">
            <v>500444</v>
          </cell>
          <cell r="B466" t="str">
            <v>MCC INCORPORATED LIMITED</v>
          </cell>
          <cell r="C466" t="str">
            <v>GBC2</v>
          </cell>
          <cell r="D466" t="str">
            <v>MAURITIUS</v>
          </cell>
          <cell r="E466" t="str">
            <v>OTHER FINANCIAL INSTITUTIONS</v>
          </cell>
        </row>
        <row r="467">
          <cell r="A467" t="str">
            <v>500445</v>
          </cell>
          <cell r="B467" t="str">
            <v>CADMUS KNOWLEDGEWORKS INTL LTD</v>
          </cell>
          <cell r="C467" t="str">
            <v>GBC1</v>
          </cell>
          <cell r="D467" t="str">
            <v>MAURITIUS</v>
          </cell>
          <cell r="E467" t="str">
            <v>OTHER FINANCIAL INSTITUTIONS</v>
          </cell>
        </row>
        <row r="468">
          <cell r="A468" t="str">
            <v>500446</v>
          </cell>
          <cell r="B468" t="str">
            <v>CRESCIENDO INVESTMENTS LIMITED</v>
          </cell>
          <cell r="C468" t="str">
            <v>GBC2</v>
          </cell>
          <cell r="D468" t="str">
            <v>MAURITIUS</v>
          </cell>
          <cell r="E468" t="str">
            <v>OTHER FINANCIAL INSTITUTIONS</v>
          </cell>
        </row>
        <row r="469">
          <cell r="A469" t="str">
            <v>500447</v>
          </cell>
          <cell r="B469" t="str">
            <v>MR ROXY MAXWELL JAMIESON</v>
          </cell>
          <cell r="C469" t="str">
            <v>P</v>
          </cell>
          <cell r="D469" t="str">
            <v>SOUTH AFRICA</v>
          </cell>
          <cell r="E469" t="str">
            <v>OTHER ADVANCES</v>
          </cell>
        </row>
        <row r="470">
          <cell r="A470" t="str">
            <v>500448</v>
          </cell>
          <cell r="B470" t="str">
            <v>FRONTIERE FIN FOR HBI 10012</v>
          </cell>
          <cell r="C470" t="str">
            <v>OT</v>
          </cell>
          <cell r="D470" t="str">
            <v>MAURITIUS</v>
          </cell>
          <cell r="E470" t="str">
            <v>OTHER FINANCIAL INSTITUTIONS</v>
          </cell>
        </row>
        <row r="471">
          <cell r="A471" t="str">
            <v>500449</v>
          </cell>
          <cell r="B471" t="str">
            <v>PT BAKRIE INVESTINDO SPV</v>
          </cell>
          <cell r="D471" t="str">
            <v>Coding Error</v>
          </cell>
          <cell r="E471" t="str">
            <v>Coding Error</v>
          </cell>
        </row>
        <row r="472">
          <cell r="A472" t="str">
            <v>500450</v>
          </cell>
          <cell r="B472" t="str">
            <v>SECOND STAGE CAPITAL PARTNERS</v>
          </cell>
          <cell r="C472" t="str">
            <v>GBC2</v>
          </cell>
          <cell r="D472" t="str">
            <v>MAURITIUS</v>
          </cell>
          <cell r="E472" t="str">
            <v>OTHER FINANCIAL INSTITUTIONS</v>
          </cell>
        </row>
        <row r="473">
          <cell r="A473" t="str">
            <v>500451</v>
          </cell>
          <cell r="B473" t="str">
            <v>MR &amp; MRS PUCHTLER</v>
          </cell>
          <cell r="C473" t="str">
            <v>P</v>
          </cell>
          <cell r="D473" t="str">
            <v>MAURITIUS</v>
          </cell>
          <cell r="E473" t="str">
            <v>OTHER ADVANCES</v>
          </cell>
        </row>
        <row r="474">
          <cell r="A474" t="str">
            <v>500452</v>
          </cell>
          <cell r="B474" t="str">
            <v>MIC 18 LIMITED</v>
          </cell>
          <cell r="C474" t="str">
            <v>GBC2</v>
          </cell>
          <cell r="D474" t="str">
            <v>MAURITIUS</v>
          </cell>
          <cell r="E474" t="str">
            <v>OTHER FINANCIAL INSTITUTIONS</v>
          </cell>
        </row>
        <row r="475">
          <cell r="A475" t="str">
            <v>500453</v>
          </cell>
          <cell r="B475" t="str">
            <v>*KEY_ERR</v>
          </cell>
          <cell r="D475" t="str">
            <v>*KEY_ERR</v>
          </cell>
          <cell r="E475" t="str">
            <v>*KEY_ERR</v>
          </cell>
        </row>
        <row r="476">
          <cell r="A476" t="str">
            <v>500454</v>
          </cell>
          <cell r="B476" t="str">
            <v>THE SAKURA TRUST</v>
          </cell>
          <cell r="C476" t="str">
            <v>OT</v>
          </cell>
          <cell r="D476" t="str">
            <v>MAURITIUS</v>
          </cell>
          <cell r="E476" t="str">
            <v>OTHER FINANCIAL INSTITUTIONS</v>
          </cell>
        </row>
        <row r="477">
          <cell r="A477" t="str">
            <v>500455</v>
          </cell>
          <cell r="B477" t="str">
            <v>ASIAN FUTURE LTD</v>
          </cell>
          <cell r="C477" t="str">
            <v>GBC2</v>
          </cell>
          <cell r="D477" t="str">
            <v>MAURITIUS</v>
          </cell>
          <cell r="E477" t="str">
            <v>OTHER FINANCIAL INSTITUTIONS</v>
          </cell>
        </row>
        <row r="478">
          <cell r="A478" t="str">
            <v>500456</v>
          </cell>
          <cell r="B478" t="str">
            <v>P &amp; H ASIA HOLDINGS</v>
          </cell>
          <cell r="C478" t="str">
            <v>GBC1</v>
          </cell>
          <cell r="D478" t="str">
            <v>MAURITIUS</v>
          </cell>
          <cell r="E478" t="str">
            <v>OTHER FINANCIAL INSTITUTIONS</v>
          </cell>
        </row>
        <row r="479">
          <cell r="A479" t="str">
            <v>500457</v>
          </cell>
          <cell r="B479" t="str">
            <v>MR ABDULLA KHAN</v>
          </cell>
          <cell r="C479" t="str">
            <v>P</v>
          </cell>
          <cell r="D479" t="str">
            <v>BOTSWANA</v>
          </cell>
          <cell r="E479" t="str">
            <v>OTHER ADVANCES</v>
          </cell>
        </row>
        <row r="480">
          <cell r="A480" t="str">
            <v>500458</v>
          </cell>
          <cell r="B480" t="str">
            <v>MR ROBERT MEGGY</v>
          </cell>
          <cell r="C480" t="str">
            <v>P</v>
          </cell>
          <cell r="D480" t="str">
            <v>UNITED KINGDOM</v>
          </cell>
          <cell r="E480" t="str">
            <v>OTHER ADVANCES</v>
          </cell>
        </row>
        <row r="481">
          <cell r="A481" t="str">
            <v>500459</v>
          </cell>
          <cell r="B481" t="str">
            <v>WOOD MANUFACTURING INTL LTD</v>
          </cell>
          <cell r="C481" t="str">
            <v>GBC2</v>
          </cell>
          <cell r="D481" t="str">
            <v>MAURITIUS</v>
          </cell>
          <cell r="E481" t="str">
            <v>OTHER FINANCIAL INSTITUTIONS</v>
          </cell>
        </row>
        <row r="482">
          <cell r="A482" t="str">
            <v>500460</v>
          </cell>
          <cell r="B482" t="str">
            <v>*KEY_ERR</v>
          </cell>
          <cell r="D482" t="str">
            <v>*KEY_ERR</v>
          </cell>
          <cell r="E482" t="str">
            <v>*KEY_ERR</v>
          </cell>
        </row>
        <row r="483">
          <cell r="A483" t="str">
            <v>500461</v>
          </cell>
          <cell r="B483" t="str">
            <v>COME WEALTH INVESTMENTS LTD</v>
          </cell>
          <cell r="C483" t="str">
            <v>GBC2</v>
          </cell>
          <cell r="D483" t="str">
            <v>MAURITIUS</v>
          </cell>
          <cell r="E483" t="str">
            <v>OTHER FINANCIAL INSTITUTIONS</v>
          </cell>
        </row>
        <row r="484">
          <cell r="A484" t="str">
            <v>500462</v>
          </cell>
          <cell r="B484" t="str">
            <v>CANADEX INC.</v>
          </cell>
          <cell r="C484" t="str">
            <v>F</v>
          </cell>
          <cell r="D484" t="str">
            <v>FRANCE</v>
          </cell>
          <cell r="E484" t="str">
            <v>OTHER FINANCIAL INSTITUTIONS</v>
          </cell>
        </row>
        <row r="485">
          <cell r="A485" t="str">
            <v>500463</v>
          </cell>
          <cell r="B485" t="str">
            <v>THE TATA POWER COMPANY LIMITED</v>
          </cell>
          <cell r="C485" t="str">
            <v>F</v>
          </cell>
          <cell r="D485" t="str">
            <v>INDIA</v>
          </cell>
          <cell r="E485" t="str">
            <v>OTHER FINANCIAL INSTITUTIONS</v>
          </cell>
        </row>
        <row r="486">
          <cell r="A486" t="str">
            <v>500464</v>
          </cell>
          <cell r="B486" t="str">
            <v>FRONTIERE FIN.AS TTEE CAGNAZZO</v>
          </cell>
          <cell r="C486" t="str">
            <v>OT</v>
          </cell>
          <cell r="D486" t="str">
            <v>MAURITIUS</v>
          </cell>
          <cell r="E486" t="str">
            <v>OTHER FINANCIAL INSTITUTIONS</v>
          </cell>
        </row>
        <row r="487">
          <cell r="A487" t="str">
            <v>500465</v>
          </cell>
          <cell r="B487" t="str">
            <v>LANDCASTER INTERNATIONAL LTD</v>
          </cell>
          <cell r="C487" t="str">
            <v>GBC2</v>
          </cell>
          <cell r="D487" t="str">
            <v>MAURITIUS</v>
          </cell>
          <cell r="E487" t="str">
            <v>OTHER FINANCIAL INSTITUTIONS</v>
          </cell>
        </row>
        <row r="488">
          <cell r="A488" t="str">
            <v>500466</v>
          </cell>
          <cell r="B488" t="str">
            <v>CLEAR CHANNEL INDEPENDENT CO.</v>
          </cell>
          <cell r="C488" t="str">
            <v>GBC1</v>
          </cell>
          <cell r="D488" t="str">
            <v>MAURITIUS</v>
          </cell>
          <cell r="E488" t="str">
            <v>OTHER FINANCIAL INSTITUTIONS</v>
          </cell>
        </row>
        <row r="489">
          <cell r="A489" t="str">
            <v>500467</v>
          </cell>
          <cell r="B489" t="str">
            <v>MR DONALD G AND MRS V PARRY</v>
          </cell>
          <cell r="C489" t="str">
            <v>P</v>
          </cell>
          <cell r="D489" t="str">
            <v>SOUTH AFRICA</v>
          </cell>
          <cell r="E489" t="str">
            <v>OTHER ADVANCES</v>
          </cell>
        </row>
        <row r="490">
          <cell r="A490" t="str">
            <v>500468</v>
          </cell>
          <cell r="B490" t="str">
            <v>*KEY_ERR</v>
          </cell>
          <cell r="D490" t="str">
            <v>*KEY_ERR</v>
          </cell>
          <cell r="E490" t="str">
            <v>*KEY_ERR</v>
          </cell>
        </row>
        <row r="491">
          <cell r="A491" t="str">
            <v>500469</v>
          </cell>
          <cell r="B491" t="str">
            <v>MERVEILLE CORPORATION</v>
          </cell>
          <cell r="C491" t="str">
            <v>GBC2</v>
          </cell>
          <cell r="D491" t="str">
            <v>MAURITIUS</v>
          </cell>
          <cell r="E491" t="str">
            <v>OTHER FINANCIAL INSTITUTIONS</v>
          </cell>
        </row>
        <row r="492">
          <cell r="A492" t="str">
            <v>500470</v>
          </cell>
          <cell r="B492" t="str">
            <v>STELSAT LIMITED</v>
          </cell>
          <cell r="C492" t="str">
            <v>GBC2</v>
          </cell>
          <cell r="D492" t="str">
            <v>MAURITIUS</v>
          </cell>
          <cell r="E492" t="str">
            <v>OTHER FINANCIAL INSTITUTIONS</v>
          </cell>
        </row>
        <row r="493">
          <cell r="A493" t="str">
            <v>500471</v>
          </cell>
          <cell r="B493" t="str">
            <v>*KEY_ERR</v>
          </cell>
          <cell r="D493" t="str">
            <v>*KEY_ERR</v>
          </cell>
          <cell r="E493" t="str">
            <v>*KEY_ERR</v>
          </cell>
        </row>
        <row r="494">
          <cell r="A494" t="str">
            <v>500472</v>
          </cell>
          <cell r="B494" t="str">
            <v>JAHA INVESTMENTS</v>
          </cell>
          <cell r="C494" t="str">
            <v>GBC2</v>
          </cell>
          <cell r="D494" t="str">
            <v>MAURITIUS</v>
          </cell>
          <cell r="E494" t="str">
            <v>OTHER FINANCIAL INSTITUTIONS</v>
          </cell>
        </row>
        <row r="495">
          <cell r="A495" t="str">
            <v>500473</v>
          </cell>
          <cell r="B495" t="str">
            <v>INVESTORS IN AFRICA LTD</v>
          </cell>
          <cell r="C495" t="str">
            <v>GBC1</v>
          </cell>
          <cell r="D495" t="str">
            <v>MAURITIUS</v>
          </cell>
          <cell r="E495" t="str">
            <v>OTHER FINANCIAL INSTITUTIONS</v>
          </cell>
        </row>
        <row r="496">
          <cell r="A496" t="str">
            <v>500474</v>
          </cell>
          <cell r="B496" t="str">
            <v>IG TELECOM LTD</v>
          </cell>
          <cell r="C496" t="str">
            <v>GBC2</v>
          </cell>
          <cell r="D496" t="str">
            <v>MAURITIUS</v>
          </cell>
          <cell r="E496" t="str">
            <v>OTHER FINANCIAL INSTITUTIONS</v>
          </cell>
        </row>
        <row r="497">
          <cell r="A497" t="str">
            <v>500475</v>
          </cell>
          <cell r="B497" t="str">
            <v>MR ELRIZ MUSTAPHA</v>
          </cell>
          <cell r="C497" t="str">
            <v>P</v>
          </cell>
          <cell r="D497" t="str">
            <v>FRANCE</v>
          </cell>
          <cell r="E497" t="str">
            <v>OTHER ADVANCES</v>
          </cell>
        </row>
        <row r="498">
          <cell r="A498" t="str">
            <v>500476</v>
          </cell>
          <cell r="B498" t="str">
            <v>CARDPRO LIMITED</v>
          </cell>
          <cell r="C498" t="str">
            <v>GBC2</v>
          </cell>
          <cell r="D498" t="str">
            <v>MAURITIUS</v>
          </cell>
          <cell r="E498" t="str">
            <v>OTHER FINANCIAL INSTITUTIONS</v>
          </cell>
        </row>
        <row r="499">
          <cell r="A499" t="str">
            <v>500477</v>
          </cell>
          <cell r="B499" t="str">
            <v>ORIGIN TRUST LIMITED</v>
          </cell>
          <cell r="C499" t="str">
            <v>GBC1</v>
          </cell>
          <cell r="D499" t="str">
            <v>MAURITIUS</v>
          </cell>
          <cell r="E499" t="str">
            <v>OTHER FINANCIAL INSTITUTIONS</v>
          </cell>
        </row>
        <row r="500">
          <cell r="A500" t="str">
            <v>500478</v>
          </cell>
          <cell r="B500" t="str">
            <v>*KEY_ERR</v>
          </cell>
          <cell r="D500" t="str">
            <v>*KEY_ERR</v>
          </cell>
          <cell r="E500" t="str">
            <v>*KEY_ERR</v>
          </cell>
        </row>
        <row r="501">
          <cell r="A501" t="str">
            <v>500479</v>
          </cell>
          <cell r="B501" t="str">
            <v>AGENTEX PTY LTD</v>
          </cell>
          <cell r="C501" t="str">
            <v>GBC2</v>
          </cell>
          <cell r="D501" t="str">
            <v>MAURITIUS</v>
          </cell>
          <cell r="E501" t="str">
            <v>OTHER FINANCIAL INSTITUTIONS</v>
          </cell>
        </row>
        <row r="502">
          <cell r="A502" t="str">
            <v>500480</v>
          </cell>
          <cell r="B502" t="str">
            <v>FRUIT ONE LIMITED</v>
          </cell>
          <cell r="C502" t="str">
            <v>GBC2</v>
          </cell>
          <cell r="D502" t="str">
            <v>MAURITIUS</v>
          </cell>
          <cell r="E502" t="str">
            <v>OTHER FINANCIAL INSTITUTIONS</v>
          </cell>
        </row>
        <row r="503">
          <cell r="A503" t="str">
            <v>500481</v>
          </cell>
          <cell r="B503" t="str">
            <v>DIT (C.I) RE THE QSC TRUST</v>
          </cell>
          <cell r="D503" t="str">
            <v>JERSEY</v>
          </cell>
          <cell r="E503" t="str">
            <v>OTHER FINANCIAL INSTITUTIONS</v>
          </cell>
        </row>
        <row r="504">
          <cell r="A504" t="str">
            <v>500482</v>
          </cell>
          <cell r="B504" t="str">
            <v>SILVERSTON CONSULTANTS LIMITED</v>
          </cell>
          <cell r="C504" t="str">
            <v>GBC2</v>
          </cell>
          <cell r="D504" t="str">
            <v>MAURITIUS</v>
          </cell>
          <cell r="E504" t="str">
            <v>OTHER FINANCIAL INSTITUTIONS</v>
          </cell>
        </row>
        <row r="505">
          <cell r="A505" t="str">
            <v>500483</v>
          </cell>
          <cell r="B505" t="str">
            <v>GANYMEDE MARKETING</v>
          </cell>
          <cell r="C505" t="str">
            <v>GBC2</v>
          </cell>
          <cell r="D505" t="str">
            <v>MAURITIUS</v>
          </cell>
          <cell r="E505" t="str">
            <v>OTHER FINANCIAL INSTITUTIONS</v>
          </cell>
        </row>
        <row r="506">
          <cell r="A506" t="str">
            <v>500484</v>
          </cell>
          <cell r="B506" t="str">
            <v>MR PAUL O.R &amp; MRS C THIEL</v>
          </cell>
          <cell r="C506" t="str">
            <v>P</v>
          </cell>
          <cell r="D506" t="str">
            <v>SOUTH AFRICA</v>
          </cell>
          <cell r="E506" t="str">
            <v>OTHER ADVANCES</v>
          </cell>
        </row>
        <row r="507">
          <cell r="A507" t="str">
            <v>500485</v>
          </cell>
          <cell r="B507" t="str">
            <v>PGN EURO FINANCE 2003 LIMITED</v>
          </cell>
          <cell r="D507" t="str">
            <v>MAURITIUS</v>
          </cell>
          <cell r="E507" t="str">
            <v>OTHER FINANCIAL INSTITUTIONS</v>
          </cell>
        </row>
        <row r="508">
          <cell r="A508" t="str">
            <v>500486</v>
          </cell>
          <cell r="B508" t="str">
            <v>MR CAMERON McFARLANE SCOTT</v>
          </cell>
          <cell r="C508" t="str">
            <v>P</v>
          </cell>
          <cell r="D508" t="str">
            <v>SOUTH AFRICA</v>
          </cell>
          <cell r="E508" t="str">
            <v>OTHER ADVANCES</v>
          </cell>
        </row>
        <row r="509">
          <cell r="A509" t="str">
            <v>500487</v>
          </cell>
          <cell r="B509" t="str">
            <v>MR VITALI SELTZER</v>
          </cell>
          <cell r="C509" t="str">
            <v>P</v>
          </cell>
          <cell r="D509" t="str">
            <v>SOUTH AFRICA</v>
          </cell>
          <cell r="E509" t="str">
            <v>OTHER ADVANCES</v>
          </cell>
        </row>
        <row r="510">
          <cell r="A510" t="str">
            <v>500488</v>
          </cell>
          <cell r="B510" t="str">
            <v>MR BORIS &amp; MRS V.KOKORIN</v>
          </cell>
          <cell r="C510" t="str">
            <v>P</v>
          </cell>
          <cell r="D510" t="str">
            <v>SOUTH AFRICA</v>
          </cell>
          <cell r="E510" t="str">
            <v>OTHER ADVANCES</v>
          </cell>
        </row>
        <row r="511">
          <cell r="A511" t="str">
            <v>500489</v>
          </cell>
          <cell r="B511" t="str">
            <v>FLOREAL GLOBAL LTD</v>
          </cell>
          <cell r="C511" t="str">
            <v>GBC2</v>
          </cell>
          <cell r="D511" t="str">
            <v>MAURITIUS</v>
          </cell>
          <cell r="E511" t="str">
            <v>OTHER FINANCIAL INSTITUTIONS</v>
          </cell>
        </row>
        <row r="512">
          <cell r="A512" t="str">
            <v>500490</v>
          </cell>
          <cell r="B512" t="str">
            <v>FEDERAL TRUST AS TTEE DRACO</v>
          </cell>
          <cell r="C512" t="str">
            <v>OT</v>
          </cell>
          <cell r="D512" t="str">
            <v>MAURITIUS</v>
          </cell>
          <cell r="E512" t="str">
            <v>OTHER FINANCIAL INSTITUTIONS</v>
          </cell>
        </row>
        <row r="513">
          <cell r="A513" t="str">
            <v>500491</v>
          </cell>
          <cell r="B513" t="str">
            <v>ITL TEES LTD FOR THE ASCOT T</v>
          </cell>
          <cell r="C513" t="str">
            <v>OT</v>
          </cell>
          <cell r="D513" t="str">
            <v>MAURITIUS</v>
          </cell>
          <cell r="E513" t="str">
            <v>OTHER FINANCIAL INSTITUTIONS</v>
          </cell>
        </row>
        <row r="514">
          <cell r="A514" t="str">
            <v>500492</v>
          </cell>
          <cell r="B514" t="str">
            <v>FEDERAL TRUST AS TTEE IGMERA</v>
          </cell>
          <cell r="C514" t="str">
            <v>OT</v>
          </cell>
          <cell r="D514" t="str">
            <v>MAURITIUS</v>
          </cell>
          <cell r="E514" t="str">
            <v>OTHER FINANCIAL INSTITUTIONS</v>
          </cell>
        </row>
        <row r="515">
          <cell r="A515" t="str">
            <v>500493</v>
          </cell>
          <cell r="B515" t="str">
            <v>ANTAM FINANCE LIMITED</v>
          </cell>
          <cell r="C515" t="str">
            <v>GBC1</v>
          </cell>
          <cell r="D515" t="str">
            <v>MAURITIUS</v>
          </cell>
          <cell r="E515" t="str">
            <v>OTHER FINANCIAL INSTITUTIONS</v>
          </cell>
        </row>
        <row r="516">
          <cell r="A516" t="str">
            <v>500494</v>
          </cell>
          <cell r="B516" t="str">
            <v>GLOBAL TELECOM SOLUTIONS LTD</v>
          </cell>
          <cell r="C516" t="str">
            <v>GBC2</v>
          </cell>
          <cell r="D516" t="str">
            <v>MAURITIUS</v>
          </cell>
          <cell r="E516" t="str">
            <v>OTHER FINANCIAL INSTITUTIONS</v>
          </cell>
        </row>
        <row r="517">
          <cell r="A517" t="str">
            <v>500495</v>
          </cell>
          <cell r="B517" t="str">
            <v>*KEY_ERR</v>
          </cell>
          <cell r="D517" t="str">
            <v>*KEY_ERR</v>
          </cell>
          <cell r="E517" t="str">
            <v>*KEY_ERR</v>
          </cell>
        </row>
        <row r="518">
          <cell r="A518" t="str">
            <v>500496</v>
          </cell>
          <cell r="B518" t="str">
            <v>*KEY_ERR</v>
          </cell>
          <cell r="D518" t="str">
            <v>*KEY_ERR</v>
          </cell>
          <cell r="E518" t="str">
            <v>*KEY_ERR</v>
          </cell>
        </row>
        <row r="519">
          <cell r="A519" t="str">
            <v>500497</v>
          </cell>
          <cell r="B519" t="str">
            <v>BOYER ALLAN INDIA FUND INC.</v>
          </cell>
          <cell r="C519" t="str">
            <v>GBC1</v>
          </cell>
          <cell r="D519" t="str">
            <v>MAURITIUS</v>
          </cell>
          <cell r="E519" t="str">
            <v>OTHER FINANCIAL INSTITUTIONS</v>
          </cell>
        </row>
        <row r="520">
          <cell r="A520" t="str">
            <v>500498</v>
          </cell>
          <cell r="B520" t="str">
            <v>*KEY_ERR</v>
          </cell>
          <cell r="D520" t="str">
            <v>*KEY_ERR</v>
          </cell>
          <cell r="E520" t="str">
            <v>*KEY_ERR</v>
          </cell>
        </row>
        <row r="521">
          <cell r="A521" t="str">
            <v>500499</v>
          </cell>
          <cell r="B521" t="str">
            <v>MATTERHORN STRATEGIC</v>
          </cell>
          <cell r="C521" t="str">
            <v>GBC1</v>
          </cell>
          <cell r="D521" t="str">
            <v>MAURITIUS</v>
          </cell>
          <cell r="E521" t="str">
            <v>OTHER FINANCIAL INSTITUTIONS</v>
          </cell>
        </row>
        <row r="522">
          <cell r="A522" t="str">
            <v>500500</v>
          </cell>
          <cell r="B522" t="str">
            <v>MR AND MRS PARAMESWARAN</v>
          </cell>
          <cell r="C522" t="str">
            <v>P</v>
          </cell>
          <cell r="D522" t="str">
            <v>BOTSWANA</v>
          </cell>
          <cell r="E522" t="str">
            <v>OTHER ADVANCES</v>
          </cell>
        </row>
        <row r="523">
          <cell r="A523" t="str">
            <v>500501</v>
          </cell>
          <cell r="B523" t="str">
            <v>ROHR REIN CHEMIE LIMITED</v>
          </cell>
          <cell r="C523" t="str">
            <v>F</v>
          </cell>
          <cell r="D523" t="str">
            <v>BRITISH VIRGIN ISLANDS</v>
          </cell>
          <cell r="E523" t="str">
            <v>OTHER FINANCIAL INSTITUTIONS</v>
          </cell>
        </row>
        <row r="524">
          <cell r="A524" t="str">
            <v>500502</v>
          </cell>
          <cell r="B524" t="str">
            <v>PINGA INVEST INTERNATIONAL</v>
          </cell>
          <cell r="C524" t="str">
            <v>GBC2</v>
          </cell>
          <cell r="D524" t="str">
            <v>MAURITIUS</v>
          </cell>
          <cell r="E524" t="str">
            <v>OTHER FINANCIAL INSTITUTIONS</v>
          </cell>
        </row>
        <row r="525">
          <cell r="A525" t="str">
            <v>500503</v>
          </cell>
          <cell r="B525" t="str">
            <v>*KEY_ERR</v>
          </cell>
          <cell r="D525" t="str">
            <v>*KEY_ERR</v>
          </cell>
          <cell r="E525" t="str">
            <v>*KEY_ERR</v>
          </cell>
        </row>
        <row r="526">
          <cell r="A526" t="str">
            <v>500504</v>
          </cell>
          <cell r="B526" t="str">
            <v>ARQ INTERNATIONAL LIMITED</v>
          </cell>
          <cell r="C526" t="str">
            <v>GBC2</v>
          </cell>
          <cell r="D526" t="str">
            <v>MAURITIUS</v>
          </cell>
          <cell r="E526" t="str">
            <v>OTHER FINANCIAL INSTITUTIONS</v>
          </cell>
        </row>
        <row r="527">
          <cell r="A527" t="str">
            <v>500505</v>
          </cell>
          <cell r="B527" t="str">
            <v>SUPRA ADVISORS BVI LIMITED</v>
          </cell>
          <cell r="C527" t="str">
            <v>f</v>
          </cell>
          <cell r="D527" t="str">
            <v>BRITISH VIRGIN ISLANDS</v>
          </cell>
          <cell r="E527" t="str">
            <v>OTHER FINANCIAL INSTITUTIONS</v>
          </cell>
        </row>
        <row r="528">
          <cell r="A528" t="str">
            <v>500506</v>
          </cell>
          <cell r="B528" t="str">
            <v>NORTHROCK CAPITAL INVESTMENTS</v>
          </cell>
          <cell r="C528" t="str">
            <v>GBC1</v>
          </cell>
          <cell r="D528" t="str">
            <v>MAURITIUS</v>
          </cell>
          <cell r="E528" t="str">
            <v>OTHER FINANCIAL INSTITUTIONS</v>
          </cell>
        </row>
        <row r="529">
          <cell r="A529" t="str">
            <v>500507</v>
          </cell>
          <cell r="B529" t="str">
            <v>*KEY_ERR</v>
          </cell>
          <cell r="D529" t="str">
            <v>*KEY_ERR</v>
          </cell>
          <cell r="E529" t="str">
            <v>*KEY_ERR</v>
          </cell>
        </row>
        <row r="530">
          <cell r="A530" t="str">
            <v>500508</v>
          </cell>
          <cell r="B530" t="str">
            <v>MR DIPENKUMAR J PATEL</v>
          </cell>
          <cell r="C530" t="str">
            <v>P</v>
          </cell>
          <cell r="D530" t="str">
            <v>BOTSWANA</v>
          </cell>
          <cell r="E530" t="str">
            <v>OTHER ADVANCES</v>
          </cell>
        </row>
        <row r="531">
          <cell r="A531" t="str">
            <v>500509</v>
          </cell>
          <cell r="B531" t="str">
            <v>LASHAM CAPITAL LIMITED</v>
          </cell>
          <cell r="C531" t="str">
            <v>GBC1</v>
          </cell>
          <cell r="D531" t="str">
            <v>MAURITIUS</v>
          </cell>
          <cell r="E531" t="str">
            <v>OTHER FINANCIAL INSTITUTIONS</v>
          </cell>
        </row>
        <row r="532">
          <cell r="A532" t="str">
            <v>500510</v>
          </cell>
          <cell r="B532" t="str">
            <v>MR AND MRS KAYUMARS F MEHTA</v>
          </cell>
          <cell r="C532" t="str">
            <v>P</v>
          </cell>
          <cell r="D532" t="str">
            <v>SINGAPORE</v>
          </cell>
          <cell r="E532" t="str">
            <v>OTHER ADVANCES</v>
          </cell>
        </row>
        <row r="533">
          <cell r="A533" t="str">
            <v>500511</v>
          </cell>
          <cell r="B533" t="str">
            <v>THE CANVAS AND PAPER COMPANY</v>
          </cell>
          <cell r="C533" t="str">
            <v>GBC2</v>
          </cell>
          <cell r="D533" t="str">
            <v>MAURITIUS</v>
          </cell>
          <cell r="E533" t="str">
            <v>OTHER FINANCIAL INSTITUTIONS</v>
          </cell>
        </row>
        <row r="534">
          <cell r="A534" t="str">
            <v>500512</v>
          </cell>
          <cell r="B534" t="str">
            <v>PVR CONSULTANTS</v>
          </cell>
          <cell r="C534" t="str">
            <v>GBC2</v>
          </cell>
          <cell r="D534" t="str">
            <v>MAURITIUS</v>
          </cell>
          <cell r="E534" t="str">
            <v>OTHER FINANCIAL INSTITUTIONS</v>
          </cell>
        </row>
        <row r="535">
          <cell r="A535" t="str">
            <v>500513</v>
          </cell>
          <cell r="B535" t="str">
            <v>HWIC ASIA FUND CLASS D</v>
          </cell>
          <cell r="C535" t="str">
            <v>GBC1</v>
          </cell>
          <cell r="D535" t="str">
            <v>MAURITIUS</v>
          </cell>
          <cell r="E535" t="str">
            <v>OTHER FINANCIAL INSTITUTIONS</v>
          </cell>
        </row>
        <row r="536">
          <cell r="A536" t="str">
            <v>500514</v>
          </cell>
          <cell r="B536" t="str">
            <v>KM INVESTMENTS LTD</v>
          </cell>
          <cell r="C536" t="str">
            <v>GBC1</v>
          </cell>
          <cell r="D536" t="str">
            <v>MAURITIUS</v>
          </cell>
          <cell r="E536" t="str">
            <v>OTHER FINANCIAL INSTITUTIONS</v>
          </cell>
        </row>
        <row r="537">
          <cell r="A537" t="str">
            <v>500515</v>
          </cell>
          <cell r="B537" t="str">
            <v>THE GRINDSTONE TRUST</v>
          </cell>
          <cell r="C537" t="str">
            <v>OT</v>
          </cell>
          <cell r="D537" t="str">
            <v>MAURITIUS</v>
          </cell>
          <cell r="E537" t="str">
            <v>OTHER FINANCIAL INSTITUTIONS</v>
          </cell>
        </row>
        <row r="538">
          <cell r="A538" t="str">
            <v>500516</v>
          </cell>
          <cell r="B538" t="str">
            <v>*KEY_ERR</v>
          </cell>
          <cell r="D538" t="str">
            <v>*KEY_ERR</v>
          </cell>
          <cell r="E538" t="str">
            <v>*KEY_ERR</v>
          </cell>
        </row>
        <row r="539">
          <cell r="A539" t="str">
            <v>500517</v>
          </cell>
          <cell r="B539" t="str">
            <v>*KEY_ERR</v>
          </cell>
          <cell r="D539" t="str">
            <v>*KEY_ERR</v>
          </cell>
          <cell r="E539" t="str">
            <v>*KEY_ERR</v>
          </cell>
        </row>
        <row r="540">
          <cell r="A540" t="str">
            <v>500518</v>
          </cell>
          <cell r="B540" t="str">
            <v>SWEET SYNERGISTICS LTD</v>
          </cell>
          <cell r="C540" t="str">
            <v>GBC2</v>
          </cell>
          <cell r="D540" t="str">
            <v>MAURITIUS</v>
          </cell>
          <cell r="E540" t="str">
            <v>OTHER FINANCIAL INSTITUTIONS</v>
          </cell>
        </row>
        <row r="541">
          <cell r="A541" t="str">
            <v>500519</v>
          </cell>
          <cell r="B541" t="str">
            <v>LUCRE-TRUSTEE 721/10/02 TRUST</v>
          </cell>
          <cell r="C541" t="str">
            <v>OT</v>
          </cell>
          <cell r="D541" t="str">
            <v>MAURITIUS</v>
          </cell>
          <cell r="E541" t="str">
            <v>OTHER FINANCIAL INSTITUTIONS</v>
          </cell>
        </row>
        <row r="542">
          <cell r="A542" t="str">
            <v>500520</v>
          </cell>
          <cell r="B542" t="str">
            <v>*KEY_ERR</v>
          </cell>
          <cell r="D542" t="str">
            <v>*KEY_ERR</v>
          </cell>
          <cell r="E542" t="str">
            <v>*KEY_ERR</v>
          </cell>
        </row>
        <row r="543">
          <cell r="A543" t="str">
            <v>500521</v>
          </cell>
          <cell r="B543" t="str">
            <v>LOEWS MAURITIUS HOLDING</v>
          </cell>
          <cell r="C543" t="str">
            <v>GBC1</v>
          </cell>
          <cell r="D543" t="str">
            <v>MAURITIUS</v>
          </cell>
          <cell r="E543" t="str">
            <v>OTHER FINANCIAL INSTITUTIONS</v>
          </cell>
        </row>
        <row r="544">
          <cell r="A544" t="str">
            <v>500522</v>
          </cell>
          <cell r="B544" t="str">
            <v>WINSLOW CONSULTING LIMITED</v>
          </cell>
          <cell r="C544" t="str">
            <v>GBC2</v>
          </cell>
          <cell r="D544" t="str">
            <v>MAURITIUS</v>
          </cell>
          <cell r="E544" t="str">
            <v>OTHER FINANCIAL INSTITUTIONS</v>
          </cell>
        </row>
        <row r="545">
          <cell r="A545" t="str">
            <v>500523</v>
          </cell>
          <cell r="B545" t="str">
            <v>VERITAS SOFTWARE MTIUS CORP</v>
          </cell>
          <cell r="C545" t="str">
            <v>GBC1</v>
          </cell>
          <cell r="D545" t="str">
            <v>MAURITIUS</v>
          </cell>
          <cell r="E545" t="str">
            <v>OTHER FINANCIAL INSTITUTIONS</v>
          </cell>
        </row>
        <row r="546">
          <cell r="A546" t="str">
            <v>500524</v>
          </cell>
          <cell r="B546" t="str">
            <v>*KEY_ERR</v>
          </cell>
          <cell r="D546" t="str">
            <v>*KEY_ERR</v>
          </cell>
          <cell r="E546" t="str">
            <v>*KEY_ERR</v>
          </cell>
        </row>
        <row r="547">
          <cell r="A547" t="str">
            <v>500525</v>
          </cell>
          <cell r="B547" t="str">
            <v>SABRE CAPITAL WORLDWIDE(MTIUS)</v>
          </cell>
          <cell r="C547" t="str">
            <v>GBC1</v>
          </cell>
          <cell r="D547" t="str">
            <v>MAURITIUS</v>
          </cell>
          <cell r="E547" t="str">
            <v>OTHER FINANCIAL INSTITUTIONS</v>
          </cell>
        </row>
        <row r="548">
          <cell r="A548" t="str">
            <v>500526</v>
          </cell>
          <cell r="B548" t="str">
            <v>SABRE CAPITAL(MAURITIUS)LTD</v>
          </cell>
          <cell r="C548" t="str">
            <v>GBC1</v>
          </cell>
          <cell r="D548" t="str">
            <v>MAURITIUS</v>
          </cell>
          <cell r="E548" t="str">
            <v>OTHER FINANCIAL INSTITUTIONS</v>
          </cell>
        </row>
        <row r="549">
          <cell r="A549" t="str">
            <v>500527</v>
          </cell>
          <cell r="B549" t="str">
            <v>NEW HALL INVESTMENTS(MTIUS)LTD</v>
          </cell>
          <cell r="C549" t="str">
            <v>GBC2</v>
          </cell>
          <cell r="D549" t="str">
            <v>MAURITIUS</v>
          </cell>
          <cell r="E549" t="str">
            <v>OTHER FINANCIAL INSTITUTIONS</v>
          </cell>
        </row>
        <row r="550">
          <cell r="A550" t="str">
            <v>500528</v>
          </cell>
          <cell r="B550" t="str">
            <v>THE LIGHTSPEED HOLDINGS TRUST</v>
          </cell>
          <cell r="C550" t="str">
            <v>ot</v>
          </cell>
          <cell r="D550" t="str">
            <v>MAURITIUS</v>
          </cell>
          <cell r="E550" t="str">
            <v>OTHER FINANCIAL INSTITUTIONS</v>
          </cell>
        </row>
        <row r="551">
          <cell r="A551" t="str">
            <v>500529</v>
          </cell>
          <cell r="B551" t="str">
            <v>THE PJ INVESTMENTS TRUST</v>
          </cell>
          <cell r="C551" t="str">
            <v>ot</v>
          </cell>
          <cell r="D551" t="str">
            <v>MAURITIUS</v>
          </cell>
          <cell r="E551" t="str">
            <v>OTHER FINANCIAL INSTITUTIONS</v>
          </cell>
        </row>
        <row r="552">
          <cell r="A552" t="str">
            <v>500530</v>
          </cell>
          <cell r="B552" t="str">
            <v>THE LBFM VENTURES TRUST</v>
          </cell>
          <cell r="C552" t="str">
            <v>ot</v>
          </cell>
          <cell r="D552" t="str">
            <v>MAURITIUS</v>
          </cell>
          <cell r="E552" t="str">
            <v>OTHER FINANCIAL INSTITUTIONS</v>
          </cell>
        </row>
        <row r="553">
          <cell r="A553" t="str">
            <v>500531</v>
          </cell>
          <cell r="B553" t="str">
            <v>KEPHINANCE INV.(MTIUS)LTD</v>
          </cell>
          <cell r="C553" t="str">
            <v>GBC1</v>
          </cell>
          <cell r="D553" t="str">
            <v>MAURITIUS</v>
          </cell>
          <cell r="E553" t="str">
            <v>OTHER FINANCIAL INSTITUTIONS</v>
          </cell>
        </row>
        <row r="554">
          <cell r="A554" t="str">
            <v>500532</v>
          </cell>
          <cell r="B554" t="str">
            <v>MOOREVIEW TRADING LTD</v>
          </cell>
          <cell r="C554" t="str">
            <v>GBC2</v>
          </cell>
          <cell r="D554" t="str">
            <v>MAURITIUS</v>
          </cell>
          <cell r="E554" t="str">
            <v>OTHER FINANCIAL INSTITUTIONS</v>
          </cell>
        </row>
        <row r="555">
          <cell r="A555" t="str">
            <v>500533</v>
          </cell>
          <cell r="B555" t="str">
            <v>HAWKLEE HOLDINGS LIMITED</v>
          </cell>
          <cell r="C555" t="str">
            <v>F</v>
          </cell>
          <cell r="D555" t="str">
            <v>BRITISH VIRGIN ISLANDS</v>
          </cell>
          <cell r="E555" t="str">
            <v>OTHER FINANCIAL INSTITUTIONS</v>
          </cell>
        </row>
        <row r="556">
          <cell r="A556" t="str">
            <v>500534</v>
          </cell>
          <cell r="B556" t="str">
            <v>ROSS TRAVEL LTD</v>
          </cell>
          <cell r="C556" t="str">
            <v>F</v>
          </cell>
          <cell r="D556" t="str">
            <v>UNITED KINGDOM</v>
          </cell>
          <cell r="E556" t="str">
            <v>OTHER FINANCIAL INSTITUTIONS</v>
          </cell>
        </row>
        <row r="557">
          <cell r="A557" t="str">
            <v>500535</v>
          </cell>
          <cell r="B557" t="str">
            <v>MR TOSHIHARU KATOGI</v>
          </cell>
          <cell r="C557" t="str">
            <v>P</v>
          </cell>
          <cell r="D557" t="str">
            <v>JAPAN</v>
          </cell>
          <cell r="E557" t="str">
            <v>OTHER ADVANCES</v>
          </cell>
        </row>
        <row r="558">
          <cell r="A558" t="str">
            <v>500536</v>
          </cell>
          <cell r="B558" t="str">
            <v>THE 605/03/03 TRUST</v>
          </cell>
          <cell r="C558" t="str">
            <v>OT</v>
          </cell>
          <cell r="D558" t="str">
            <v>MAURITIUS</v>
          </cell>
          <cell r="E558" t="str">
            <v>OTHER FINANCIAL INSTITUTIONS</v>
          </cell>
        </row>
        <row r="559">
          <cell r="A559" t="str">
            <v>500537</v>
          </cell>
          <cell r="B559" t="str">
            <v>BBY (MAURITIUS III)LIMITED</v>
          </cell>
          <cell r="C559" t="str">
            <v>GBC1</v>
          </cell>
          <cell r="D559" t="str">
            <v>MAURITIUS</v>
          </cell>
          <cell r="E559" t="str">
            <v>OTHER FINANCIAL INSTITUTIONS</v>
          </cell>
        </row>
        <row r="560">
          <cell r="A560" t="str">
            <v>500538</v>
          </cell>
          <cell r="B560" t="str">
            <v>*KEY_ERR</v>
          </cell>
          <cell r="D560" t="str">
            <v>*KEY_ERR</v>
          </cell>
          <cell r="E560" t="str">
            <v>*KEY_ERR</v>
          </cell>
        </row>
        <row r="561">
          <cell r="A561" t="str">
            <v>500539</v>
          </cell>
          <cell r="B561" t="str">
            <v>*KEY_ERR</v>
          </cell>
          <cell r="D561" t="str">
            <v>*KEY_ERR</v>
          </cell>
          <cell r="E561" t="str">
            <v>*KEY_ERR</v>
          </cell>
        </row>
        <row r="562">
          <cell r="A562" t="str">
            <v>500540</v>
          </cell>
          <cell r="B562" t="str">
            <v>AFRIKA ODYSSEY INTL LTD</v>
          </cell>
          <cell r="C562" t="str">
            <v>GBC2</v>
          </cell>
          <cell r="D562" t="str">
            <v>MAURITIUS</v>
          </cell>
          <cell r="E562" t="str">
            <v>OTHER FINANCIAL INSTITUTIONS</v>
          </cell>
        </row>
        <row r="563">
          <cell r="A563" t="str">
            <v>500541</v>
          </cell>
          <cell r="B563" t="str">
            <v>ABC GLOBAL MANAGEMENT SER LTD</v>
          </cell>
          <cell r="C563" t="str">
            <v>M</v>
          </cell>
          <cell r="D563" t="str">
            <v>MAURITIUS</v>
          </cell>
          <cell r="E563" t="str">
            <v>OTHER FINANCIAL INSTITUTIONS</v>
          </cell>
        </row>
        <row r="564">
          <cell r="A564" t="str">
            <v>500542</v>
          </cell>
          <cell r="B564" t="str">
            <v>FLUTEX LIMITED</v>
          </cell>
          <cell r="C564" t="str">
            <v>GBC2</v>
          </cell>
          <cell r="D564" t="str">
            <v>MAURITIUS</v>
          </cell>
          <cell r="E564" t="str">
            <v>OTHER FINANCIAL INSTITUTIONS</v>
          </cell>
        </row>
        <row r="565">
          <cell r="A565" t="str">
            <v>500543</v>
          </cell>
          <cell r="B565" t="str">
            <v>THE HILARKI TRUST</v>
          </cell>
          <cell r="C565" t="str">
            <v>ot</v>
          </cell>
          <cell r="D565" t="str">
            <v>MAURITIUS</v>
          </cell>
          <cell r="E565" t="str">
            <v>OTHER FINANCIAL INSTITUTIONS</v>
          </cell>
        </row>
        <row r="566">
          <cell r="A566" t="str">
            <v>500544</v>
          </cell>
          <cell r="B566" t="str">
            <v>*KEY_ERR</v>
          </cell>
          <cell r="D566" t="str">
            <v>*KEY_ERR</v>
          </cell>
          <cell r="E566" t="str">
            <v>*KEY_ERR</v>
          </cell>
        </row>
        <row r="567">
          <cell r="A567" t="str">
            <v>500545</v>
          </cell>
          <cell r="B567" t="str">
            <v>FIRM ADVISORS LTD</v>
          </cell>
          <cell r="C567" t="str">
            <v>f</v>
          </cell>
          <cell r="D567" t="str">
            <v>BRITISH VIRGIN ISLANDS</v>
          </cell>
          <cell r="E567" t="str">
            <v>OTHER FINANCIAL INSTITUTIONS</v>
          </cell>
        </row>
        <row r="568">
          <cell r="A568" t="str">
            <v>500546</v>
          </cell>
          <cell r="B568" t="str">
            <v>*KEY_ERR</v>
          </cell>
          <cell r="D568" t="str">
            <v>*KEY_ERR</v>
          </cell>
          <cell r="E568" t="str">
            <v>*KEY_ERR</v>
          </cell>
        </row>
        <row r="569">
          <cell r="A569" t="str">
            <v>500547</v>
          </cell>
          <cell r="B569" t="str">
            <v>*KEY_ERR</v>
          </cell>
          <cell r="D569" t="str">
            <v>*KEY_ERR</v>
          </cell>
          <cell r="E569" t="str">
            <v>*KEY_ERR</v>
          </cell>
        </row>
        <row r="570">
          <cell r="A570" t="str">
            <v>500548</v>
          </cell>
          <cell r="B570" t="str">
            <v>TURNSTONE TRUSTS &amp; SEC LIMITED</v>
          </cell>
          <cell r="C570" t="str">
            <v>M</v>
          </cell>
          <cell r="D570" t="str">
            <v>MAURITIUS</v>
          </cell>
          <cell r="E570" t="str">
            <v>OTHER FINANCIAL INSTITUTIONS</v>
          </cell>
        </row>
        <row r="571">
          <cell r="A571" t="str">
            <v>500549</v>
          </cell>
          <cell r="B571" t="str">
            <v>APAC LIMITED</v>
          </cell>
          <cell r="C571" t="str">
            <v>GBC2</v>
          </cell>
          <cell r="D571" t="str">
            <v>MAURITIUS</v>
          </cell>
          <cell r="E571" t="str">
            <v>OTHER FINANCIAL INSTITUTIONS</v>
          </cell>
        </row>
        <row r="572">
          <cell r="A572" t="str">
            <v>500550</v>
          </cell>
          <cell r="B572" t="str">
            <v>BOYER ALLAN(MAURITIUS)LIMITED</v>
          </cell>
          <cell r="C572" t="str">
            <v>GBC1</v>
          </cell>
          <cell r="D572" t="str">
            <v>MAURITIUS</v>
          </cell>
          <cell r="E572" t="str">
            <v>OTHER FINANCIAL INSTITUTIONS</v>
          </cell>
        </row>
        <row r="573">
          <cell r="A573" t="str">
            <v>500551</v>
          </cell>
          <cell r="B573" t="str">
            <v>CITADEL MT TRADING LTD</v>
          </cell>
          <cell r="C573" t="str">
            <v>GBC1</v>
          </cell>
          <cell r="D573" t="str">
            <v>MAURITIUS</v>
          </cell>
          <cell r="E573" t="str">
            <v>OTHER FINANCIAL INSTITUTIONS</v>
          </cell>
        </row>
        <row r="574">
          <cell r="A574" t="str">
            <v>500552</v>
          </cell>
          <cell r="B574" t="str">
            <v>THE KREW TRUST</v>
          </cell>
          <cell r="C574" t="str">
            <v>ot</v>
          </cell>
          <cell r="D574" t="str">
            <v>MAURITIUS</v>
          </cell>
          <cell r="E574" t="str">
            <v>OTHER FINANCIAL INSTITUTIONS</v>
          </cell>
        </row>
        <row r="575">
          <cell r="A575" t="str">
            <v>500553</v>
          </cell>
          <cell r="B575" t="str">
            <v>EBG INDIA PRIVATE LIMITED</v>
          </cell>
          <cell r="C575" t="str">
            <v>f</v>
          </cell>
          <cell r="D575" t="str">
            <v>INDIA</v>
          </cell>
          <cell r="E575" t="str">
            <v>OTHER FINANCIAL INSTITUTIONS</v>
          </cell>
        </row>
        <row r="576">
          <cell r="A576" t="str">
            <v>500554</v>
          </cell>
          <cell r="B576" t="str">
            <v>*KEY_ERR</v>
          </cell>
          <cell r="D576" t="str">
            <v>*KEY_ERR</v>
          </cell>
          <cell r="E576" t="str">
            <v>*KEY_ERR</v>
          </cell>
        </row>
        <row r="577">
          <cell r="A577" t="str">
            <v>500555</v>
          </cell>
          <cell r="B577" t="str">
            <v>ESPARRON LIMITED</v>
          </cell>
          <cell r="C577" t="str">
            <v>f</v>
          </cell>
          <cell r="D577" t="str">
            <v>JERSEY</v>
          </cell>
          <cell r="E577" t="str">
            <v>OTHER FINANCIAL INSTITUTIONS</v>
          </cell>
        </row>
        <row r="578">
          <cell r="A578" t="str">
            <v>500556</v>
          </cell>
          <cell r="B578" t="str">
            <v>TASADAY LIMITED</v>
          </cell>
          <cell r="C578" t="str">
            <v>f</v>
          </cell>
          <cell r="D578" t="str">
            <v>JERSEY</v>
          </cell>
          <cell r="E578" t="str">
            <v>OTHER FINANCIAL INSTITUTIONS</v>
          </cell>
        </row>
        <row r="579">
          <cell r="A579" t="str">
            <v>500557</v>
          </cell>
          <cell r="B579" t="str">
            <v>FAL CORPORATION</v>
          </cell>
          <cell r="C579" t="str">
            <v>GBC1</v>
          </cell>
          <cell r="D579" t="str">
            <v>MAURITIUS</v>
          </cell>
          <cell r="E579" t="str">
            <v>OTHER FINANCIAL INSTITUTIONS</v>
          </cell>
        </row>
        <row r="580">
          <cell r="A580" t="str">
            <v>500558</v>
          </cell>
          <cell r="B580" t="str">
            <v>SATHI LTD</v>
          </cell>
          <cell r="C580" t="str">
            <v>GBC2</v>
          </cell>
          <cell r="D580" t="str">
            <v>MAURITIUS</v>
          </cell>
          <cell r="E580" t="str">
            <v>OTHER FINANCIAL INSTITUTIONS</v>
          </cell>
        </row>
        <row r="581">
          <cell r="A581" t="str">
            <v>500559</v>
          </cell>
          <cell r="B581" t="str">
            <v>O R E HOLDINGS LIMITED</v>
          </cell>
          <cell r="C581" t="str">
            <v>GBC1</v>
          </cell>
          <cell r="D581" t="str">
            <v>MAURITIUS</v>
          </cell>
          <cell r="E581" t="str">
            <v>OTHER FINANCIAL INSTITUTIONS</v>
          </cell>
        </row>
        <row r="582">
          <cell r="A582" t="str">
            <v>500560</v>
          </cell>
          <cell r="B582" t="str">
            <v>DAIMLER CHRYSLER INDIA PVT LTD</v>
          </cell>
          <cell r="C582" t="str">
            <v>F</v>
          </cell>
          <cell r="D582" t="str">
            <v>INDIA</v>
          </cell>
          <cell r="E582" t="str">
            <v>OTHER FINANCIAL INSTITUTIONS</v>
          </cell>
        </row>
        <row r="583">
          <cell r="A583" t="str">
            <v>500561</v>
          </cell>
          <cell r="B583" t="str">
            <v>JP INVESTMENTS LTD</v>
          </cell>
          <cell r="C583" t="str">
            <v>GBC2</v>
          </cell>
          <cell r="D583" t="str">
            <v>MAURITIUS</v>
          </cell>
          <cell r="E583" t="str">
            <v>OTHER FINANCIAL INSTITUTIONS</v>
          </cell>
        </row>
        <row r="584">
          <cell r="A584" t="str">
            <v>500562</v>
          </cell>
          <cell r="B584" t="str">
            <v>*KEY_ERR</v>
          </cell>
          <cell r="D584" t="str">
            <v>*KEY_ERR</v>
          </cell>
          <cell r="E584" t="str">
            <v>*KEY_ERR</v>
          </cell>
        </row>
        <row r="585">
          <cell r="A585" t="str">
            <v>500563</v>
          </cell>
          <cell r="B585" t="str">
            <v>*KEY_ERR</v>
          </cell>
          <cell r="D585" t="str">
            <v>*KEY_ERR</v>
          </cell>
          <cell r="E585" t="str">
            <v>*KEY_ERR</v>
          </cell>
        </row>
        <row r="586">
          <cell r="A586" t="str">
            <v>500564</v>
          </cell>
          <cell r="B586" t="str">
            <v>*KEY_ERR</v>
          </cell>
          <cell r="D586" t="str">
            <v>*KEY_ERR</v>
          </cell>
          <cell r="E586" t="str">
            <v>*KEY_ERR</v>
          </cell>
        </row>
        <row r="587">
          <cell r="A587" t="str">
            <v>500565</v>
          </cell>
          <cell r="B587" t="str">
            <v>GRENFELL FUND MANAGERS LIMITED</v>
          </cell>
          <cell r="C587" t="str">
            <v>GBC1</v>
          </cell>
          <cell r="D587" t="str">
            <v>MAURITIUS</v>
          </cell>
          <cell r="E587" t="str">
            <v>OTHER FINANCIAL INSTITUTIONS</v>
          </cell>
        </row>
        <row r="588">
          <cell r="A588" t="str">
            <v>500566</v>
          </cell>
          <cell r="B588" t="str">
            <v>GLOBANK TRUST</v>
          </cell>
          <cell r="C588" t="str">
            <v>OT</v>
          </cell>
          <cell r="D588" t="str">
            <v>MAURITIUS</v>
          </cell>
          <cell r="E588" t="str">
            <v>OTHER FINANCIAL INSTITUTIONS</v>
          </cell>
        </row>
        <row r="589">
          <cell r="A589" t="str">
            <v>500567</v>
          </cell>
          <cell r="B589" t="str">
            <v>FRANKLIN INDIA BLUECHIP OFF F</v>
          </cell>
          <cell r="C589" t="str">
            <v>GBC1</v>
          </cell>
          <cell r="D589" t="str">
            <v>MAURITIUS</v>
          </cell>
          <cell r="E589" t="str">
            <v>OTHER FINANCIAL INSTITUTIONS</v>
          </cell>
        </row>
        <row r="590">
          <cell r="A590" t="str">
            <v>500568</v>
          </cell>
          <cell r="B590" t="str">
            <v>TEMPLETON INDIA INC OFF FUND</v>
          </cell>
          <cell r="C590" t="str">
            <v>GBC1</v>
          </cell>
          <cell r="D590" t="str">
            <v>MAURITIUS</v>
          </cell>
          <cell r="E590" t="str">
            <v>OTHER FINANCIAL INSTITUTIONS</v>
          </cell>
        </row>
        <row r="591">
          <cell r="A591" t="str">
            <v>500569</v>
          </cell>
          <cell r="B591" t="str">
            <v>THE COMMERCIAL HLDG CO LTD</v>
          </cell>
          <cell r="C591" t="str">
            <v>L</v>
          </cell>
          <cell r="D591" t="str">
            <v>MAURITIUS</v>
          </cell>
          <cell r="E591" t="str">
            <v>OTHER FINANCIAL INSTITUTIONS</v>
          </cell>
        </row>
        <row r="592">
          <cell r="A592" t="str">
            <v>500570</v>
          </cell>
          <cell r="B592" t="str">
            <v>CAD INTERNATIONAL LIMITED</v>
          </cell>
          <cell r="C592" t="str">
            <v>GBC2</v>
          </cell>
          <cell r="D592" t="str">
            <v>MAURITIUS</v>
          </cell>
          <cell r="E592" t="str">
            <v>OTHER FINANCIAL INSTITUTIONS</v>
          </cell>
        </row>
        <row r="593">
          <cell r="A593" t="str">
            <v>500571</v>
          </cell>
          <cell r="B593" t="str">
            <v>FORTE INTERNATIONAL LTD</v>
          </cell>
          <cell r="C593" t="str">
            <v>GBC2</v>
          </cell>
          <cell r="D593" t="str">
            <v>MAURITIUS</v>
          </cell>
          <cell r="E593" t="str">
            <v>OTHER FINANCIAL INSTITUTIONS</v>
          </cell>
        </row>
        <row r="594">
          <cell r="A594" t="str">
            <v>500572</v>
          </cell>
          <cell r="B594" t="str">
            <v>*KEY_ERR</v>
          </cell>
          <cell r="D594" t="str">
            <v>*KEY_ERR</v>
          </cell>
          <cell r="E594" t="str">
            <v>*KEY_ERR</v>
          </cell>
        </row>
        <row r="595">
          <cell r="A595" t="str">
            <v>500573</v>
          </cell>
          <cell r="B595" t="str">
            <v>MR G F &amp; MRS H M GOOSEN</v>
          </cell>
          <cell r="C595" t="str">
            <v>P</v>
          </cell>
          <cell r="D595" t="str">
            <v>SOUTH AFRICA</v>
          </cell>
          <cell r="E595" t="str">
            <v>OTHER ADVANCES</v>
          </cell>
        </row>
        <row r="596">
          <cell r="A596" t="str">
            <v>500574</v>
          </cell>
          <cell r="B596" t="str">
            <v>*KEY_ERR</v>
          </cell>
          <cell r="D596" t="str">
            <v>*KEY_ERR</v>
          </cell>
          <cell r="E596" t="str">
            <v>*KEY_ERR</v>
          </cell>
        </row>
        <row r="597">
          <cell r="A597" t="str">
            <v>500575</v>
          </cell>
          <cell r="B597" t="str">
            <v>BHARAT PETROLEUM CORP LIMITED</v>
          </cell>
          <cell r="C597" t="str">
            <v>F</v>
          </cell>
          <cell r="D597" t="str">
            <v>INDIA</v>
          </cell>
          <cell r="E597" t="str">
            <v>OTHER FINANCIAL INSTITUTIONS</v>
          </cell>
        </row>
        <row r="598">
          <cell r="A598" t="str">
            <v>500576</v>
          </cell>
          <cell r="B598" t="str">
            <v>*KEY_ERR</v>
          </cell>
          <cell r="D598" t="str">
            <v>*KEY_ERR</v>
          </cell>
          <cell r="E598" t="str">
            <v>*KEY_ERR</v>
          </cell>
        </row>
        <row r="599">
          <cell r="A599" t="str">
            <v>500577</v>
          </cell>
          <cell r="B599" t="str">
            <v>OVATION PUBLISHING LTD</v>
          </cell>
          <cell r="C599" t="str">
            <v>GBC1</v>
          </cell>
          <cell r="D599" t="str">
            <v>MAURITIUS</v>
          </cell>
          <cell r="E599" t="str">
            <v>OTHER FINANCIAL INSTITUTIONS</v>
          </cell>
        </row>
        <row r="600">
          <cell r="A600" t="str">
            <v>500578</v>
          </cell>
          <cell r="B600" t="str">
            <v>MR RJ AND MRS ME HANCOCK</v>
          </cell>
          <cell r="C600" t="str">
            <v>P</v>
          </cell>
          <cell r="D600" t="str">
            <v>SOUTH AFRICA</v>
          </cell>
          <cell r="E600" t="str">
            <v>OTHER ADVANCES</v>
          </cell>
        </row>
        <row r="601">
          <cell r="A601" t="str">
            <v>500579</v>
          </cell>
          <cell r="B601" t="str">
            <v>MR PJ AND MRS DA HANCOCK</v>
          </cell>
          <cell r="C601" t="str">
            <v>P</v>
          </cell>
          <cell r="D601" t="str">
            <v>SOUTH AFRICA</v>
          </cell>
          <cell r="E601" t="str">
            <v>OTHER ADVANCES</v>
          </cell>
        </row>
        <row r="602">
          <cell r="A602" t="str">
            <v>500580</v>
          </cell>
          <cell r="B602" t="str">
            <v>LUCRE INTL AS TTEES DM CHARLES</v>
          </cell>
          <cell r="C602" t="str">
            <v>OT</v>
          </cell>
          <cell r="D602" t="str">
            <v>MAURITIUS</v>
          </cell>
          <cell r="E602" t="str">
            <v>OTHER FINANCIAL INSTITUTIONS</v>
          </cell>
        </row>
        <row r="603">
          <cell r="A603" t="str">
            <v>500581</v>
          </cell>
          <cell r="B603" t="str">
            <v>DEUTSCHE T T C AS TTEE GG TST</v>
          </cell>
          <cell r="C603" t="str">
            <v>ot</v>
          </cell>
          <cell r="D603" t="str">
            <v>GUERNSEY</v>
          </cell>
          <cell r="E603" t="str">
            <v>OTHER FINANCIAL INSTITUTIONS</v>
          </cell>
        </row>
        <row r="604">
          <cell r="A604" t="str">
            <v>500582</v>
          </cell>
          <cell r="B604" t="str">
            <v>ARTHETIC DENTISTRY LTD</v>
          </cell>
          <cell r="C604" t="str">
            <v>GBC1</v>
          </cell>
          <cell r="D604" t="str">
            <v>MAURITIUS</v>
          </cell>
          <cell r="E604" t="str">
            <v>OTHER FINANCIAL INSTITUTIONS</v>
          </cell>
        </row>
        <row r="605">
          <cell r="A605" t="str">
            <v>500583</v>
          </cell>
          <cell r="B605" t="str">
            <v>MEDIA 4 AFRICA LIMITED</v>
          </cell>
          <cell r="C605" t="str">
            <v>GBC2</v>
          </cell>
          <cell r="D605" t="str">
            <v>MAURITIUS</v>
          </cell>
          <cell r="E605" t="str">
            <v>OTHER FINANCIAL INSTITUTIONS</v>
          </cell>
        </row>
        <row r="606">
          <cell r="A606" t="str">
            <v>500584</v>
          </cell>
          <cell r="B606" t="str">
            <v>HINDUSTAN PETROLEUM CORP LTD</v>
          </cell>
          <cell r="D606" t="str">
            <v>INDIA</v>
          </cell>
          <cell r="E606" t="str">
            <v>OTHER FINANCIAL INSTITUTIONS</v>
          </cell>
        </row>
        <row r="607">
          <cell r="A607" t="str">
            <v>500585</v>
          </cell>
          <cell r="B607" t="str">
            <v>R AND S TRADING INTL LTD</v>
          </cell>
          <cell r="C607" t="str">
            <v>GBC2</v>
          </cell>
          <cell r="D607" t="str">
            <v>MAURITIUS</v>
          </cell>
          <cell r="E607" t="str">
            <v>OTHER FINANCIAL INSTITUTIONS</v>
          </cell>
        </row>
        <row r="608">
          <cell r="A608" t="str">
            <v>500586</v>
          </cell>
          <cell r="B608" t="str">
            <v>FT INDIA OFFSHORE FUNDS</v>
          </cell>
          <cell r="C608" t="str">
            <v>GBC1</v>
          </cell>
          <cell r="D608" t="str">
            <v>MAURITIUS</v>
          </cell>
          <cell r="E608" t="str">
            <v>OTHER FINANCIAL INSTITUTIONS</v>
          </cell>
        </row>
        <row r="609">
          <cell r="A609" t="str">
            <v>500587</v>
          </cell>
          <cell r="B609" t="str">
            <v>TAD (MAURITIUS) LTD</v>
          </cell>
          <cell r="C609" t="str">
            <v>GBC1</v>
          </cell>
          <cell r="D609" t="str">
            <v>MAURITIUS</v>
          </cell>
          <cell r="E609" t="str">
            <v>OTHER FINANCIAL INSTITUTIONS</v>
          </cell>
        </row>
        <row r="610">
          <cell r="A610" t="str">
            <v>500588</v>
          </cell>
          <cell r="B610" t="str">
            <v>ASSOCIATED AVIATION SVCS LTD</v>
          </cell>
          <cell r="C610" t="str">
            <v>F</v>
          </cell>
          <cell r="D610" t="str">
            <v>BRITISH VIRGIN ISLANDS</v>
          </cell>
          <cell r="E610" t="str">
            <v>OTHER FINANCIAL INSTITUTIONS</v>
          </cell>
        </row>
        <row r="611">
          <cell r="A611" t="str">
            <v>500589</v>
          </cell>
          <cell r="B611" t="str">
            <v>DICKINSON PROPERTIES INTL LTD</v>
          </cell>
          <cell r="C611" t="str">
            <v>GBC2</v>
          </cell>
          <cell r="D611" t="str">
            <v>MAURITIUS</v>
          </cell>
          <cell r="E611" t="str">
            <v>OTHER FINANCIAL INSTITUTIONS</v>
          </cell>
        </row>
        <row r="612">
          <cell r="A612" t="str">
            <v>500590</v>
          </cell>
          <cell r="B612" t="str">
            <v>DICKINSON REFRACTORY SERV.INTL</v>
          </cell>
          <cell r="C612" t="str">
            <v>GBC2</v>
          </cell>
          <cell r="D612" t="str">
            <v>MAURITIUS</v>
          </cell>
          <cell r="E612" t="str">
            <v>OTHER FINANCIAL INSTITUTIONS</v>
          </cell>
        </row>
        <row r="613">
          <cell r="A613" t="str">
            <v>500591</v>
          </cell>
          <cell r="B613" t="str">
            <v>AIGUILLE LTD</v>
          </cell>
          <cell r="C613" t="str">
            <v>GBC1</v>
          </cell>
          <cell r="D613" t="str">
            <v>MAURITIUS</v>
          </cell>
          <cell r="E613" t="str">
            <v>OTHER FINANCIAL INSTITUTIONS</v>
          </cell>
        </row>
        <row r="614">
          <cell r="A614" t="str">
            <v>500592</v>
          </cell>
          <cell r="B614" t="str">
            <v>LUCRE TRUSTEE 734/03/03 TRUST</v>
          </cell>
          <cell r="C614" t="str">
            <v>OT</v>
          </cell>
          <cell r="D614" t="str">
            <v>MAURITIUS</v>
          </cell>
          <cell r="E614" t="str">
            <v>OTHER FINANCIAL INSTITUTIONS</v>
          </cell>
        </row>
        <row r="615">
          <cell r="A615" t="str">
            <v>500593</v>
          </cell>
          <cell r="B615" t="str">
            <v>MILKWOOD CC</v>
          </cell>
          <cell r="C615" t="str">
            <v>F</v>
          </cell>
          <cell r="D615" t="str">
            <v>SOUTH AFRICA</v>
          </cell>
          <cell r="E615" t="str">
            <v>OTHER FINANCIAL INSTITUTIONS</v>
          </cell>
        </row>
        <row r="616">
          <cell r="A616" t="str">
            <v>500594</v>
          </cell>
          <cell r="B616" t="str">
            <v>BAY BOYZ (PTY)LTD</v>
          </cell>
          <cell r="C616" t="str">
            <v>F</v>
          </cell>
          <cell r="D616" t="str">
            <v>SOUTH AFRICA</v>
          </cell>
          <cell r="E616" t="str">
            <v>OTHER FINANCIAL INSTITUTIONS</v>
          </cell>
        </row>
        <row r="617">
          <cell r="A617" t="str">
            <v>500595</v>
          </cell>
          <cell r="B617" t="str">
            <v>MR R &amp; MRS M E BARNARD</v>
          </cell>
          <cell r="C617" t="str">
            <v>P</v>
          </cell>
          <cell r="D617" t="str">
            <v>SOUTH AFRICA</v>
          </cell>
          <cell r="E617" t="str">
            <v>OTHER ADVANCES</v>
          </cell>
        </row>
        <row r="618">
          <cell r="A618" t="str">
            <v>500596</v>
          </cell>
          <cell r="B618" t="str">
            <v>INTERSTONE LTD</v>
          </cell>
          <cell r="C618" t="str">
            <v>GBC2</v>
          </cell>
          <cell r="D618" t="str">
            <v>MAURITIUS</v>
          </cell>
          <cell r="E618" t="str">
            <v>OTHER FINANCIAL INSTITUTIONS</v>
          </cell>
        </row>
        <row r="619">
          <cell r="A619" t="str">
            <v>500597</v>
          </cell>
          <cell r="B619" t="str">
            <v>*KEY_ERR</v>
          </cell>
          <cell r="D619" t="str">
            <v>*KEY_ERR</v>
          </cell>
          <cell r="E619" t="str">
            <v>*KEY_ERR</v>
          </cell>
        </row>
        <row r="620">
          <cell r="A620" t="str">
            <v>500598</v>
          </cell>
          <cell r="B620" t="str">
            <v>SUNNYDALE COMPANY LTD</v>
          </cell>
          <cell r="C620" t="str">
            <v>GBC1</v>
          </cell>
          <cell r="D620" t="str">
            <v>MAURITIUS</v>
          </cell>
          <cell r="E620" t="str">
            <v>OTHER FINANCIAL INSTITUTIONS</v>
          </cell>
        </row>
        <row r="621">
          <cell r="A621" t="str">
            <v>500599</v>
          </cell>
          <cell r="B621" t="str">
            <v>LEXON VENTURES LIMITED</v>
          </cell>
          <cell r="C621" t="str">
            <v>F</v>
          </cell>
          <cell r="D621" t="str">
            <v>BRITISH VIRGIN ISLANDS</v>
          </cell>
          <cell r="E621" t="str">
            <v>OTHER FINANCIAL INSTITUTIONS</v>
          </cell>
        </row>
        <row r="622">
          <cell r="A622" t="str">
            <v>500600</v>
          </cell>
          <cell r="B622" t="str">
            <v>LEXON HOTEL VENTURES LTD</v>
          </cell>
          <cell r="C622" t="str">
            <v>GBC1</v>
          </cell>
          <cell r="D622" t="str">
            <v>MAURITIUS</v>
          </cell>
          <cell r="E622" t="str">
            <v>OTHER FINANCIAL INSTITUTIONS</v>
          </cell>
        </row>
        <row r="623">
          <cell r="A623" t="str">
            <v>500601</v>
          </cell>
          <cell r="B623" t="str">
            <v>SYNTEL (MAURITIUS) LIMITED</v>
          </cell>
          <cell r="C623" t="str">
            <v>GBC1</v>
          </cell>
          <cell r="D623" t="str">
            <v>MAURITIUS</v>
          </cell>
          <cell r="E623" t="str">
            <v>OTHER FINANCIAL INSTITUTIONS</v>
          </cell>
        </row>
        <row r="624">
          <cell r="A624" t="str">
            <v>500602</v>
          </cell>
          <cell r="B624" t="str">
            <v>LEADERGUARD SPOT FOREX</v>
          </cell>
          <cell r="C624" t="str">
            <v>GBC1</v>
          </cell>
          <cell r="D624" t="str">
            <v>MAURITIUS</v>
          </cell>
          <cell r="E624" t="str">
            <v>OTHER FINANCIAL INSTITUTIONS</v>
          </cell>
        </row>
        <row r="625">
          <cell r="A625" t="str">
            <v>500603</v>
          </cell>
          <cell r="B625" t="str">
            <v>LEADERGUARD AFRICA LTD</v>
          </cell>
          <cell r="C625" t="str">
            <v>GBC2</v>
          </cell>
          <cell r="D625" t="str">
            <v>MAURITIUS</v>
          </cell>
          <cell r="E625" t="str">
            <v>OTHER FINANCIAL INSTITUTIONS</v>
          </cell>
        </row>
        <row r="626">
          <cell r="A626" t="str">
            <v>500604</v>
          </cell>
          <cell r="B626" t="str">
            <v>LEADERGUARD WORLDWIDE LTD</v>
          </cell>
          <cell r="C626" t="str">
            <v>GBC2</v>
          </cell>
          <cell r="D626" t="str">
            <v>MAURITIUS</v>
          </cell>
          <cell r="E626" t="str">
            <v>OTHER FINANCIAL INSTITUTIONS</v>
          </cell>
        </row>
        <row r="627">
          <cell r="A627" t="str">
            <v>500605</v>
          </cell>
          <cell r="B627" t="str">
            <v>S &amp; B CONSULTING</v>
          </cell>
          <cell r="C627" t="str">
            <v>F</v>
          </cell>
          <cell r="D627" t="str">
            <v>BRITISH VIRGIN ISLANDS</v>
          </cell>
          <cell r="E627" t="str">
            <v>OTHER FINANCIAL INSTITUTIONS</v>
          </cell>
        </row>
        <row r="628">
          <cell r="A628" t="str">
            <v>500606</v>
          </cell>
          <cell r="B628" t="str">
            <v>SHIBANI FINANCE CO LTD</v>
          </cell>
          <cell r="C628" t="str">
            <v>L</v>
          </cell>
          <cell r="D628" t="str">
            <v>MAURITIUS</v>
          </cell>
          <cell r="E628" t="str">
            <v>OTHER FINANCIAL INSTITUTIONS</v>
          </cell>
        </row>
        <row r="629">
          <cell r="A629" t="str">
            <v>500607</v>
          </cell>
          <cell r="B629" t="str">
            <v>NOVEON MAURITIUS HOLDINGS LTD</v>
          </cell>
          <cell r="C629" t="str">
            <v>GBC1</v>
          </cell>
          <cell r="D629" t="str">
            <v>MAURITIUS</v>
          </cell>
          <cell r="E629" t="str">
            <v>OTHER FINANCIAL INSTITUTIONS</v>
          </cell>
        </row>
        <row r="630">
          <cell r="A630" t="str">
            <v>500608</v>
          </cell>
          <cell r="B630" t="str">
            <v>MATTERHORN VENTURES/E.I.TIGER</v>
          </cell>
          <cell r="C630" t="str">
            <v>GBC1</v>
          </cell>
          <cell r="D630" t="str">
            <v>MAURITIUS</v>
          </cell>
          <cell r="E630" t="str">
            <v>OTHER FINANCIAL INSTITUTIONS</v>
          </cell>
        </row>
        <row r="631">
          <cell r="A631" t="str">
            <v>500609</v>
          </cell>
          <cell r="B631" t="str">
            <v>SYNTEL SOLUTIONS MTIUS LTD</v>
          </cell>
          <cell r="C631" t="str">
            <v>GBC1</v>
          </cell>
          <cell r="D631" t="str">
            <v>MAURITIUS</v>
          </cell>
          <cell r="E631" t="str">
            <v>OTHER FINANCIAL INSTITUTIONS</v>
          </cell>
        </row>
        <row r="632">
          <cell r="A632" t="str">
            <v>500610</v>
          </cell>
          <cell r="B632" t="str">
            <v>INTERNATIONAL CHAIN INV.LTD</v>
          </cell>
          <cell r="C632" t="str">
            <v>GBC1</v>
          </cell>
          <cell r="D632" t="str">
            <v>MAURITIUS</v>
          </cell>
          <cell r="E632" t="str">
            <v>OTHER FINANCIAL INSTITUTIONS</v>
          </cell>
        </row>
        <row r="633">
          <cell r="A633" t="str">
            <v>500611</v>
          </cell>
          <cell r="B633" t="str">
            <v>WJB CHILTERN-RE THE GEMINI TST</v>
          </cell>
          <cell r="C633" t="str">
            <v>F</v>
          </cell>
          <cell r="D633" t="str">
            <v>JERSEY</v>
          </cell>
          <cell r="E633" t="str">
            <v>OTHER FINANCIAL INSTITUTIONS</v>
          </cell>
        </row>
        <row r="634">
          <cell r="A634" t="str">
            <v>500612</v>
          </cell>
          <cell r="B634" t="str">
            <v>WJB CHILTERN-RE PANCO S.STTLE</v>
          </cell>
          <cell r="C634" t="str">
            <v>F</v>
          </cell>
          <cell r="D634" t="str">
            <v>JERSEY</v>
          </cell>
          <cell r="E634" t="str">
            <v>OTHER FINANCIAL INSTITUTIONS</v>
          </cell>
        </row>
        <row r="635">
          <cell r="A635" t="str">
            <v>500613</v>
          </cell>
          <cell r="B635" t="str">
            <v>BRUNCASTER TTEES-RE LEO TRUST</v>
          </cell>
          <cell r="C635" t="str">
            <v>F</v>
          </cell>
          <cell r="D635" t="str">
            <v>JERSEY</v>
          </cell>
          <cell r="E635" t="str">
            <v>OTHER FINANCIAL INSTITUTIONS</v>
          </cell>
        </row>
        <row r="636">
          <cell r="A636" t="str">
            <v>500614</v>
          </cell>
          <cell r="B636" t="str">
            <v>CANTRUST(CI)LTD-RE TAURUS SETT</v>
          </cell>
          <cell r="C636" t="str">
            <v>F</v>
          </cell>
          <cell r="D636" t="str">
            <v>JERSEY</v>
          </cell>
          <cell r="E636" t="str">
            <v>OTHER FINANCIAL INSTITUTIONS</v>
          </cell>
        </row>
        <row r="637">
          <cell r="A637" t="str">
            <v>500615</v>
          </cell>
          <cell r="B637" t="str">
            <v>MR M ABDUL &amp; MRS HUMERA ALEEM</v>
          </cell>
          <cell r="C637" t="str">
            <v>P</v>
          </cell>
          <cell r="D637" t="str">
            <v>MAURITIUS</v>
          </cell>
          <cell r="E637" t="str">
            <v>OTHER ADVANCES</v>
          </cell>
        </row>
        <row r="638">
          <cell r="A638" t="str">
            <v>500616</v>
          </cell>
          <cell r="B638" t="str">
            <v>*KEY_ERR</v>
          </cell>
          <cell r="D638" t="str">
            <v>*KEY_ERR</v>
          </cell>
          <cell r="E638" t="str">
            <v>*KEY_ERR</v>
          </cell>
        </row>
        <row r="639">
          <cell r="A639" t="str">
            <v>500617</v>
          </cell>
          <cell r="B639" t="str">
            <v>LURDINGTON HOLDING LTD</v>
          </cell>
          <cell r="C639" t="str">
            <v>GBC1</v>
          </cell>
          <cell r="D639" t="str">
            <v>MAURITIUS</v>
          </cell>
          <cell r="E639" t="str">
            <v>OTHER FINANCIAL INSTITUTIONS</v>
          </cell>
        </row>
        <row r="640">
          <cell r="A640" t="str">
            <v>500618</v>
          </cell>
          <cell r="B640" t="str">
            <v>MATTERHORN VENTURES</v>
          </cell>
          <cell r="C640" t="str">
            <v>GBC1</v>
          </cell>
          <cell r="D640" t="str">
            <v>MAURITIUS</v>
          </cell>
          <cell r="E640" t="str">
            <v>OTHER FINANCIAL INSTITUTIONS</v>
          </cell>
        </row>
        <row r="641">
          <cell r="A641" t="str">
            <v>500619</v>
          </cell>
          <cell r="B641" t="str">
            <v>DITCML RE THE PBI TRUST</v>
          </cell>
          <cell r="D641" t="str">
            <v>MAURITIUS</v>
          </cell>
          <cell r="E641" t="str">
            <v>OTHER FINANCIAL INSTITUTIONS</v>
          </cell>
        </row>
        <row r="642">
          <cell r="A642" t="str">
            <v>500620</v>
          </cell>
          <cell r="B642" t="str">
            <v>DITCML RE THE IBP TRUST</v>
          </cell>
          <cell r="D642" t="str">
            <v>MAURITIUS</v>
          </cell>
          <cell r="E642" t="str">
            <v>OTHER FINANCIAL INSTITUTIONS</v>
          </cell>
        </row>
        <row r="643">
          <cell r="A643" t="str">
            <v>500621</v>
          </cell>
          <cell r="B643" t="str">
            <v>DEUTSCHE INTL TST CO RE QSC</v>
          </cell>
          <cell r="D643" t="str">
            <v>MAURITIUS</v>
          </cell>
          <cell r="E643" t="str">
            <v>OTHER FINANCIAL INSTITUTIONS</v>
          </cell>
        </row>
        <row r="644">
          <cell r="A644" t="str">
            <v>500622</v>
          </cell>
          <cell r="B644" t="str">
            <v>PRIMETRADE INTERNATIONAL LTD</v>
          </cell>
          <cell r="C644" t="str">
            <v>GBC2</v>
          </cell>
          <cell r="D644" t="str">
            <v>MAURITIUS</v>
          </cell>
          <cell r="E644" t="str">
            <v>OTHER FINANCIAL INSTITUTIONS</v>
          </cell>
        </row>
        <row r="645">
          <cell r="A645" t="str">
            <v>500623</v>
          </cell>
          <cell r="B645" t="str">
            <v>OCBC OVERSEAS INVTS PTE LTD</v>
          </cell>
          <cell r="C645" t="str">
            <v>GBC1</v>
          </cell>
          <cell r="D645" t="str">
            <v>MAURITIUS</v>
          </cell>
          <cell r="E645" t="str">
            <v>OTHER FINANCIAL INSTITUTIONS</v>
          </cell>
        </row>
        <row r="646">
          <cell r="A646" t="str">
            <v>500624</v>
          </cell>
          <cell r="B646" t="str">
            <v>FRONTIERE FINANCE LTD:AMC TST</v>
          </cell>
          <cell r="C646" t="str">
            <v>OT</v>
          </cell>
          <cell r="D646" t="str">
            <v>MAURITIUS</v>
          </cell>
          <cell r="E646" t="str">
            <v>OTHER FINANCIAL INSTITUTIONS</v>
          </cell>
        </row>
        <row r="647">
          <cell r="A647" t="str">
            <v>500625</v>
          </cell>
          <cell r="B647" t="str">
            <v>LARK ASSOCIATES LTD</v>
          </cell>
          <cell r="C647" t="str">
            <v>F</v>
          </cell>
          <cell r="D647" t="str">
            <v>BRITISH VIRGIN ISLANDS</v>
          </cell>
          <cell r="E647" t="str">
            <v>OTHER FINANCIAL INSTITUTIONS</v>
          </cell>
        </row>
        <row r="648">
          <cell r="A648" t="str">
            <v>500626</v>
          </cell>
          <cell r="B648" t="str">
            <v>THE NIJAMO TRUST</v>
          </cell>
          <cell r="C648" t="str">
            <v>F</v>
          </cell>
          <cell r="D648" t="str">
            <v>GUERNSEY</v>
          </cell>
          <cell r="E648" t="str">
            <v>OTHER FINANCIAL INSTITUTIONS</v>
          </cell>
        </row>
        <row r="649">
          <cell r="A649" t="str">
            <v>500627</v>
          </cell>
          <cell r="B649" t="str">
            <v>HAAGIFS HOLDINGS LIMITED</v>
          </cell>
          <cell r="C649" t="str">
            <v>GBC1</v>
          </cell>
          <cell r="D649" t="str">
            <v>MAURITIUS</v>
          </cell>
          <cell r="E649" t="str">
            <v>OTHER FINANCIAL INSTITUTIONS</v>
          </cell>
        </row>
        <row r="650">
          <cell r="A650" t="str">
            <v>500628</v>
          </cell>
          <cell r="B650" t="str">
            <v>STRATEGIC PARTNERS HLDGS LTD</v>
          </cell>
          <cell r="C650" t="str">
            <v>F</v>
          </cell>
          <cell r="D650" t="str">
            <v>MAURITIUS</v>
          </cell>
          <cell r="E650" t="str">
            <v>OTHER FINANCIAL INSTITUTIONS</v>
          </cell>
        </row>
        <row r="651">
          <cell r="A651" t="str">
            <v>500629</v>
          </cell>
          <cell r="B651" t="str">
            <v>HIMALAYAN INDIA HOLDINGS</v>
          </cell>
          <cell r="C651" t="str">
            <v>GBC1</v>
          </cell>
          <cell r="D651" t="str">
            <v>MAURITIUS</v>
          </cell>
          <cell r="E651" t="str">
            <v>OTHER FINANCIAL INSTITUTIONS</v>
          </cell>
        </row>
        <row r="652">
          <cell r="A652" t="str">
            <v>500630</v>
          </cell>
          <cell r="B652" t="str">
            <v>HIMALAYAN FUND LIMITED</v>
          </cell>
          <cell r="C652" t="str">
            <v>F</v>
          </cell>
          <cell r="D652" t="str">
            <v>CAYMAN ISLANDS</v>
          </cell>
          <cell r="E652" t="str">
            <v>OTHER FINANCIAL INSTITUTIONS</v>
          </cell>
        </row>
        <row r="653">
          <cell r="A653" t="str">
            <v>500631</v>
          </cell>
          <cell r="B653" t="str">
            <v>WITTWORLD TECHNOLOGIES LTD</v>
          </cell>
          <cell r="C653" t="str">
            <v>GBC2</v>
          </cell>
          <cell r="D653" t="str">
            <v>MAURITIUS</v>
          </cell>
          <cell r="E653" t="str">
            <v>OTHER FINANCIAL INSTITUTIONS</v>
          </cell>
        </row>
        <row r="654">
          <cell r="A654" t="str">
            <v>500632</v>
          </cell>
          <cell r="B654" t="str">
            <v>HANSEN INVESTMENT CORPORATION</v>
          </cell>
          <cell r="C654" t="str">
            <v>GBC2</v>
          </cell>
          <cell r="D654" t="str">
            <v>MAURITIUS</v>
          </cell>
          <cell r="E654" t="str">
            <v>OTHER FINANCIAL INSTITUTIONS</v>
          </cell>
        </row>
        <row r="655">
          <cell r="A655" t="str">
            <v>500633</v>
          </cell>
          <cell r="B655" t="str">
            <v>OCEAN PASSAGE LIMITED</v>
          </cell>
          <cell r="C655" t="str">
            <v>GBC2</v>
          </cell>
          <cell r="D655" t="str">
            <v>MAURITIUS</v>
          </cell>
          <cell r="E655" t="str">
            <v>OTHER FINANCIAL INSTITUTIONS</v>
          </cell>
        </row>
        <row r="656">
          <cell r="A656" t="str">
            <v>500634</v>
          </cell>
          <cell r="B656" t="str">
            <v>VGC INVESTMENTS LTD</v>
          </cell>
          <cell r="C656" t="str">
            <v>GBC2</v>
          </cell>
          <cell r="D656" t="str">
            <v>MAURITIUS</v>
          </cell>
          <cell r="E656" t="str">
            <v>OTHER FINANCIAL INSTITUTIONS</v>
          </cell>
        </row>
        <row r="657">
          <cell r="A657" t="str">
            <v>500635</v>
          </cell>
          <cell r="B657" t="str">
            <v>*KEY_ERR</v>
          </cell>
          <cell r="D657" t="str">
            <v>*KEY_ERR</v>
          </cell>
          <cell r="E657" t="str">
            <v>*KEY_ERR</v>
          </cell>
        </row>
        <row r="658">
          <cell r="A658" t="str">
            <v>500636</v>
          </cell>
          <cell r="B658" t="str">
            <v>*KEY_ERR</v>
          </cell>
          <cell r="D658" t="str">
            <v>*KEY_ERR</v>
          </cell>
          <cell r="E658" t="str">
            <v>*KEY_ERR</v>
          </cell>
        </row>
        <row r="659">
          <cell r="A659" t="str">
            <v>500637</v>
          </cell>
          <cell r="B659" t="str">
            <v>FRANKLIN TEMPLETON HOLDING LTD</v>
          </cell>
          <cell r="C659" t="str">
            <v>gbc1</v>
          </cell>
          <cell r="D659" t="str">
            <v>MAURITIUS</v>
          </cell>
          <cell r="E659" t="str">
            <v>OTHER FINANCIAL INSTITUTIONS</v>
          </cell>
        </row>
        <row r="660">
          <cell r="A660" t="str">
            <v>500638</v>
          </cell>
          <cell r="B660" t="str">
            <v>BL FINANCIAL SERVICES M LTD</v>
          </cell>
          <cell r="C660" t="str">
            <v>GBC1</v>
          </cell>
          <cell r="D660" t="str">
            <v>MAURITIUS</v>
          </cell>
          <cell r="E660" t="str">
            <v>OTHER FINANCIAL INSTITUTIONS</v>
          </cell>
        </row>
        <row r="661">
          <cell r="A661" t="str">
            <v>500639</v>
          </cell>
          <cell r="B661" t="str">
            <v>ITL TSTEES -THE F.O.G TRUST</v>
          </cell>
          <cell r="C661" t="str">
            <v>OT</v>
          </cell>
          <cell r="D661" t="str">
            <v>MAURITIUS</v>
          </cell>
          <cell r="E661" t="str">
            <v>OTHER FINANCIAL INSTITUTIONS</v>
          </cell>
        </row>
        <row r="662">
          <cell r="A662" t="str">
            <v>500640</v>
          </cell>
          <cell r="B662" t="str">
            <v>SALTRIX LTD</v>
          </cell>
          <cell r="C662" t="str">
            <v>GBC2</v>
          </cell>
          <cell r="D662" t="str">
            <v>MAURITIUS</v>
          </cell>
          <cell r="E662" t="str">
            <v>OTHER FINANCIAL INSTITUTIONS</v>
          </cell>
        </row>
        <row r="663">
          <cell r="A663" t="str">
            <v>500641</v>
          </cell>
          <cell r="B663" t="str">
            <v>*KEY_ERR</v>
          </cell>
          <cell r="D663" t="str">
            <v>*KEY_ERR</v>
          </cell>
          <cell r="E663" t="str">
            <v>*KEY_ERR</v>
          </cell>
        </row>
        <row r="664">
          <cell r="A664" t="str">
            <v>500642</v>
          </cell>
          <cell r="B664" t="str">
            <v>EJD &amp; LC BUCKLAND &amp; SD KIERNAN</v>
          </cell>
          <cell r="C664" t="str">
            <v>P</v>
          </cell>
          <cell r="D664" t="str">
            <v>JERSEY</v>
          </cell>
          <cell r="E664" t="str">
            <v>OTHER ADVANCES</v>
          </cell>
        </row>
        <row r="665">
          <cell r="A665" t="str">
            <v>500643</v>
          </cell>
          <cell r="B665" t="str">
            <v>BKB INC</v>
          </cell>
          <cell r="C665" t="str">
            <v>f</v>
          </cell>
          <cell r="D665" t="str">
            <v>BRITISH VIRGIN ISLANDS</v>
          </cell>
          <cell r="E665" t="str">
            <v>OTHER FINANCIAL INSTITUTIONS</v>
          </cell>
        </row>
        <row r="666">
          <cell r="A666" t="str">
            <v>500644</v>
          </cell>
          <cell r="B666" t="str">
            <v>SIDH SECURITIES LTD</v>
          </cell>
          <cell r="C666" t="str">
            <v>GBC1</v>
          </cell>
          <cell r="D666" t="str">
            <v>MAURITIUS</v>
          </cell>
          <cell r="E666" t="str">
            <v>OTHER FINANCIAL INSTITUTIONS</v>
          </cell>
        </row>
        <row r="667">
          <cell r="A667" t="str">
            <v>500645</v>
          </cell>
          <cell r="B667" t="str">
            <v>ST AUSTELL TRUST</v>
          </cell>
          <cell r="C667" t="str">
            <v>OT</v>
          </cell>
          <cell r="D667" t="str">
            <v>MAURITIUS</v>
          </cell>
          <cell r="E667" t="str">
            <v>OTHER FINANCIAL INSTITUTIONS</v>
          </cell>
        </row>
        <row r="668">
          <cell r="A668" t="str">
            <v>500646</v>
          </cell>
          <cell r="B668" t="str">
            <v>INDIAN OCEAN ASSET MGMNT LTD</v>
          </cell>
          <cell r="C668" t="str">
            <v>GBC1</v>
          </cell>
          <cell r="D668" t="str">
            <v>MAURITIUS</v>
          </cell>
          <cell r="E668" t="str">
            <v>OTHER FINANCIAL INSTITUTIONS</v>
          </cell>
        </row>
        <row r="669">
          <cell r="A669" t="str">
            <v>500647</v>
          </cell>
          <cell r="B669" t="str">
            <v>*KEY_ERR</v>
          </cell>
          <cell r="D669" t="str">
            <v>*KEY_ERR</v>
          </cell>
          <cell r="E669" t="str">
            <v>*KEY_ERR</v>
          </cell>
        </row>
        <row r="670">
          <cell r="A670" t="str">
            <v>500648</v>
          </cell>
          <cell r="B670" t="str">
            <v>KUVERA FUND LIMITED</v>
          </cell>
          <cell r="C670" t="str">
            <v>GBC1</v>
          </cell>
          <cell r="D670" t="str">
            <v>MAURITIUS</v>
          </cell>
          <cell r="E670" t="str">
            <v>OTHER FINANCIAL INSTITUTIONS</v>
          </cell>
        </row>
        <row r="671">
          <cell r="A671" t="str">
            <v>500649</v>
          </cell>
          <cell r="B671" t="str">
            <v>DRAGON PEACOCK INVESTMENTS LTD</v>
          </cell>
          <cell r="C671" t="str">
            <v>GBC1</v>
          </cell>
          <cell r="D671" t="str">
            <v>MAURITIUS</v>
          </cell>
          <cell r="E671" t="str">
            <v>OTHER FINANCIAL INSTITUTIONS</v>
          </cell>
        </row>
        <row r="672">
          <cell r="A672" t="str">
            <v>500650</v>
          </cell>
          <cell r="B672" t="str">
            <v>*KEY_ERR</v>
          </cell>
          <cell r="D672" t="str">
            <v>*KEY_ERR</v>
          </cell>
          <cell r="E672" t="str">
            <v>*KEY_ERR</v>
          </cell>
        </row>
        <row r="673">
          <cell r="A673" t="str">
            <v>500651</v>
          </cell>
          <cell r="B673" t="str">
            <v>MRG HOLDINGS LTD</v>
          </cell>
          <cell r="C673" t="str">
            <v>GBC2</v>
          </cell>
          <cell r="D673" t="str">
            <v>MAURITIUS</v>
          </cell>
          <cell r="E673" t="str">
            <v>OTHER FINANCIAL INSTITUTIONS</v>
          </cell>
        </row>
        <row r="674">
          <cell r="A674" t="str">
            <v>500652</v>
          </cell>
          <cell r="B674" t="str">
            <v>*KEY_ERR</v>
          </cell>
          <cell r="D674" t="str">
            <v>*KEY_ERR</v>
          </cell>
          <cell r="E674" t="str">
            <v>*KEY_ERR</v>
          </cell>
        </row>
        <row r="675">
          <cell r="A675" t="str">
            <v>500653</v>
          </cell>
          <cell r="B675" t="str">
            <v>*KEY_ERR</v>
          </cell>
          <cell r="D675" t="str">
            <v>*KEY_ERR</v>
          </cell>
          <cell r="E675" t="str">
            <v>*KEY_ERR</v>
          </cell>
        </row>
        <row r="676">
          <cell r="A676" t="str">
            <v>500654</v>
          </cell>
          <cell r="B676" t="str">
            <v>*KEY_ERR</v>
          </cell>
          <cell r="D676" t="str">
            <v>*KEY_ERR</v>
          </cell>
          <cell r="E676" t="str">
            <v>*KEY_ERR</v>
          </cell>
        </row>
        <row r="677">
          <cell r="A677" t="str">
            <v>500655</v>
          </cell>
          <cell r="B677" t="str">
            <v>*KEY_ERR</v>
          </cell>
          <cell r="D677" t="str">
            <v>*KEY_ERR</v>
          </cell>
          <cell r="E677" t="str">
            <v>*KEY_ERR</v>
          </cell>
        </row>
        <row r="678">
          <cell r="A678" t="str">
            <v>500656</v>
          </cell>
          <cell r="B678" t="str">
            <v>IMM TSTEES -TRISTAR FOUNDATION</v>
          </cell>
          <cell r="C678" t="str">
            <v>OT</v>
          </cell>
          <cell r="D678" t="str">
            <v>MAURITIUS</v>
          </cell>
          <cell r="E678" t="str">
            <v>OTHER FINANCIAL INSTITUTIONS</v>
          </cell>
        </row>
        <row r="679">
          <cell r="A679" t="str">
            <v>500657</v>
          </cell>
          <cell r="B679" t="str">
            <v>*KEY_ERR</v>
          </cell>
          <cell r="D679" t="str">
            <v>*KEY_ERR</v>
          </cell>
          <cell r="E679" t="str">
            <v>*KEY_ERR</v>
          </cell>
        </row>
        <row r="680">
          <cell r="A680" t="str">
            <v>500658</v>
          </cell>
          <cell r="B680" t="str">
            <v>*KEY_ERR</v>
          </cell>
          <cell r="D680" t="str">
            <v>*KEY_ERR</v>
          </cell>
          <cell r="E680" t="str">
            <v>*KEY_ERR</v>
          </cell>
        </row>
        <row r="681">
          <cell r="A681" t="str">
            <v>500659</v>
          </cell>
          <cell r="B681" t="str">
            <v>LOTUS AFRICA LIMITED</v>
          </cell>
          <cell r="C681" t="str">
            <v>GBC2</v>
          </cell>
          <cell r="D681" t="str">
            <v>MAURITIUS</v>
          </cell>
          <cell r="E681" t="str">
            <v>OTHER FINANCIAL INSTITUTIONS</v>
          </cell>
        </row>
        <row r="682">
          <cell r="A682" t="str">
            <v>500660</v>
          </cell>
          <cell r="B682" t="str">
            <v>AKO LTD</v>
          </cell>
          <cell r="C682" t="str">
            <v>GBC2</v>
          </cell>
          <cell r="D682" t="str">
            <v>MAURITIUS</v>
          </cell>
          <cell r="E682" t="str">
            <v>OTHER FINANCIAL INSTITUTIONS</v>
          </cell>
        </row>
        <row r="683">
          <cell r="A683" t="str">
            <v>500661</v>
          </cell>
          <cell r="B683" t="str">
            <v>*KEY_ERR</v>
          </cell>
          <cell r="D683" t="str">
            <v>*KEY_ERR</v>
          </cell>
          <cell r="E683" t="str">
            <v>*KEY_ERR</v>
          </cell>
        </row>
        <row r="684">
          <cell r="A684" t="str">
            <v>500662</v>
          </cell>
          <cell r="B684" t="str">
            <v>COCOMA LTD</v>
          </cell>
          <cell r="C684" t="str">
            <v>GBC2</v>
          </cell>
          <cell r="D684" t="str">
            <v>MAURITIUS</v>
          </cell>
          <cell r="E684" t="str">
            <v>OTHER FINANCIAL INSTITUTIONS</v>
          </cell>
        </row>
        <row r="685">
          <cell r="A685" t="str">
            <v>500663</v>
          </cell>
          <cell r="B685" t="str">
            <v>MILESTRADE LTD</v>
          </cell>
          <cell r="C685" t="str">
            <v>GBC2</v>
          </cell>
          <cell r="D685" t="str">
            <v>MAURITIUS</v>
          </cell>
          <cell r="E685" t="str">
            <v>OTHER FINANCIAL INSTITUTIONS</v>
          </cell>
        </row>
        <row r="686">
          <cell r="A686" t="str">
            <v>500664</v>
          </cell>
          <cell r="B686" t="str">
            <v>MR YATRICK OUKABAY</v>
          </cell>
          <cell r="C686" t="str">
            <v>P</v>
          </cell>
          <cell r="D686" t="str">
            <v>MADAGASCAR</v>
          </cell>
          <cell r="E686" t="str">
            <v>OTHER ADVANCES</v>
          </cell>
        </row>
        <row r="687">
          <cell r="A687" t="str">
            <v>500665</v>
          </cell>
          <cell r="B687" t="str">
            <v>MR ASHIT OUKABAY</v>
          </cell>
          <cell r="C687" t="str">
            <v>P</v>
          </cell>
          <cell r="D687" t="str">
            <v>MADAGASCAR</v>
          </cell>
          <cell r="E687" t="str">
            <v>OTHER ADVANCES</v>
          </cell>
        </row>
        <row r="688">
          <cell r="A688" t="str">
            <v>500666</v>
          </cell>
          <cell r="B688" t="str">
            <v>KEPPEL INVESTMENT PTE LTD</v>
          </cell>
          <cell r="C688" t="str">
            <v>GBC1</v>
          </cell>
          <cell r="D688" t="str">
            <v>MAURITIUS</v>
          </cell>
          <cell r="E688" t="str">
            <v>OTHER FINANCIAL INSTITUTIONS</v>
          </cell>
        </row>
        <row r="689">
          <cell r="A689" t="str">
            <v>500667</v>
          </cell>
          <cell r="B689" t="str">
            <v>ALL GLOBE INVESTMENTS S.A</v>
          </cell>
          <cell r="C689" t="str">
            <v>F</v>
          </cell>
          <cell r="D689" t="str">
            <v>PANAMA</v>
          </cell>
          <cell r="E689" t="str">
            <v>OTHER FINANCIAL INSTITUTIONS</v>
          </cell>
        </row>
        <row r="690">
          <cell r="A690" t="str">
            <v>500668</v>
          </cell>
          <cell r="B690" t="str">
            <v>*KEY_ERR</v>
          </cell>
          <cell r="D690" t="str">
            <v>*KEY_ERR</v>
          </cell>
          <cell r="E690" t="str">
            <v>*KEY_ERR</v>
          </cell>
        </row>
        <row r="691">
          <cell r="A691" t="str">
            <v>500669</v>
          </cell>
          <cell r="B691" t="str">
            <v>*KEY_ERR</v>
          </cell>
          <cell r="D691" t="str">
            <v>*KEY_ERR</v>
          </cell>
          <cell r="E691" t="str">
            <v>*KEY_ERR</v>
          </cell>
        </row>
        <row r="692">
          <cell r="A692" t="str">
            <v>500670</v>
          </cell>
          <cell r="B692" t="str">
            <v>MARSHAL ASIA CAPITAL LIMITED</v>
          </cell>
          <cell r="C692" t="str">
            <v>GBC1</v>
          </cell>
          <cell r="D692" t="str">
            <v>MAURITIUS</v>
          </cell>
          <cell r="E692" t="str">
            <v>OTHER FINANCIAL INSTITUTIONS</v>
          </cell>
        </row>
        <row r="693">
          <cell r="A693" t="str">
            <v>500671</v>
          </cell>
          <cell r="B693" t="str">
            <v>TRENT BRIDGE HOLDINGS LTD</v>
          </cell>
          <cell r="C693" t="str">
            <v>F</v>
          </cell>
          <cell r="D693" t="str">
            <v>BRITISH VIRGIN ISLANDS</v>
          </cell>
          <cell r="E693" t="str">
            <v>OTHER FINANCIAL INSTITUTIONS</v>
          </cell>
        </row>
        <row r="694">
          <cell r="A694" t="str">
            <v>500672</v>
          </cell>
          <cell r="B694" t="str">
            <v>INVESTEC TRUST(MAURITIUS)LTD</v>
          </cell>
          <cell r="C694" t="str">
            <v>M</v>
          </cell>
          <cell r="D694" t="str">
            <v>MAURITIUS</v>
          </cell>
          <cell r="E694" t="str">
            <v>OTHER FINANCIAL INSTITUTIONS</v>
          </cell>
        </row>
        <row r="695">
          <cell r="A695" t="str">
            <v>500673</v>
          </cell>
          <cell r="B695" t="str">
            <v>MENLO OAK VENTURE INVESTMENTS</v>
          </cell>
          <cell r="C695" t="str">
            <v>GBC2</v>
          </cell>
          <cell r="D695" t="str">
            <v>MAURITIUS</v>
          </cell>
          <cell r="E695" t="str">
            <v>OTHER FINANCIAL INSTITUTIONS</v>
          </cell>
        </row>
        <row r="696">
          <cell r="A696" t="str">
            <v>500674</v>
          </cell>
          <cell r="B696" t="str">
            <v>*KEY_ERR</v>
          </cell>
          <cell r="D696" t="str">
            <v>*KEY_ERR</v>
          </cell>
          <cell r="E696" t="str">
            <v>*KEY_ERR</v>
          </cell>
        </row>
        <row r="697">
          <cell r="A697" t="str">
            <v>500675</v>
          </cell>
          <cell r="B697" t="str">
            <v>*KEY_ERR</v>
          </cell>
          <cell r="D697" t="str">
            <v>*KEY_ERR</v>
          </cell>
          <cell r="E697" t="str">
            <v>*KEY_ERR</v>
          </cell>
        </row>
        <row r="698">
          <cell r="A698" t="str">
            <v>500676</v>
          </cell>
          <cell r="B698" t="str">
            <v>JABBAH HOLDINGS LTD</v>
          </cell>
          <cell r="C698" t="str">
            <v>GBC1</v>
          </cell>
          <cell r="D698" t="str">
            <v>MAURITIUS</v>
          </cell>
          <cell r="E698" t="str">
            <v>OTHER FINANCIAL INSTITUTIONS</v>
          </cell>
        </row>
        <row r="699">
          <cell r="A699" t="str">
            <v>500677</v>
          </cell>
          <cell r="B699" t="str">
            <v>*KEY_ERR</v>
          </cell>
          <cell r="D699" t="str">
            <v>*KEY_ERR</v>
          </cell>
          <cell r="E699" t="str">
            <v>*KEY_ERR</v>
          </cell>
        </row>
        <row r="700">
          <cell r="A700" t="str">
            <v>500678</v>
          </cell>
          <cell r="B700" t="str">
            <v>NOCTURNUS INVESTMENTS LTD</v>
          </cell>
          <cell r="C700" t="str">
            <v>GBC2</v>
          </cell>
          <cell r="D700" t="str">
            <v>MAURITIUS</v>
          </cell>
          <cell r="E700" t="str">
            <v>OTHER FINANCIAL INSTITUTIONS</v>
          </cell>
        </row>
        <row r="701">
          <cell r="A701" t="str">
            <v>500679</v>
          </cell>
          <cell r="B701" t="str">
            <v>DYNAMIC INDIA FUND II</v>
          </cell>
          <cell r="C701" t="str">
            <v>GBC1</v>
          </cell>
          <cell r="D701" t="str">
            <v>MAURITIUS</v>
          </cell>
          <cell r="E701" t="str">
            <v>OTHER FINANCIAL INSTITUTIONS</v>
          </cell>
        </row>
        <row r="702">
          <cell r="A702" t="str">
            <v>500680</v>
          </cell>
          <cell r="B702" t="str">
            <v>*KEY_ERR</v>
          </cell>
          <cell r="D702" t="str">
            <v>*KEY_ERR</v>
          </cell>
          <cell r="E702" t="str">
            <v>*KEY_ERR</v>
          </cell>
        </row>
        <row r="703">
          <cell r="A703" t="str">
            <v>500681</v>
          </cell>
          <cell r="B703" t="str">
            <v>*KEY_ERR</v>
          </cell>
          <cell r="D703" t="str">
            <v>*KEY_ERR</v>
          </cell>
          <cell r="E703" t="str">
            <v>*KEY_ERR</v>
          </cell>
        </row>
        <row r="704">
          <cell r="A704" t="str">
            <v>500682</v>
          </cell>
          <cell r="B704" t="str">
            <v>*KEY_ERR</v>
          </cell>
          <cell r="D704" t="str">
            <v>*KEY_ERR</v>
          </cell>
          <cell r="E704" t="str">
            <v>*KEY_ERR</v>
          </cell>
        </row>
        <row r="705">
          <cell r="A705" t="str">
            <v>500683</v>
          </cell>
          <cell r="B705" t="str">
            <v>KAO SAWAN INVESTMENT LIMITED</v>
          </cell>
          <cell r="C705" t="str">
            <v>GBC1</v>
          </cell>
          <cell r="D705" t="str">
            <v>MAURITIUS</v>
          </cell>
          <cell r="E705" t="str">
            <v>OTHER FINANCIAL INSTITUTIONS</v>
          </cell>
        </row>
        <row r="706">
          <cell r="A706" t="str">
            <v>500684</v>
          </cell>
          <cell r="B706" t="str">
            <v>DYNAMIC INDIA FUND I</v>
          </cell>
          <cell r="C706" t="str">
            <v>GBC1</v>
          </cell>
          <cell r="D706" t="str">
            <v>MAURITIUS</v>
          </cell>
          <cell r="E706" t="str">
            <v>OTHER FINANCIAL INSTITUTIONS</v>
          </cell>
        </row>
        <row r="707">
          <cell r="A707" t="str">
            <v>500685</v>
          </cell>
          <cell r="B707" t="str">
            <v>MORGAN STANLEY D W ASIA LTD</v>
          </cell>
          <cell r="D707" t="str">
            <v>HONG KONG</v>
          </cell>
          <cell r="E707" t="str">
            <v>OTHER FINANCIAL INSTITUTIONS</v>
          </cell>
        </row>
        <row r="708">
          <cell r="A708" t="str">
            <v>500686</v>
          </cell>
          <cell r="B708" t="str">
            <v>MARLIN INVESTMENT HOLDINGS LTD</v>
          </cell>
          <cell r="C708" t="str">
            <v>GBC2</v>
          </cell>
          <cell r="D708" t="str">
            <v>MAURITIUS</v>
          </cell>
          <cell r="E708" t="str">
            <v>OTHER FINANCIAL INSTITUTIONS</v>
          </cell>
        </row>
        <row r="709">
          <cell r="A709" t="str">
            <v>500687</v>
          </cell>
          <cell r="B709" t="str">
            <v>TRICOLOR INDIA FUNDS - TIOF</v>
          </cell>
          <cell r="C709" t="str">
            <v>GBC1</v>
          </cell>
          <cell r="D709" t="str">
            <v>MAURITIUS</v>
          </cell>
          <cell r="E709" t="str">
            <v>OTHER FINANCIAL INSTITUTIONS</v>
          </cell>
        </row>
        <row r="710">
          <cell r="A710" t="str">
            <v>500688</v>
          </cell>
          <cell r="B710" t="str">
            <v>SAFFRON INVESTMENT MGT LTD</v>
          </cell>
          <cell r="C710" t="str">
            <v>GBC1</v>
          </cell>
          <cell r="D710" t="str">
            <v>MAURITIUS</v>
          </cell>
          <cell r="E710" t="str">
            <v>OTHER FINANCIAL INSTITUTIONS</v>
          </cell>
        </row>
        <row r="711">
          <cell r="A711" t="str">
            <v>500689</v>
          </cell>
          <cell r="B711" t="str">
            <v>CASCADE CAPITAL MGNT MTIUS</v>
          </cell>
          <cell r="C711" t="str">
            <v>GBC1</v>
          </cell>
          <cell r="D711" t="str">
            <v>MAURITIUS</v>
          </cell>
          <cell r="E711" t="str">
            <v>OTHER FINANCIAL INSTITUTIONS</v>
          </cell>
        </row>
        <row r="712">
          <cell r="A712" t="str">
            <v>500690</v>
          </cell>
          <cell r="B712" t="str">
            <v>MR SUMANT KAPUR</v>
          </cell>
          <cell r="C712" t="str">
            <v>P</v>
          </cell>
          <cell r="D712" t="str">
            <v>UNITED KINGDOM</v>
          </cell>
          <cell r="E712" t="str">
            <v>OTHER ADVANCES</v>
          </cell>
        </row>
        <row r="713">
          <cell r="A713" t="str">
            <v>500691</v>
          </cell>
          <cell r="B713" t="str">
            <v>STERLING WATERFORD CCN SPV 1</v>
          </cell>
          <cell r="C713" t="str">
            <v>GBC2</v>
          </cell>
          <cell r="D713" t="str">
            <v>MAURITIUS</v>
          </cell>
          <cell r="E713" t="str">
            <v>OTHER FINANCIAL INSTITUTIONS</v>
          </cell>
        </row>
        <row r="714">
          <cell r="A714" t="str">
            <v>500692</v>
          </cell>
          <cell r="B714" t="str">
            <v>AFRICINVEST LTD</v>
          </cell>
          <cell r="C714" t="str">
            <v>GBC1</v>
          </cell>
          <cell r="D714" t="str">
            <v>MAURITIUS</v>
          </cell>
          <cell r="E714" t="str">
            <v>OTHER FINANCIAL INSTITUTIONS</v>
          </cell>
        </row>
        <row r="715">
          <cell r="A715" t="str">
            <v>500693</v>
          </cell>
          <cell r="B715" t="str">
            <v>AFRICINVEST CAPITAL PARTNERS</v>
          </cell>
          <cell r="C715" t="str">
            <v>GBC1</v>
          </cell>
          <cell r="D715" t="str">
            <v>MAURITIUS</v>
          </cell>
          <cell r="E715" t="str">
            <v>OTHER FINANCIAL INSTITUTIONS</v>
          </cell>
        </row>
        <row r="716">
          <cell r="A716" t="str">
            <v>500694</v>
          </cell>
          <cell r="B716" t="str">
            <v>DEUTSCHE SECURITIES (M) LTD</v>
          </cell>
          <cell r="C716" t="str">
            <v>GBC1</v>
          </cell>
          <cell r="D716" t="str">
            <v>MAURITIUS</v>
          </cell>
          <cell r="E716" t="str">
            <v>OTHER FINANCIAL INSTITUTIONS</v>
          </cell>
        </row>
        <row r="717">
          <cell r="A717" t="str">
            <v>500695</v>
          </cell>
          <cell r="B717" t="str">
            <v>*KEY_ERR</v>
          </cell>
          <cell r="D717" t="str">
            <v>*KEY_ERR</v>
          </cell>
          <cell r="E717" t="str">
            <v>*KEY_ERR</v>
          </cell>
        </row>
        <row r="718">
          <cell r="A718" t="str">
            <v>500696</v>
          </cell>
          <cell r="B718" t="str">
            <v>THE PIKE TRUST</v>
          </cell>
          <cell r="C718" t="str">
            <v>F</v>
          </cell>
          <cell r="D718" t="str">
            <v>ISLE OF MAN</v>
          </cell>
          <cell r="E718" t="str">
            <v>OTHER FINANCIAL INSTITUTIONS</v>
          </cell>
        </row>
        <row r="719">
          <cell r="A719" t="str">
            <v>500697</v>
          </cell>
          <cell r="B719" t="str">
            <v>SKYWORKS SOLUTIONS MTIUS LTD</v>
          </cell>
          <cell r="C719" t="str">
            <v>GBC1</v>
          </cell>
          <cell r="D719" t="str">
            <v>MAURITIUS</v>
          </cell>
          <cell r="E719" t="str">
            <v>OTHER FINANCIAL INSTITUTIONS</v>
          </cell>
        </row>
        <row r="720">
          <cell r="A720" t="str">
            <v>500698</v>
          </cell>
          <cell r="B720" t="str">
            <v>CENTURY RESORTS INTL LTD</v>
          </cell>
          <cell r="C720" t="str">
            <v>GBC1</v>
          </cell>
          <cell r="D720" t="str">
            <v>MAURITIUS</v>
          </cell>
          <cell r="E720" t="str">
            <v>OTHER FINANCIAL INSTITUTIONS</v>
          </cell>
        </row>
        <row r="721">
          <cell r="A721" t="str">
            <v>500699</v>
          </cell>
          <cell r="B721" t="str">
            <v>*KEY_ERR</v>
          </cell>
          <cell r="D721" t="str">
            <v>*KEY_ERR</v>
          </cell>
          <cell r="E721" t="str">
            <v>*KEY_ERR</v>
          </cell>
        </row>
        <row r="722">
          <cell r="A722" t="str">
            <v>500700</v>
          </cell>
          <cell r="B722" t="str">
            <v>ASSISTANCE INVESTISSEMENT DEV.</v>
          </cell>
          <cell r="C722" t="str">
            <v>GBC1</v>
          </cell>
          <cell r="D722" t="str">
            <v>MAURITIUS</v>
          </cell>
          <cell r="E722" t="str">
            <v>OTHER FINANCIAL INSTITUTIONS</v>
          </cell>
        </row>
        <row r="723">
          <cell r="A723" t="str">
            <v>500701</v>
          </cell>
          <cell r="B723" t="str">
            <v>THE TRAVEST EQUITY TRUST</v>
          </cell>
          <cell r="C723" t="str">
            <v>OT</v>
          </cell>
          <cell r="D723" t="str">
            <v>MAURITIUS</v>
          </cell>
          <cell r="E723" t="str">
            <v>OTHER FINANCIAL INSTITUTIONS</v>
          </cell>
        </row>
        <row r="724">
          <cell r="A724" t="str">
            <v>500702</v>
          </cell>
          <cell r="B724" t="str">
            <v>*KEY_ERR</v>
          </cell>
          <cell r="D724" t="str">
            <v>*KEY_ERR</v>
          </cell>
          <cell r="E724" t="str">
            <v>*KEY_ERR</v>
          </cell>
        </row>
        <row r="725">
          <cell r="A725" t="str">
            <v>500703</v>
          </cell>
          <cell r="B725" t="str">
            <v>JR DICKINSON &amp; SONS (PTY) LTD</v>
          </cell>
          <cell r="C725" t="str">
            <v>F</v>
          </cell>
          <cell r="D725" t="str">
            <v>SOUTH AFRICA</v>
          </cell>
          <cell r="E725" t="str">
            <v>OTHER FINANCIAL INSTITUTIONS</v>
          </cell>
        </row>
        <row r="726">
          <cell r="A726" t="str">
            <v>500704</v>
          </cell>
          <cell r="B726" t="str">
            <v>DWM INVESTMENTS LIMITED</v>
          </cell>
          <cell r="C726" t="str">
            <v>GBC1</v>
          </cell>
          <cell r="D726" t="str">
            <v>MAURITIUS</v>
          </cell>
          <cell r="E726" t="str">
            <v>OTHER FINANCIAL INSTITUTIONS</v>
          </cell>
        </row>
        <row r="727">
          <cell r="A727" t="str">
            <v>500705</v>
          </cell>
          <cell r="B727" t="str">
            <v>*KEY_ERR</v>
          </cell>
          <cell r="D727" t="str">
            <v>*KEY_ERR</v>
          </cell>
          <cell r="E727" t="str">
            <v>*KEY_ERR</v>
          </cell>
        </row>
        <row r="728">
          <cell r="A728" t="str">
            <v>500706</v>
          </cell>
          <cell r="B728" t="str">
            <v>*KEY_ERR</v>
          </cell>
          <cell r="D728" t="str">
            <v>*KEY_ERR</v>
          </cell>
          <cell r="E728" t="str">
            <v>*KEY_ERR</v>
          </cell>
        </row>
        <row r="729">
          <cell r="A729" t="str">
            <v>500707</v>
          </cell>
          <cell r="B729" t="str">
            <v>QUADRANT PORTFOLIO SERVICES LT</v>
          </cell>
          <cell r="C729" t="str">
            <v>GBC2</v>
          </cell>
          <cell r="D729" t="str">
            <v>MAURITIUS</v>
          </cell>
          <cell r="E729" t="str">
            <v>OTHER FINANCIAL INSTITUTIONS</v>
          </cell>
        </row>
        <row r="730">
          <cell r="A730" t="str">
            <v>500708</v>
          </cell>
          <cell r="B730" t="str">
            <v>CATHAY CAPITAL COMPANY LTD</v>
          </cell>
          <cell r="C730" t="str">
            <v>GBC1</v>
          </cell>
          <cell r="D730" t="str">
            <v>MAURITIUS</v>
          </cell>
          <cell r="E730" t="str">
            <v>OTHER FINANCIAL INSTITUTIONS</v>
          </cell>
        </row>
        <row r="731">
          <cell r="A731" t="str">
            <v>500709</v>
          </cell>
          <cell r="B731" t="str">
            <v>CATHAY ASSET MGT COMPANY LTD</v>
          </cell>
          <cell r="C731" t="str">
            <v>GBC1</v>
          </cell>
          <cell r="D731" t="str">
            <v>MAURITIUS</v>
          </cell>
          <cell r="E731" t="str">
            <v>OTHER FINANCIAL INSTITUTIONS</v>
          </cell>
        </row>
        <row r="732">
          <cell r="A732" t="str">
            <v>500710</v>
          </cell>
          <cell r="B732" t="str">
            <v>CENTURY RESORTS LTD</v>
          </cell>
          <cell r="C732" t="str">
            <v>GBC1</v>
          </cell>
          <cell r="D732" t="str">
            <v>MAURITIUS</v>
          </cell>
          <cell r="E732" t="str">
            <v>OTHER FINANCIAL INSTITUTIONS</v>
          </cell>
        </row>
        <row r="733">
          <cell r="A733" t="str">
            <v>500711</v>
          </cell>
          <cell r="B733" t="str">
            <v>*KEY_ERR</v>
          </cell>
          <cell r="D733" t="str">
            <v>*KEY_ERR</v>
          </cell>
          <cell r="E733" t="str">
            <v>*KEY_ERR</v>
          </cell>
        </row>
        <row r="734">
          <cell r="A734" t="str">
            <v>500712</v>
          </cell>
          <cell r="B734" t="str">
            <v>*KEY_ERR</v>
          </cell>
          <cell r="D734" t="str">
            <v>*KEY_ERR</v>
          </cell>
          <cell r="E734" t="str">
            <v>*KEY_ERR</v>
          </cell>
        </row>
        <row r="735">
          <cell r="A735" t="str">
            <v>500713</v>
          </cell>
          <cell r="B735" t="str">
            <v>CASITA LIMITED</v>
          </cell>
          <cell r="C735" t="str">
            <v>F</v>
          </cell>
          <cell r="D735" t="str">
            <v>BRITISH VIRGIN ISLANDS</v>
          </cell>
          <cell r="E735" t="str">
            <v>OTHER FINANCIAL INSTITUTIONS</v>
          </cell>
        </row>
        <row r="736">
          <cell r="A736" t="str">
            <v>500714</v>
          </cell>
          <cell r="B736" t="str">
            <v>STERLING WATERFORD HOLDINGS</v>
          </cell>
          <cell r="C736" t="str">
            <v>GBC2</v>
          </cell>
          <cell r="D736" t="str">
            <v>MAURITIUS</v>
          </cell>
          <cell r="E736" t="str">
            <v>OTHER FINANCIAL INSTITUTIONS</v>
          </cell>
        </row>
        <row r="737">
          <cell r="A737" t="str">
            <v>500715</v>
          </cell>
          <cell r="B737" t="str">
            <v>MR &amp; MRS RIAZ DJOUMALILA</v>
          </cell>
          <cell r="C737" t="str">
            <v>P</v>
          </cell>
          <cell r="D737" t="str">
            <v>MADAGASCAR</v>
          </cell>
          <cell r="E737" t="str">
            <v>OTHER ADVANCES</v>
          </cell>
        </row>
        <row r="738">
          <cell r="A738" t="str">
            <v>500716</v>
          </cell>
          <cell r="B738" t="str">
            <v>MR TIMOTHY &amp; MRS SARAH TAYLOR</v>
          </cell>
          <cell r="C738" t="str">
            <v>P</v>
          </cell>
          <cell r="D738" t="str">
            <v>MAURITIUS</v>
          </cell>
          <cell r="E738" t="str">
            <v>OTHER ADVANCES</v>
          </cell>
        </row>
        <row r="739">
          <cell r="A739" t="str">
            <v>500717</v>
          </cell>
          <cell r="B739" t="str">
            <v>MR ASHRAF RAMTOOLA</v>
          </cell>
          <cell r="C739" t="str">
            <v>P</v>
          </cell>
          <cell r="D739" t="str">
            <v>MAURITIUS</v>
          </cell>
          <cell r="E739" t="str">
            <v>OTHER FINANCIAL INSTITUTIONS</v>
          </cell>
        </row>
        <row r="740">
          <cell r="A740" t="str">
            <v>500718</v>
          </cell>
          <cell r="B740" t="str">
            <v>FRANK CALANDRA INC OF MTIUS</v>
          </cell>
          <cell r="C740" t="str">
            <v>GBC1</v>
          </cell>
          <cell r="D740" t="str">
            <v>MAURITIUS</v>
          </cell>
          <cell r="E740" t="str">
            <v>OTHER FINANCIAL INSTITUTIONS</v>
          </cell>
        </row>
        <row r="741">
          <cell r="A741" t="str">
            <v>500719</v>
          </cell>
          <cell r="B741" t="str">
            <v>TADPOLE INTERNATIONAL</v>
          </cell>
          <cell r="C741" t="str">
            <v>GBC2</v>
          </cell>
          <cell r="D741" t="str">
            <v>MAURITIUS</v>
          </cell>
          <cell r="E741" t="str">
            <v>OTHER FINANCIAL INSTITUTIONS</v>
          </cell>
        </row>
        <row r="742">
          <cell r="A742" t="str">
            <v>500720</v>
          </cell>
          <cell r="B742" t="str">
            <v>*KEY_ERR</v>
          </cell>
          <cell r="D742" t="str">
            <v>*KEY_ERR</v>
          </cell>
          <cell r="E742" t="str">
            <v>*KEY_ERR</v>
          </cell>
        </row>
        <row r="743">
          <cell r="A743" t="str">
            <v>500721</v>
          </cell>
          <cell r="B743" t="str">
            <v>*KEY_ERR</v>
          </cell>
          <cell r="D743" t="str">
            <v>*KEY_ERR</v>
          </cell>
          <cell r="E743" t="str">
            <v>*KEY_ERR</v>
          </cell>
        </row>
        <row r="744">
          <cell r="A744" t="str">
            <v>500722</v>
          </cell>
          <cell r="B744" t="str">
            <v>BATU MERAH LTD</v>
          </cell>
          <cell r="C744" t="str">
            <v>GBC2</v>
          </cell>
          <cell r="D744" t="str">
            <v>MAURITIUS</v>
          </cell>
          <cell r="E744" t="str">
            <v>OTHER FINANCIAL INSTITUTIONS</v>
          </cell>
        </row>
        <row r="745">
          <cell r="A745" t="str">
            <v>500723</v>
          </cell>
          <cell r="B745" t="str">
            <v>*KEY_ERR</v>
          </cell>
          <cell r="D745" t="str">
            <v>*KEY_ERR</v>
          </cell>
          <cell r="E745" t="str">
            <v>*KEY_ERR</v>
          </cell>
        </row>
        <row r="746">
          <cell r="A746" t="str">
            <v>500724</v>
          </cell>
          <cell r="B746" t="str">
            <v>LINEUP LTD</v>
          </cell>
          <cell r="C746" t="str">
            <v>GBC2</v>
          </cell>
          <cell r="D746" t="str">
            <v>MAURITIUS</v>
          </cell>
          <cell r="E746" t="str">
            <v>OTHER FINANCIAL INSTITUTIONS</v>
          </cell>
        </row>
        <row r="747">
          <cell r="A747" t="str">
            <v>500725</v>
          </cell>
          <cell r="B747" t="str">
            <v>*KEY_ERR</v>
          </cell>
          <cell r="D747" t="str">
            <v>*KEY_ERR</v>
          </cell>
          <cell r="E747" t="str">
            <v>*KEY_ERR</v>
          </cell>
        </row>
        <row r="748">
          <cell r="A748" t="str">
            <v>500726</v>
          </cell>
          <cell r="B748" t="str">
            <v>HWIC ASIA FUND CLASS E</v>
          </cell>
          <cell r="C748" t="str">
            <v>GBC1</v>
          </cell>
          <cell r="D748" t="str">
            <v>MAURITIUS</v>
          </cell>
          <cell r="E748" t="str">
            <v>OTHER FINANCIAL INSTITUTIONS</v>
          </cell>
        </row>
        <row r="749">
          <cell r="A749" t="str">
            <v>500727</v>
          </cell>
          <cell r="B749" t="str">
            <v>NEW VERNON BHARAT LIMITED</v>
          </cell>
          <cell r="C749" t="str">
            <v>GBC1</v>
          </cell>
          <cell r="D749" t="str">
            <v>MAURITIUS</v>
          </cell>
          <cell r="E749" t="str">
            <v>OTHER FINANCIAL INSTITUTIONS</v>
          </cell>
        </row>
        <row r="750">
          <cell r="A750" t="str">
            <v>500728</v>
          </cell>
          <cell r="B750" t="str">
            <v>NEW VERNON INDIA LIMITED</v>
          </cell>
          <cell r="C750" t="str">
            <v>GBC1</v>
          </cell>
          <cell r="D750" t="str">
            <v>MAURITIUS</v>
          </cell>
          <cell r="E750" t="str">
            <v>OTHER FINANCIAL INSTITUTIONS</v>
          </cell>
        </row>
        <row r="751">
          <cell r="A751" t="str">
            <v>500729</v>
          </cell>
          <cell r="B751" t="str">
            <v>PRU INDIA EQUITY OPEN LIMITED</v>
          </cell>
          <cell r="C751" t="str">
            <v>GBC1</v>
          </cell>
          <cell r="D751" t="str">
            <v>MAURITIUS</v>
          </cell>
          <cell r="E751" t="str">
            <v>OTHER FINANCIAL INSTITUTIONS</v>
          </cell>
        </row>
        <row r="752">
          <cell r="A752" t="str">
            <v>500730</v>
          </cell>
          <cell r="B752" t="str">
            <v>BGK INVESTMENTS LTD</v>
          </cell>
          <cell r="C752" t="str">
            <v>GBC1</v>
          </cell>
          <cell r="D752" t="str">
            <v>MAURITIUS</v>
          </cell>
          <cell r="E752" t="str">
            <v>OTHER FINANCIAL INSTITUTIONS</v>
          </cell>
        </row>
        <row r="753">
          <cell r="A753" t="str">
            <v>500731</v>
          </cell>
          <cell r="B753" t="str">
            <v>MR LANCE BRENTON POOLEY</v>
          </cell>
          <cell r="C753" t="str">
            <v>P</v>
          </cell>
          <cell r="D753" t="str">
            <v>SOUTH AFRICA</v>
          </cell>
          <cell r="E753" t="str">
            <v>OTHER FINANCIAL INSTITUTIONS</v>
          </cell>
        </row>
        <row r="754">
          <cell r="A754" t="str">
            <v>500732</v>
          </cell>
          <cell r="B754" t="str">
            <v>CORSAIR HOLDINGS INC</v>
          </cell>
          <cell r="C754" t="str">
            <v>F</v>
          </cell>
          <cell r="D754" t="str">
            <v>MAURITIUS</v>
          </cell>
          <cell r="E754" t="str">
            <v>OTHER FINANCIAL INSTITUTIONS</v>
          </cell>
        </row>
        <row r="755">
          <cell r="A755" t="str">
            <v>500733</v>
          </cell>
          <cell r="B755" t="str">
            <v>*KEY_ERR</v>
          </cell>
          <cell r="D755" t="str">
            <v>*KEY_ERR</v>
          </cell>
          <cell r="E755" t="str">
            <v>*KEY_ERR</v>
          </cell>
        </row>
        <row r="756">
          <cell r="A756" t="str">
            <v>500734</v>
          </cell>
          <cell r="B756" t="str">
            <v>*KEY_ERR</v>
          </cell>
          <cell r="D756" t="str">
            <v>*KEY_ERR</v>
          </cell>
          <cell r="E756" t="str">
            <v>*KEY_ERR</v>
          </cell>
        </row>
        <row r="757">
          <cell r="A757" t="str">
            <v>500735</v>
          </cell>
          <cell r="B757" t="str">
            <v>OWLEY LIMITED</v>
          </cell>
          <cell r="C757" t="str">
            <v>GBC2</v>
          </cell>
          <cell r="D757" t="str">
            <v>MAURITIUS</v>
          </cell>
          <cell r="E757" t="str">
            <v>OTHER FINANCIAL INSTITUTIONS</v>
          </cell>
        </row>
        <row r="758">
          <cell r="A758" t="str">
            <v>500736</v>
          </cell>
          <cell r="B758" t="str">
            <v>MENT-AFRIQUE MEDICALE LLC</v>
          </cell>
          <cell r="C758" t="str">
            <v>F</v>
          </cell>
          <cell r="D758" t="str">
            <v>UNITED STATES OF AMERICA</v>
          </cell>
          <cell r="E758" t="str">
            <v>OTHER FINANCIAL INSTITUTIONS</v>
          </cell>
        </row>
        <row r="759">
          <cell r="A759" t="str">
            <v>500737</v>
          </cell>
          <cell r="B759" t="str">
            <v>MENT-AFRIQUE MEDICALE LIMITED</v>
          </cell>
          <cell r="C759" t="str">
            <v>GBC2</v>
          </cell>
          <cell r="D759" t="str">
            <v>MAURITIUS</v>
          </cell>
          <cell r="E759" t="str">
            <v>OTHER FINANCIAL INSTITUTIONS</v>
          </cell>
        </row>
        <row r="760">
          <cell r="A760" t="str">
            <v>500738</v>
          </cell>
          <cell r="B760" t="str">
            <v>DELOITTE &amp; TOUCHE M HOLDING</v>
          </cell>
          <cell r="C760" t="str">
            <v>GBC1</v>
          </cell>
          <cell r="D760" t="str">
            <v>MAURITIUS</v>
          </cell>
          <cell r="E760" t="str">
            <v>OTHER FINANCIAL INSTITUTIONS</v>
          </cell>
        </row>
        <row r="761">
          <cell r="A761" t="str">
            <v>500739</v>
          </cell>
          <cell r="B761" t="str">
            <v>*KEY_ERR</v>
          </cell>
          <cell r="D761" t="str">
            <v>*KEY_ERR</v>
          </cell>
          <cell r="E761" t="str">
            <v>*KEY_ERR</v>
          </cell>
        </row>
        <row r="762">
          <cell r="A762" t="str">
            <v>500740</v>
          </cell>
          <cell r="B762" t="str">
            <v>DELOITTE TAX MTIUS HOLDING</v>
          </cell>
          <cell r="C762" t="str">
            <v>GBC1</v>
          </cell>
          <cell r="D762" t="str">
            <v>MAURITIUS</v>
          </cell>
          <cell r="E762" t="str">
            <v>OTHER FINANCIAL INSTITUTIONS</v>
          </cell>
        </row>
        <row r="763">
          <cell r="A763" t="str">
            <v>500741</v>
          </cell>
          <cell r="B763" t="str">
            <v>*KEY_ERR</v>
          </cell>
          <cell r="D763" t="str">
            <v>*KEY_ERR</v>
          </cell>
          <cell r="E763" t="str">
            <v>*KEY_ERR</v>
          </cell>
        </row>
        <row r="764">
          <cell r="A764" t="str">
            <v>500742</v>
          </cell>
          <cell r="B764" t="str">
            <v>DELOITTE SERVICES M HOLDING</v>
          </cell>
          <cell r="C764" t="str">
            <v>GBC1</v>
          </cell>
          <cell r="D764" t="str">
            <v>MAURITIUS</v>
          </cell>
          <cell r="E764" t="str">
            <v>OTHER FINANCIAL INSTITUTIONS</v>
          </cell>
        </row>
        <row r="765">
          <cell r="A765" t="str">
            <v>500743</v>
          </cell>
          <cell r="B765" t="str">
            <v>*KEY_ERR</v>
          </cell>
          <cell r="D765" t="str">
            <v>*KEY_ERR</v>
          </cell>
          <cell r="E765" t="str">
            <v>*KEY_ERR</v>
          </cell>
        </row>
        <row r="766">
          <cell r="A766" t="str">
            <v>500744</v>
          </cell>
          <cell r="B766" t="str">
            <v>*KEY_ERR</v>
          </cell>
          <cell r="D766" t="str">
            <v>*KEY_ERR</v>
          </cell>
          <cell r="E766" t="str">
            <v>*KEY_ERR</v>
          </cell>
        </row>
        <row r="767">
          <cell r="A767" t="str">
            <v>500745</v>
          </cell>
          <cell r="B767" t="str">
            <v>MR MICHAEL GORDON TOD</v>
          </cell>
          <cell r="C767" t="str">
            <v>P</v>
          </cell>
          <cell r="D767" t="str">
            <v>SOUTH AFRICA</v>
          </cell>
          <cell r="E767" t="str">
            <v>OTHER ADVANCES</v>
          </cell>
        </row>
        <row r="768">
          <cell r="A768" t="str">
            <v>500746</v>
          </cell>
          <cell r="B768" t="str">
            <v>MIC 16 LIMITED</v>
          </cell>
          <cell r="C768" t="str">
            <v>GBC2</v>
          </cell>
          <cell r="D768" t="str">
            <v>MAURITIUS</v>
          </cell>
          <cell r="E768" t="str">
            <v>OTHER FINANCIAL INSTITUTIONS</v>
          </cell>
        </row>
        <row r="769">
          <cell r="A769" t="str">
            <v>500747</v>
          </cell>
          <cell r="B769" t="str">
            <v>*KEY_ERR</v>
          </cell>
          <cell r="D769" t="str">
            <v>*KEY_ERR</v>
          </cell>
          <cell r="E769" t="str">
            <v>*KEY_ERR</v>
          </cell>
        </row>
        <row r="770">
          <cell r="A770" t="str">
            <v>500748</v>
          </cell>
          <cell r="B770" t="str">
            <v>NELSON STUD WELDING HOLDINGS</v>
          </cell>
          <cell r="C770" t="str">
            <v>GBC1</v>
          </cell>
          <cell r="D770" t="str">
            <v>MAURITIUS</v>
          </cell>
          <cell r="E770" t="str">
            <v>OTHER FINANCIAL INSTITUTIONS</v>
          </cell>
        </row>
        <row r="771">
          <cell r="A771" t="str">
            <v>500749</v>
          </cell>
          <cell r="B771" t="str">
            <v>MATTERHORN VENTURES/SC INDIA</v>
          </cell>
          <cell r="C771" t="str">
            <v>GBC1</v>
          </cell>
          <cell r="D771" t="str">
            <v>MAURITIUS</v>
          </cell>
          <cell r="E771" t="str">
            <v>OTHER FINANCIAL INSTITUTIONS</v>
          </cell>
        </row>
        <row r="772">
          <cell r="A772" t="str">
            <v>500750</v>
          </cell>
          <cell r="B772" t="str">
            <v>GLOBAL T.S.L INTERNATIONAL LTD</v>
          </cell>
          <cell r="C772" t="str">
            <v>GBC2</v>
          </cell>
          <cell r="D772" t="str">
            <v>MAURITIUS</v>
          </cell>
          <cell r="E772" t="str">
            <v>OTHER FINANCIAL INSTITUTIONS</v>
          </cell>
        </row>
        <row r="773">
          <cell r="A773" t="str">
            <v>500751</v>
          </cell>
          <cell r="B773" t="str">
            <v>INTEL CAPITAL (MAURITIUS), LTD</v>
          </cell>
          <cell r="C773" t="str">
            <v>gbc1</v>
          </cell>
          <cell r="D773" t="str">
            <v>MAURITIUS</v>
          </cell>
          <cell r="E773" t="str">
            <v>OTHER FINANCIAL INSTITUTIONS</v>
          </cell>
        </row>
        <row r="774">
          <cell r="A774" t="str">
            <v>500752</v>
          </cell>
          <cell r="B774" t="str">
            <v>SANOVI TECHNOLOGIES</v>
          </cell>
          <cell r="C774" t="str">
            <v>GBC1</v>
          </cell>
          <cell r="D774" t="str">
            <v>MAURITIUS</v>
          </cell>
          <cell r="E774" t="str">
            <v>OTHER FINANCIAL INSTITUTIONS</v>
          </cell>
        </row>
        <row r="775">
          <cell r="A775" t="str">
            <v>500753</v>
          </cell>
          <cell r="B775" t="str">
            <v>*KEY_ERR</v>
          </cell>
          <cell r="D775" t="str">
            <v>*KEY_ERR</v>
          </cell>
          <cell r="E775" t="str">
            <v>*KEY_ERR</v>
          </cell>
        </row>
        <row r="776">
          <cell r="A776" t="str">
            <v>500754</v>
          </cell>
          <cell r="B776" t="str">
            <v>STEWARDS FINANCIAL CUSTODIANS</v>
          </cell>
          <cell r="C776" t="str">
            <v>F</v>
          </cell>
          <cell r="D776" t="str">
            <v>SOUTH AFRICA</v>
          </cell>
          <cell r="E776" t="str">
            <v>OTHER FINANCIAL INSTITUTIONS</v>
          </cell>
        </row>
        <row r="777">
          <cell r="A777" t="str">
            <v>500755</v>
          </cell>
          <cell r="B777" t="str">
            <v>COLN LIMITED</v>
          </cell>
          <cell r="C777" t="str">
            <v>GBC1</v>
          </cell>
          <cell r="D777" t="str">
            <v>MAURITIUS</v>
          </cell>
          <cell r="E777" t="str">
            <v>OTHER FINANCIAL INSTITUTIONS</v>
          </cell>
        </row>
        <row r="778">
          <cell r="A778" t="str">
            <v>500756</v>
          </cell>
          <cell r="B778" t="str">
            <v>AFRICAN INFRAS. STAR COMM LTD</v>
          </cell>
          <cell r="C778" t="str">
            <v>GBC2</v>
          </cell>
          <cell r="D778" t="str">
            <v>MAURITIUS</v>
          </cell>
          <cell r="E778" t="str">
            <v>OTHER FINANCIAL INSTITUTIONS</v>
          </cell>
        </row>
        <row r="779">
          <cell r="A779" t="str">
            <v>500757</v>
          </cell>
          <cell r="B779" t="str">
            <v>SYNNEX MAURITIUS LIMITED</v>
          </cell>
          <cell r="C779" t="str">
            <v>GBC1</v>
          </cell>
          <cell r="D779" t="str">
            <v>MAURITIUS</v>
          </cell>
          <cell r="E779" t="str">
            <v>OTHER FINANCIAL INSTITUTIONS</v>
          </cell>
        </row>
        <row r="780">
          <cell r="A780" t="str">
            <v>500758</v>
          </cell>
          <cell r="B780" t="str">
            <v>AVON ASIA HOLDINGS COMPANY</v>
          </cell>
          <cell r="C780" t="str">
            <v>GBC1</v>
          </cell>
          <cell r="D780" t="str">
            <v>MAURITIUS</v>
          </cell>
          <cell r="E780" t="str">
            <v>OTHER FINANCIAL INSTITUTIONS</v>
          </cell>
        </row>
        <row r="781">
          <cell r="A781" t="str">
            <v>500759</v>
          </cell>
          <cell r="B781" t="str">
            <v>*KEY_ERR</v>
          </cell>
          <cell r="D781" t="str">
            <v>*KEY_ERR</v>
          </cell>
          <cell r="E781" t="str">
            <v>*KEY_ERR</v>
          </cell>
        </row>
        <row r="782">
          <cell r="A782" t="str">
            <v>500760</v>
          </cell>
          <cell r="B782" t="str">
            <v>*KEY_ERR</v>
          </cell>
          <cell r="D782" t="str">
            <v>*KEY_ERR</v>
          </cell>
          <cell r="E782" t="str">
            <v>*KEY_ERR</v>
          </cell>
        </row>
        <row r="783">
          <cell r="A783" t="str">
            <v>500761</v>
          </cell>
          <cell r="B783" t="str">
            <v>*KEY_ERR</v>
          </cell>
          <cell r="D783" t="str">
            <v>*KEY_ERR</v>
          </cell>
          <cell r="E783" t="str">
            <v>*KEY_ERR</v>
          </cell>
        </row>
        <row r="784">
          <cell r="A784" t="str">
            <v>500762</v>
          </cell>
          <cell r="B784" t="str">
            <v>*KEY_ERR</v>
          </cell>
          <cell r="D784" t="str">
            <v>*KEY_ERR</v>
          </cell>
          <cell r="E784" t="str">
            <v>*KEY_ERR</v>
          </cell>
        </row>
        <row r="785">
          <cell r="A785" t="str">
            <v>500763</v>
          </cell>
          <cell r="B785" t="str">
            <v>*KEY_ERR</v>
          </cell>
          <cell r="D785" t="str">
            <v>*KEY_ERR</v>
          </cell>
          <cell r="E785" t="str">
            <v>*KEY_ERR</v>
          </cell>
        </row>
        <row r="786">
          <cell r="A786" t="str">
            <v>500764</v>
          </cell>
          <cell r="B786" t="str">
            <v>MVC VI FVCI LTD</v>
          </cell>
          <cell r="C786" t="str">
            <v>GBC1</v>
          </cell>
          <cell r="D786" t="str">
            <v>MAURITIUS</v>
          </cell>
          <cell r="E786" t="str">
            <v>OTHER FINANCIAL INSTITUTIONS</v>
          </cell>
        </row>
        <row r="787">
          <cell r="A787" t="str">
            <v>500765</v>
          </cell>
          <cell r="B787" t="str">
            <v>GROFIN EAST AFRICA</v>
          </cell>
          <cell r="C787" t="str">
            <v>GBC2</v>
          </cell>
          <cell r="D787" t="str">
            <v>MAURITIUS</v>
          </cell>
          <cell r="E787" t="str">
            <v>OTHER FINANCIAL INSTITUTIONS</v>
          </cell>
        </row>
        <row r="788">
          <cell r="A788" t="str">
            <v>500766</v>
          </cell>
          <cell r="B788" t="str">
            <v>MATTERHORN VENTURES/LIVERPOOL</v>
          </cell>
          <cell r="C788" t="str">
            <v>GBC1</v>
          </cell>
          <cell r="D788" t="str">
            <v>MAURITIUS</v>
          </cell>
          <cell r="E788" t="str">
            <v>OTHER FINANCIAL INSTITUTIONS</v>
          </cell>
        </row>
        <row r="789">
          <cell r="A789" t="str">
            <v>500767</v>
          </cell>
          <cell r="B789" t="str">
            <v>S W CCN SPV 2 -SUSPENSE ACC</v>
          </cell>
          <cell r="C789" t="str">
            <v>GBC1</v>
          </cell>
          <cell r="D789" t="str">
            <v>MAURITIUS</v>
          </cell>
          <cell r="E789" t="str">
            <v>OTHER FINANCIAL INSTITUTIONS</v>
          </cell>
        </row>
        <row r="790">
          <cell r="A790" t="str">
            <v>500768</v>
          </cell>
          <cell r="B790" t="str">
            <v>TOMAS HOPMAN LIMITED</v>
          </cell>
          <cell r="C790" t="str">
            <v>GBC2</v>
          </cell>
          <cell r="D790" t="str">
            <v>MAURITIUS</v>
          </cell>
          <cell r="E790" t="str">
            <v>OTHER FINANCIAL INSTITUTIONS</v>
          </cell>
        </row>
        <row r="791">
          <cell r="A791" t="str">
            <v>500769</v>
          </cell>
          <cell r="B791" t="str">
            <v>PETTERS (MAURITIUS I) LIMITED</v>
          </cell>
          <cell r="C791" t="str">
            <v>GBC2</v>
          </cell>
          <cell r="D791" t="str">
            <v>MAURITIUS</v>
          </cell>
          <cell r="E791" t="str">
            <v>OTHER FINANCIAL INSTITUTIONS</v>
          </cell>
        </row>
        <row r="792">
          <cell r="A792" t="str">
            <v>500770</v>
          </cell>
          <cell r="B792" t="str">
            <v>PETTERS (MAURITIUS II) LIMITED</v>
          </cell>
          <cell r="C792" t="str">
            <v>GBC2</v>
          </cell>
          <cell r="D792" t="str">
            <v>MAURITIUS</v>
          </cell>
          <cell r="E792" t="str">
            <v>OTHER FINANCIAL INSTITUTIONS</v>
          </cell>
        </row>
        <row r="793">
          <cell r="A793" t="str">
            <v>500771</v>
          </cell>
          <cell r="B793" t="str">
            <v>PETTERS (MAURITIUS III) LTD</v>
          </cell>
          <cell r="C793" t="str">
            <v>GBC2</v>
          </cell>
          <cell r="D793" t="str">
            <v>MAURITIUS</v>
          </cell>
          <cell r="E793" t="str">
            <v>OTHER FINANCIAL INSTITUTIONS</v>
          </cell>
        </row>
        <row r="794">
          <cell r="A794" t="str">
            <v>500772</v>
          </cell>
          <cell r="B794" t="str">
            <v>*KEY_ERR</v>
          </cell>
          <cell r="D794" t="str">
            <v>*KEY_ERR</v>
          </cell>
          <cell r="E794" t="str">
            <v>*KEY_ERR</v>
          </cell>
        </row>
        <row r="795">
          <cell r="A795" t="str">
            <v>500773</v>
          </cell>
          <cell r="B795" t="str">
            <v>IP HOLDINGS (MAURITIUS) LTD</v>
          </cell>
          <cell r="C795" t="str">
            <v>GBC1</v>
          </cell>
          <cell r="D795" t="str">
            <v>MAURITIUS</v>
          </cell>
          <cell r="E795" t="str">
            <v>OTHER FINANCIAL INSTITUTIONS</v>
          </cell>
        </row>
        <row r="796">
          <cell r="A796" t="str">
            <v>500774</v>
          </cell>
          <cell r="B796" t="str">
            <v>CAPSEC INVESTMENTS LTD</v>
          </cell>
          <cell r="C796" t="str">
            <v>GBC2</v>
          </cell>
          <cell r="D796" t="str">
            <v>MAURITIUS</v>
          </cell>
          <cell r="E796" t="str">
            <v>OTHER FINANCIAL INSTITUTIONS</v>
          </cell>
        </row>
        <row r="797">
          <cell r="A797" t="str">
            <v>500775</v>
          </cell>
          <cell r="B797" t="str">
            <v>SW ENVIRONMENTAL TRADING</v>
          </cell>
          <cell r="C797" t="str">
            <v>GBC2</v>
          </cell>
          <cell r="D797" t="str">
            <v>MAURITIUS</v>
          </cell>
          <cell r="E797" t="str">
            <v>OTHER FINANCIAL INSTITUTIONS</v>
          </cell>
        </row>
        <row r="798">
          <cell r="A798" t="str">
            <v>500776</v>
          </cell>
          <cell r="B798" t="str">
            <v>CLAS INVESTMENT HOLDING</v>
          </cell>
          <cell r="C798" t="str">
            <v>GBC2</v>
          </cell>
          <cell r="D798" t="str">
            <v>MAURITIUS</v>
          </cell>
          <cell r="E798" t="str">
            <v>OTHER FINANCIAL INSTITUTIONS</v>
          </cell>
        </row>
        <row r="799">
          <cell r="A799" t="str">
            <v>500777</v>
          </cell>
          <cell r="B799" t="str">
            <v>THE DRAGON TRUST</v>
          </cell>
          <cell r="C799" t="str">
            <v>OT</v>
          </cell>
          <cell r="D799" t="str">
            <v>MAURITIUS</v>
          </cell>
          <cell r="E799" t="str">
            <v>OTHER FINANCIAL INSTITUTIONS</v>
          </cell>
        </row>
        <row r="800">
          <cell r="A800" t="str">
            <v>500778</v>
          </cell>
          <cell r="B800" t="str">
            <v>SUCCESS CHIP LTD</v>
          </cell>
          <cell r="C800" t="str">
            <v>F</v>
          </cell>
          <cell r="D800" t="str">
            <v>SINGAPORE</v>
          </cell>
          <cell r="E800" t="str">
            <v>OTHER FINANCIAL INSTITUTIONS</v>
          </cell>
        </row>
        <row r="801">
          <cell r="A801" t="str">
            <v>500780</v>
          </cell>
          <cell r="B801" t="str">
            <v>THE BLUE MOON TRUST</v>
          </cell>
          <cell r="C801" t="str">
            <v>OT</v>
          </cell>
          <cell r="D801" t="str">
            <v>MAURITIUS</v>
          </cell>
          <cell r="E801" t="str">
            <v>OTHER FINANCIAL INSTITUTIONS</v>
          </cell>
        </row>
        <row r="802">
          <cell r="A802" t="str">
            <v>500783</v>
          </cell>
          <cell r="B802" t="str">
            <v>TSS CONSULTANTS LTD</v>
          </cell>
          <cell r="C802" t="str">
            <v>GBC2</v>
          </cell>
          <cell r="D802" t="str">
            <v>MAURITIUS</v>
          </cell>
          <cell r="E802" t="str">
            <v>OTHER FINANCIAL INSTITUTIONS</v>
          </cell>
        </row>
        <row r="803">
          <cell r="A803" t="str">
            <v>500784</v>
          </cell>
          <cell r="B803" t="str">
            <v>MATTERHORN VENTURES/ LINKWOOD</v>
          </cell>
          <cell r="C803" t="str">
            <v>GBC1</v>
          </cell>
          <cell r="D803" t="str">
            <v>MAURITIUS</v>
          </cell>
          <cell r="E803" t="str">
            <v>OTHER FINANCIAL INSTITUTIONS</v>
          </cell>
        </row>
        <row r="804">
          <cell r="A804" t="str">
            <v>500785</v>
          </cell>
          <cell r="B804" t="str">
            <v>TRANSPORTATION,INFRASTRUCTURE</v>
          </cell>
          <cell r="C804" t="str">
            <v>GBC2</v>
          </cell>
          <cell r="D804" t="str">
            <v>MAURITIUS</v>
          </cell>
          <cell r="E804" t="str">
            <v>OTHER FINANCIAL INSTITUTIONS</v>
          </cell>
        </row>
        <row r="805">
          <cell r="A805" t="str">
            <v>500786</v>
          </cell>
          <cell r="B805" t="str">
            <v>*KEY_ERR</v>
          </cell>
          <cell r="D805" t="str">
            <v>*KEY_ERR</v>
          </cell>
          <cell r="E805" t="str">
            <v>*KEY_ERR</v>
          </cell>
        </row>
        <row r="806">
          <cell r="A806" t="str">
            <v>500787</v>
          </cell>
          <cell r="B806" t="str">
            <v>*KEY_ERR</v>
          </cell>
          <cell r="D806" t="str">
            <v>*KEY_ERR</v>
          </cell>
          <cell r="E806" t="str">
            <v>*KEY_ERR</v>
          </cell>
        </row>
        <row r="807">
          <cell r="A807" t="str">
            <v>500788</v>
          </cell>
          <cell r="B807" t="str">
            <v>THE LEVERAGE INDIA FUND LLC</v>
          </cell>
          <cell r="C807" t="str">
            <v>GBC1</v>
          </cell>
          <cell r="D807" t="str">
            <v>MAURITIUS</v>
          </cell>
          <cell r="E807" t="str">
            <v>OTHER FINANCIAL INSTITUTIONS</v>
          </cell>
        </row>
        <row r="808">
          <cell r="A808" t="str">
            <v>500789</v>
          </cell>
          <cell r="B808" t="str">
            <v>*KEY_ERR</v>
          </cell>
          <cell r="D808" t="str">
            <v>*KEY_ERR</v>
          </cell>
          <cell r="E808" t="str">
            <v>*KEY_ERR</v>
          </cell>
        </row>
        <row r="809">
          <cell r="A809" t="str">
            <v>500790</v>
          </cell>
          <cell r="B809" t="str">
            <v>YEOMAN 3-RIGHTS VALUE ASIA</v>
          </cell>
          <cell r="C809" t="str">
            <v>GBC1</v>
          </cell>
          <cell r="D809" t="str">
            <v>MAURITIUS</v>
          </cell>
          <cell r="E809" t="str">
            <v>OTHER FINANCIAL INSTITUTIONS</v>
          </cell>
        </row>
        <row r="810">
          <cell r="A810" t="str">
            <v>500791</v>
          </cell>
          <cell r="B810" t="str">
            <v>MR WILLIAM HENRY SALOMON</v>
          </cell>
          <cell r="C810" t="str">
            <v>P</v>
          </cell>
          <cell r="D810" t="str">
            <v>UNITED KINGDOM</v>
          </cell>
          <cell r="E810" t="str">
            <v>OTHER ADVANCES</v>
          </cell>
        </row>
        <row r="811">
          <cell r="A811" t="str">
            <v>500792</v>
          </cell>
          <cell r="B811" t="str">
            <v>*KEY_ERR</v>
          </cell>
          <cell r="D811" t="str">
            <v>*KEY_ERR</v>
          </cell>
          <cell r="E811" t="str">
            <v>*KEY_ERR</v>
          </cell>
        </row>
        <row r="812">
          <cell r="A812" t="str">
            <v>500793</v>
          </cell>
          <cell r="B812" t="str">
            <v>*KEY_ERR</v>
          </cell>
          <cell r="D812" t="str">
            <v>*KEY_ERR</v>
          </cell>
          <cell r="E812" t="str">
            <v>*KEY_ERR</v>
          </cell>
        </row>
        <row r="813">
          <cell r="A813" t="str">
            <v>500794</v>
          </cell>
          <cell r="B813" t="str">
            <v>*KEY_ERR</v>
          </cell>
          <cell r="D813" t="str">
            <v>*KEY_ERR</v>
          </cell>
          <cell r="E813" t="str">
            <v>*KEY_ERR</v>
          </cell>
        </row>
        <row r="814">
          <cell r="A814" t="str">
            <v>500795</v>
          </cell>
          <cell r="B814" t="str">
            <v>TORCELLO PRIVATE TRUST CO LTD</v>
          </cell>
          <cell r="C814" t="str">
            <v>GBC2</v>
          </cell>
          <cell r="D814" t="str">
            <v>MAURITIUS</v>
          </cell>
          <cell r="E814" t="str">
            <v>OTHER FINANCIAL INSTITUTIONS</v>
          </cell>
        </row>
        <row r="815">
          <cell r="A815" t="str">
            <v>500796</v>
          </cell>
          <cell r="B815" t="str">
            <v>IPC INTERNATIONAL PROCESS CO L</v>
          </cell>
          <cell r="C815" t="str">
            <v>GBC2</v>
          </cell>
          <cell r="D815" t="str">
            <v>MAURITIUS</v>
          </cell>
          <cell r="E815" t="str">
            <v>OTHER FINANCIAL INSTITUTIONS</v>
          </cell>
        </row>
        <row r="816">
          <cell r="A816" t="str">
            <v>500797</v>
          </cell>
          <cell r="B816" t="str">
            <v>*KEY_ERR</v>
          </cell>
          <cell r="D816" t="str">
            <v>*KEY_ERR</v>
          </cell>
          <cell r="E816" t="str">
            <v>*KEY_ERR</v>
          </cell>
        </row>
        <row r="817">
          <cell r="A817" t="str">
            <v>500798</v>
          </cell>
          <cell r="B817" t="str">
            <v>GABRIEL VENTURE PARTNERS (MTIU</v>
          </cell>
          <cell r="C817" t="str">
            <v>GBC1</v>
          </cell>
          <cell r="D817" t="str">
            <v>MAURITIUS</v>
          </cell>
          <cell r="E817" t="str">
            <v>OTHER FINANCIAL INSTITUTIONS</v>
          </cell>
        </row>
        <row r="818">
          <cell r="A818" t="str">
            <v>500799</v>
          </cell>
          <cell r="B818" t="str">
            <v>*KEY_ERR</v>
          </cell>
          <cell r="D818" t="str">
            <v>*KEY_ERR</v>
          </cell>
          <cell r="E818" t="str">
            <v>*KEY_ERR</v>
          </cell>
        </row>
        <row r="819">
          <cell r="A819" t="str">
            <v>500800</v>
          </cell>
          <cell r="B819" t="str">
            <v>THE BUSINESS ACCELERATION GRP</v>
          </cell>
          <cell r="C819" t="str">
            <v>GBC2</v>
          </cell>
          <cell r="D819" t="str">
            <v>MAURITIUS</v>
          </cell>
          <cell r="E819" t="str">
            <v>OTHER FINANCIAL INSTITUTIONS</v>
          </cell>
        </row>
        <row r="820">
          <cell r="A820" t="str">
            <v>500801</v>
          </cell>
          <cell r="B820" t="str">
            <v>FROGNAL HOLDINGS LIMITED</v>
          </cell>
          <cell r="C820" t="str">
            <v>gbc2</v>
          </cell>
          <cell r="D820" t="str">
            <v>MAURITIUS</v>
          </cell>
          <cell r="E820" t="str">
            <v>OTHER FINANCIAL INSTITUTIONS</v>
          </cell>
        </row>
        <row r="821">
          <cell r="A821" t="str">
            <v>500802</v>
          </cell>
          <cell r="B821" t="str">
            <v>ANEX MANAGEMENT SERVICES LTD</v>
          </cell>
          <cell r="C821" t="str">
            <v>M</v>
          </cell>
          <cell r="D821" t="str">
            <v>MAURITIUS</v>
          </cell>
          <cell r="E821" t="str">
            <v>OTHER FINANCIAL INSTITUTIONS</v>
          </cell>
        </row>
        <row r="822">
          <cell r="A822" t="str">
            <v>500803</v>
          </cell>
          <cell r="B822" t="str">
            <v>*KEY_ERR</v>
          </cell>
          <cell r="D822" t="str">
            <v>*KEY_ERR</v>
          </cell>
          <cell r="E822" t="str">
            <v>*KEY_ERR</v>
          </cell>
        </row>
        <row r="823">
          <cell r="A823" t="str">
            <v>500804</v>
          </cell>
          <cell r="B823" t="str">
            <v>FIN ANGLO INVESTMENT LIMITED</v>
          </cell>
          <cell r="C823" t="str">
            <v>GBC2</v>
          </cell>
          <cell r="D823" t="str">
            <v>MAURITIUS</v>
          </cell>
          <cell r="E823" t="str">
            <v>OTHER FINANCIAL INSTITUTIONS</v>
          </cell>
        </row>
        <row r="824">
          <cell r="A824" t="str">
            <v>500805</v>
          </cell>
          <cell r="B824" t="str">
            <v>*KEY_ERR</v>
          </cell>
          <cell r="D824" t="str">
            <v>*KEY_ERR</v>
          </cell>
          <cell r="E824" t="str">
            <v>*KEY_ERR</v>
          </cell>
        </row>
        <row r="825">
          <cell r="A825" t="str">
            <v>500806</v>
          </cell>
          <cell r="B825" t="str">
            <v>AVENUE ASIA MAURITIUS LTD</v>
          </cell>
          <cell r="C825" t="str">
            <v>GBC2</v>
          </cell>
          <cell r="D825" t="str">
            <v>MAURITIUS</v>
          </cell>
          <cell r="E825" t="str">
            <v>OTHER FINANCIAL INSTITUTIONS</v>
          </cell>
        </row>
        <row r="826">
          <cell r="A826" t="str">
            <v>500807</v>
          </cell>
          <cell r="B826" t="str">
            <v>STERLING WATERFORD CCN SPV 3</v>
          </cell>
          <cell r="C826" t="str">
            <v>GBC1</v>
          </cell>
          <cell r="D826" t="str">
            <v>MAURITIUS</v>
          </cell>
          <cell r="E826" t="str">
            <v>OTHER FINANCIAL INSTITUTIONS</v>
          </cell>
        </row>
        <row r="827">
          <cell r="A827" t="str">
            <v>500808</v>
          </cell>
          <cell r="B827" t="str">
            <v>*KEY_ERR</v>
          </cell>
          <cell r="D827" t="str">
            <v>*KEY_ERR</v>
          </cell>
          <cell r="E827" t="str">
            <v>*KEY_ERR</v>
          </cell>
        </row>
        <row r="828">
          <cell r="A828" t="str">
            <v>500809</v>
          </cell>
          <cell r="B828" t="str">
            <v>*KEY_ERR</v>
          </cell>
          <cell r="D828" t="str">
            <v>*KEY_ERR</v>
          </cell>
          <cell r="E828" t="str">
            <v>*KEY_ERR</v>
          </cell>
        </row>
        <row r="829">
          <cell r="A829" t="str">
            <v>500810</v>
          </cell>
          <cell r="B829" t="str">
            <v>PACIFIC SPINNER LIMITED</v>
          </cell>
          <cell r="C829" t="str">
            <v>GBC2</v>
          </cell>
          <cell r="D829" t="str">
            <v>MAURITIUS</v>
          </cell>
          <cell r="E829" t="str">
            <v>OTHER FINANCIAL INSTITUTIONS</v>
          </cell>
        </row>
        <row r="830">
          <cell r="A830" t="str">
            <v>500811</v>
          </cell>
          <cell r="B830" t="str">
            <v>*KEY_ERR</v>
          </cell>
          <cell r="D830" t="str">
            <v>*KEY_ERR</v>
          </cell>
          <cell r="E830" t="str">
            <v>*KEY_ERR</v>
          </cell>
        </row>
        <row r="831">
          <cell r="A831" t="str">
            <v>500812</v>
          </cell>
          <cell r="B831" t="str">
            <v>*KEY_ERR</v>
          </cell>
          <cell r="D831" t="str">
            <v>*KEY_ERR</v>
          </cell>
          <cell r="E831" t="str">
            <v>*KEY_ERR</v>
          </cell>
        </row>
        <row r="832">
          <cell r="A832" t="str">
            <v>500813</v>
          </cell>
          <cell r="B832" t="str">
            <v>PYLEWELL TECHNOLOGIES INC</v>
          </cell>
          <cell r="C832" t="str">
            <v>GBC2</v>
          </cell>
          <cell r="D832" t="str">
            <v>MAURITIUS</v>
          </cell>
          <cell r="E832" t="str">
            <v>OTHER FINANCIAL INSTITUTIONS</v>
          </cell>
        </row>
        <row r="833">
          <cell r="A833" t="str">
            <v>500814</v>
          </cell>
          <cell r="B833" t="str">
            <v>PILOT PROPERTY HOLDINGS LTD</v>
          </cell>
          <cell r="C833" t="str">
            <v>GBC1</v>
          </cell>
          <cell r="D833" t="str">
            <v>MAURITIUS</v>
          </cell>
          <cell r="E833" t="str">
            <v>OTHER FINANCIAL INSTITUTIONS</v>
          </cell>
        </row>
        <row r="834">
          <cell r="A834" t="str">
            <v>500815</v>
          </cell>
          <cell r="B834" t="str">
            <v>*KEY_ERR</v>
          </cell>
          <cell r="D834" t="str">
            <v>*KEY_ERR</v>
          </cell>
          <cell r="E834" t="str">
            <v>*KEY_ERR</v>
          </cell>
        </row>
        <row r="835">
          <cell r="A835" t="str">
            <v>500816</v>
          </cell>
          <cell r="B835" t="str">
            <v>LEADERGUARD SPOT FOREX</v>
          </cell>
          <cell r="C835" t="str">
            <v>GBC1</v>
          </cell>
          <cell r="D835" t="str">
            <v>MAURITIUS</v>
          </cell>
          <cell r="E835" t="str">
            <v>OTHER FINANCIAL INSTITUTIONS</v>
          </cell>
        </row>
        <row r="836">
          <cell r="A836" t="str">
            <v>500817</v>
          </cell>
          <cell r="B836" t="str">
            <v>*KEY_ERR</v>
          </cell>
          <cell r="D836" t="str">
            <v>*KEY_ERR</v>
          </cell>
          <cell r="E836" t="str">
            <v>*KEY_ERR</v>
          </cell>
        </row>
        <row r="837">
          <cell r="A837" t="str">
            <v>500818</v>
          </cell>
          <cell r="B837" t="str">
            <v>*KEY_ERR</v>
          </cell>
          <cell r="D837" t="str">
            <v>*KEY_ERR</v>
          </cell>
          <cell r="E837" t="str">
            <v>*KEY_ERR</v>
          </cell>
        </row>
        <row r="838">
          <cell r="A838" t="str">
            <v>500819</v>
          </cell>
          <cell r="B838" t="str">
            <v>*KEY_ERR</v>
          </cell>
          <cell r="D838" t="str">
            <v>*KEY_ERR</v>
          </cell>
          <cell r="E838" t="str">
            <v>*KEY_ERR</v>
          </cell>
        </row>
        <row r="839">
          <cell r="A839" t="str">
            <v>500820</v>
          </cell>
          <cell r="B839" t="str">
            <v>*KEY_ERR</v>
          </cell>
          <cell r="D839" t="str">
            <v>*KEY_ERR</v>
          </cell>
          <cell r="E839" t="str">
            <v>*KEY_ERR</v>
          </cell>
        </row>
        <row r="840">
          <cell r="A840" t="str">
            <v>500821</v>
          </cell>
          <cell r="B840" t="str">
            <v>MANITOWOC (MAURITIUS) LTD</v>
          </cell>
          <cell r="C840" t="str">
            <v>GBC1</v>
          </cell>
          <cell r="D840" t="str">
            <v>MAURITIUS</v>
          </cell>
          <cell r="E840" t="str">
            <v>OTHER FINANCIAL INSTITUTIONS</v>
          </cell>
        </row>
        <row r="841">
          <cell r="A841" t="str">
            <v>500822</v>
          </cell>
          <cell r="B841" t="str">
            <v>*KEY_ERR</v>
          </cell>
          <cell r="D841" t="str">
            <v>*KEY_ERR</v>
          </cell>
          <cell r="E841" t="str">
            <v>*KEY_ERR</v>
          </cell>
        </row>
        <row r="842">
          <cell r="A842" t="str">
            <v>500823</v>
          </cell>
          <cell r="B842" t="str">
            <v>DYNAMIC INDIA FUND III</v>
          </cell>
          <cell r="C842" t="str">
            <v>GBC1</v>
          </cell>
          <cell r="D842" t="str">
            <v>MAURITIUS</v>
          </cell>
          <cell r="E842" t="str">
            <v>OTHER FINANCIAL INSTITUTIONS</v>
          </cell>
        </row>
        <row r="843">
          <cell r="A843" t="str">
            <v>500824</v>
          </cell>
          <cell r="B843" t="str">
            <v>*KEY_ERR</v>
          </cell>
          <cell r="D843" t="str">
            <v>*KEY_ERR</v>
          </cell>
          <cell r="E843" t="str">
            <v>*KEY_ERR</v>
          </cell>
        </row>
        <row r="844">
          <cell r="A844" t="str">
            <v>500825</v>
          </cell>
          <cell r="B844" t="str">
            <v>*KEY_ERR</v>
          </cell>
          <cell r="D844" t="str">
            <v>*KEY_ERR</v>
          </cell>
          <cell r="E844" t="str">
            <v>*KEY_ERR</v>
          </cell>
        </row>
        <row r="845">
          <cell r="A845" t="str">
            <v>500826</v>
          </cell>
          <cell r="B845" t="str">
            <v>*KEY_ERR</v>
          </cell>
          <cell r="D845" t="str">
            <v>*KEY_ERR</v>
          </cell>
          <cell r="E845" t="str">
            <v>*KEY_ERR</v>
          </cell>
        </row>
        <row r="846">
          <cell r="A846" t="str">
            <v>500827</v>
          </cell>
          <cell r="B846" t="str">
            <v>DB SW CCN SPV 2 2006 ESCROW AC</v>
          </cell>
          <cell r="C846" t="str">
            <v>GBC1</v>
          </cell>
          <cell r="D846" t="str">
            <v>MAURITIUS</v>
          </cell>
          <cell r="E846" t="str">
            <v>OTHER FINANCIAL INSTITUTIONS</v>
          </cell>
        </row>
        <row r="847">
          <cell r="A847" t="str">
            <v>500828</v>
          </cell>
          <cell r="B847" t="str">
            <v>DB SW CCN SPV 2 2007 ESCROW AC</v>
          </cell>
          <cell r="C847" t="str">
            <v>GBC1</v>
          </cell>
          <cell r="D847" t="str">
            <v>MAURITIUS</v>
          </cell>
          <cell r="E847" t="str">
            <v>OTHER FINANCIAL INSTITUTIONS</v>
          </cell>
        </row>
        <row r="848">
          <cell r="A848" t="str">
            <v>500829</v>
          </cell>
          <cell r="B848" t="str">
            <v>DB SW CCN SPV 2 2008 ESCROW AC</v>
          </cell>
          <cell r="C848" t="str">
            <v>GBC1</v>
          </cell>
          <cell r="D848" t="str">
            <v>MAURITIUS</v>
          </cell>
          <cell r="E848" t="str">
            <v>OTHER FINANCIAL INSTITUTIONS</v>
          </cell>
        </row>
        <row r="849">
          <cell r="A849" t="str">
            <v>500830</v>
          </cell>
          <cell r="B849" t="str">
            <v>*KEY_ERR</v>
          </cell>
          <cell r="D849" t="str">
            <v>*KEY_ERR</v>
          </cell>
          <cell r="E849" t="str">
            <v>*KEY_ERR</v>
          </cell>
        </row>
        <row r="850">
          <cell r="A850" t="str">
            <v>500831</v>
          </cell>
          <cell r="B850" t="str">
            <v>DB SW CCN-CONTINGENT EXPENSE</v>
          </cell>
          <cell r="C850" t="str">
            <v>GBC1</v>
          </cell>
          <cell r="D850" t="str">
            <v>MAURITIUS</v>
          </cell>
          <cell r="E850" t="str">
            <v>OTHER FINANCIAL INSTITUTIONS</v>
          </cell>
        </row>
        <row r="851">
          <cell r="A851" t="str">
            <v>500832</v>
          </cell>
          <cell r="B851" t="str">
            <v>IMPERIAL PROPERTIES INTL LTD</v>
          </cell>
          <cell r="C851" t="str">
            <v>GBC2</v>
          </cell>
          <cell r="D851" t="str">
            <v>MAURITIUS</v>
          </cell>
          <cell r="E851" t="str">
            <v>OTHER FINANCIAL INSTITUTIONS</v>
          </cell>
        </row>
        <row r="852">
          <cell r="A852" t="str">
            <v>500833</v>
          </cell>
          <cell r="B852" t="str">
            <v>FORD INDIA PVT LTD</v>
          </cell>
          <cell r="C852" t="str">
            <v>F</v>
          </cell>
          <cell r="D852" t="str">
            <v>INDIA</v>
          </cell>
          <cell r="E852" t="str">
            <v>OTHER FINANCIAL INSTITUTIONS</v>
          </cell>
        </row>
        <row r="853">
          <cell r="A853" t="str">
            <v>500834</v>
          </cell>
          <cell r="B853" t="str">
            <v>HARVEST LIFE ASSURANCE CO LTD</v>
          </cell>
          <cell r="C853" t="str">
            <v>GBC1</v>
          </cell>
          <cell r="D853" t="str">
            <v>MAURITIUS</v>
          </cell>
          <cell r="E853" t="str">
            <v>OTHER FINANCIAL INSTITUTIONS</v>
          </cell>
        </row>
        <row r="854">
          <cell r="A854" t="str">
            <v>500835</v>
          </cell>
          <cell r="B854" t="str">
            <v>ASIA STEEL HOLDINGS LTD</v>
          </cell>
          <cell r="C854" t="str">
            <v>GBC1</v>
          </cell>
          <cell r="D854" t="str">
            <v>MAURITIUS</v>
          </cell>
          <cell r="E854" t="str">
            <v>OTHER FINANCIAL INSTITUTIONS</v>
          </cell>
        </row>
        <row r="855">
          <cell r="A855" t="str">
            <v>500836</v>
          </cell>
          <cell r="B855" t="str">
            <v>*KEY_ERR</v>
          </cell>
          <cell r="D855" t="str">
            <v>*KEY_ERR</v>
          </cell>
          <cell r="E855" t="str">
            <v>*KEY_ERR</v>
          </cell>
        </row>
        <row r="856">
          <cell r="A856" t="str">
            <v>500837</v>
          </cell>
          <cell r="B856" t="str">
            <v>*KEY_ERR</v>
          </cell>
          <cell r="D856" t="str">
            <v>*KEY_ERR</v>
          </cell>
          <cell r="E856" t="str">
            <v>*KEY_ERR</v>
          </cell>
        </row>
        <row r="857">
          <cell r="A857" t="str">
            <v>500838</v>
          </cell>
          <cell r="B857" t="str">
            <v>*KEY_ERR</v>
          </cell>
          <cell r="D857" t="str">
            <v>*KEY_ERR</v>
          </cell>
          <cell r="E857" t="str">
            <v>*KEY_ERR</v>
          </cell>
        </row>
        <row r="858">
          <cell r="A858" t="str">
            <v>500839</v>
          </cell>
          <cell r="B858" t="str">
            <v>PAIP-PCAP-FMO LETSHEGO LIMITED</v>
          </cell>
          <cell r="C858" t="str">
            <v>GBC1</v>
          </cell>
          <cell r="D858" t="str">
            <v>MAURITIUS</v>
          </cell>
          <cell r="E858" t="str">
            <v>OTHER FINANCIAL INSTITUTIONS</v>
          </cell>
        </row>
        <row r="859">
          <cell r="A859" t="str">
            <v>500840</v>
          </cell>
          <cell r="B859" t="str">
            <v>LUBRICANT ADDITIVE SOLN &amp; TECH</v>
          </cell>
          <cell r="C859" t="str">
            <v>GBC2</v>
          </cell>
          <cell r="D859" t="str">
            <v>MAURITIUS</v>
          </cell>
          <cell r="E859" t="str">
            <v>OTHER FINANCIAL INSTITUTIONS</v>
          </cell>
        </row>
        <row r="860">
          <cell r="A860" t="str">
            <v>500841</v>
          </cell>
          <cell r="B860" t="str">
            <v>MINIVET LIMITED</v>
          </cell>
          <cell r="D860" t="str">
            <v>MAURITIUS</v>
          </cell>
          <cell r="E860" t="str">
            <v>OTHER FINANCIAL INSTITUTIONS</v>
          </cell>
        </row>
        <row r="861">
          <cell r="A861" t="str">
            <v>500842</v>
          </cell>
          <cell r="B861" t="str">
            <v>ABAR FINANCIAL SERVICES LTD</v>
          </cell>
          <cell r="C861" t="str">
            <v>F</v>
          </cell>
          <cell r="D861" t="str">
            <v>BRITISH VIRGIN ISLANDS</v>
          </cell>
          <cell r="E861" t="str">
            <v>OTHER FINANCIAL INSTITUTIONS</v>
          </cell>
        </row>
        <row r="862">
          <cell r="A862" t="str">
            <v>500843</v>
          </cell>
          <cell r="B862" t="str">
            <v>*KEY_ERR</v>
          </cell>
          <cell r="D862" t="str">
            <v>*KEY_ERR</v>
          </cell>
          <cell r="E862" t="str">
            <v>*KEY_ERR</v>
          </cell>
        </row>
        <row r="863">
          <cell r="A863" t="str">
            <v>500844</v>
          </cell>
          <cell r="B863" t="str">
            <v>*KEY_ERR</v>
          </cell>
          <cell r="D863" t="str">
            <v>*KEY_ERR</v>
          </cell>
          <cell r="E863" t="str">
            <v>*KEY_ERR</v>
          </cell>
        </row>
        <row r="864">
          <cell r="A864" t="str">
            <v>500845</v>
          </cell>
          <cell r="B864" t="str">
            <v>KCH PRIVATE LIMITED</v>
          </cell>
          <cell r="C864" t="str">
            <v>GBC1</v>
          </cell>
          <cell r="D864" t="str">
            <v>MAURITIUS</v>
          </cell>
          <cell r="E864" t="str">
            <v>OTHER FINANCIAL INSTITUTIONS</v>
          </cell>
        </row>
        <row r="865">
          <cell r="A865" t="str">
            <v>500846</v>
          </cell>
          <cell r="B865" t="str">
            <v>SALLY MORRIS MEMORIAL TRUST</v>
          </cell>
          <cell r="C865" t="str">
            <v>OT</v>
          </cell>
          <cell r="D865" t="str">
            <v>MAURITIUS</v>
          </cell>
          <cell r="E865" t="str">
            <v>OTHER FINANCIAL INSTITUTIONS</v>
          </cell>
        </row>
        <row r="866">
          <cell r="A866" t="str">
            <v>500847</v>
          </cell>
          <cell r="B866" t="str">
            <v>SYNTEL STERLING BEST SHORES M</v>
          </cell>
          <cell r="C866" t="str">
            <v>GBC1</v>
          </cell>
          <cell r="D866" t="str">
            <v>MAURITIUS</v>
          </cell>
          <cell r="E866" t="str">
            <v>OTHER FINANCIAL INSTITUTIONS</v>
          </cell>
        </row>
        <row r="867">
          <cell r="A867" t="str">
            <v>500848</v>
          </cell>
          <cell r="B867" t="str">
            <v>TATA INDIAN OPPORTUNITIES FND</v>
          </cell>
          <cell r="C867" t="str">
            <v>GBC1</v>
          </cell>
          <cell r="D867" t="str">
            <v>MAURITIUS</v>
          </cell>
          <cell r="E867" t="str">
            <v>OTHER FINANCIAL INSTITUTIONS</v>
          </cell>
        </row>
        <row r="868">
          <cell r="A868" t="str">
            <v>500849</v>
          </cell>
          <cell r="B868" t="str">
            <v>HARVEST LIFE ASSURANCE CO LTD</v>
          </cell>
          <cell r="C868" t="str">
            <v>GBC1</v>
          </cell>
          <cell r="D868" t="str">
            <v>MAURITIUS</v>
          </cell>
          <cell r="E868" t="str">
            <v>OTHER FINANCIAL INSTITUTIONS</v>
          </cell>
        </row>
        <row r="869">
          <cell r="A869" t="str">
            <v>500850</v>
          </cell>
          <cell r="B869" t="str">
            <v>ZOBETH LIMITED</v>
          </cell>
          <cell r="D869" t="str">
            <v>MAURITIUS</v>
          </cell>
          <cell r="E869" t="str">
            <v>OTHER FINANCIAL INSTITUTIONS</v>
          </cell>
        </row>
        <row r="870">
          <cell r="A870" t="str">
            <v>500851</v>
          </cell>
          <cell r="B870" t="str">
            <v>*KEY_ERR</v>
          </cell>
          <cell r="D870" t="str">
            <v>*KEY_ERR</v>
          </cell>
          <cell r="E870" t="str">
            <v>*KEY_ERR</v>
          </cell>
        </row>
        <row r="871">
          <cell r="A871" t="str">
            <v>500852</v>
          </cell>
          <cell r="B871" t="str">
            <v>*KEY_ERR</v>
          </cell>
          <cell r="D871" t="str">
            <v>*KEY_ERR</v>
          </cell>
          <cell r="E871" t="str">
            <v>*KEY_ERR</v>
          </cell>
        </row>
        <row r="872">
          <cell r="A872" t="str">
            <v>500853</v>
          </cell>
          <cell r="B872" t="str">
            <v>SW INVESTMENT</v>
          </cell>
          <cell r="C872" t="str">
            <v>GBC2</v>
          </cell>
          <cell r="D872" t="str">
            <v>MAURITIUS</v>
          </cell>
          <cell r="E872" t="str">
            <v>OTHER FINANCIAL INSTITUTIONS</v>
          </cell>
        </row>
        <row r="873">
          <cell r="A873" t="str">
            <v>500854</v>
          </cell>
          <cell r="B873" t="str">
            <v>PROFOUND MARKET GROUP M LTD</v>
          </cell>
          <cell r="C873" t="str">
            <v>GBC1</v>
          </cell>
          <cell r="D873" t="str">
            <v>MAURITIUS</v>
          </cell>
          <cell r="E873" t="str">
            <v>OTHER FINANCIAL INSTITUTIONS</v>
          </cell>
        </row>
        <row r="874">
          <cell r="A874" t="str">
            <v>500855</v>
          </cell>
          <cell r="B874" t="str">
            <v>PRUDENTIAL INDIA OPP FUND LTD</v>
          </cell>
          <cell r="D874" t="str">
            <v>MAURITIUS</v>
          </cell>
          <cell r="E874" t="str">
            <v>OTHER FINANCIAL INSTITUTIONS</v>
          </cell>
        </row>
        <row r="875">
          <cell r="A875" t="str">
            <v>500856</v>
          </cell>
          <cell r="B875" t="str">
            <v>PRUDENTIAL MTIUS HLDGS LTD</v>
          </cell>
          <cell r="D875" t="str">
            <v>MAURITIUS</v>
          </cell>
          <cell r="E875" t="str">
            <v>OTHER FINANCIAL INSTITUTIONS</v>
          </cell>
        </row>
        <row r="876">
          <cell r="A876" t="str">
            <v>500857</v>
          </cell>
          <cell r="B876" t="str">
            <v>SABRE CAPITAL I HOLDINGS LTD</v>
          </cell>
          <cell r="D876" t="str">
            <v>MAURITIUS</v>
          </cell>
          <cell r="E876" t="str">
            <v>OTHER FINANCIAL INSTITUTIONS</v>
          </cell>
        </row>
        <row r="877">
          <cell r="A877" t="str">
            <v>500858</v>
          </cell>
          <cell r="B877" t="str">
            <v>*KEY_ERR</v>
          </cell>
          <cell r="D877" t="str">
            <v>*KEY_ERR</v>
          </cell>
          <cell r="E877" t="str">
            <v>*KEY_ERR</v>
          </cell>
        </row>
        <row r="878">
          <cell r="A878" t="str">
            <v>500859</v>
          </cell>
          <cell r="B878" t="str">
            <v>CROWN CAPITAL LIMITED</v>
          </cell>
          <cell r="D878" t="str">
            <v>DUBAI</v>
          </cell>
          <cell r="E878" t="str">
            <v>OTHER FINANCIAL INSTITUTIONS</v>
          </cell>
        </row>
        <row r="879">
          <cell r="A879" t="str">
            <v>500860</v>
          </cell>
          <cell r="B879" t="str">
            <v>PRU IND GLOBAL PF MGT SERV LTD</v>
          </cell>
          <cell r="D879" t="str">
            <v>MAURITIUS</v>
          </cell>
          <cell r="E879" t="str">
            <v>OTHER FINANCIAL INSTITUTIONS</v>
          </cell>
        </row>
        <row r="880">
          <cell r="A880" t="str">
            <v>500861</v>
          </cell>
          <cell r="B880" t="str">
            <v>*KEY_ERR</v>
          </cell>
          <cell r="D880" t="str">
            <v>*KEY_ERR</v>
          </cell>
          <cell r="E880" t="str">
            <v>*KEY_ERR</v>
          </cell>
        </row>
        <row r="881">
          <cell r="A881" t="str">
            <v>500862</v>
          </cell>
          <cell r="B881" t="str">
            <v>*KEY_ERR</v>
          </cell>
          <cell r="D881" t="str">
            <v>*KEY_ERR</v>
          </cell>
          <cell r="E881" t="str">
            <v>*KEY_ERR</v>
          </cell>
        </row>
        <row r="882">
          <cell r="A882" t="str">
            <v>500863</v>
          </cell>
          <cell r="B882" t="str">
            <v>*KEY_ERR</v>
          </cell>
          <cell r="D882" t="str">
            <v>*KEY_ERR</v>
          </cell>
          <cell r="E882" t="str">
            <v>*KEY_ERR</v>
          </cell>
        </row>
        <row r="883">
          <cell r="A883" t="str">
            <v>500864</v>
          </cell>
          <cell r="B883" t="str">
            <v>*KEY_ERR</v>
          </cell>
          <cell r="D883" t="str">
            <v>*KEY_ERR</v>
          </cell>
          <cell r="E883" t="str">
            <v>*KEY_ERR</v>
          </cell>
        </row>
        <row r="884">
          <cell r="A884" t="str">
            <v>500865</v>
          </cell>
          <cell r="B884" t="str">
            <v>*KEY_ERR</v>
          </cell>
          <cell r="D884" t="str">
            <v>*KEY_ERR</v>
          </cell>
          <cell r="E884" t="str">
            <v>*KEY_ERR</v>
          </cell>
        </row>
        <row r="885">
          <cell r="A885" t="str">
            <v>500866</v>
          </cell>
          <cell r="B885" t="str">
            <v>*KEY_ERR</v>
          </cell>
          <cell r="D885" t="str">
            <v>*KEY_ERR</v>
          </cell>
          <cell r="E885" t="str">
            <v>*KEY_ERR</v>
          </cell>
        </row>
        <row r="886">
          <cell r="A886" t="str">
            <v>500867</v>
          </cell>
          <cell r="B886" t="str">
            <v>*KEY_ERR</v>
          </cell>
          <cell r="D886" t="str">
            <v>*KEY_ERR</v>
          </cell>
          <cell r="E886" t="str">
            <v>*KEY_ERR</v>
          </cell>
        </row>
        <row r="887">
          <cell r="A887" t="str">
            <v>500868</v>
          </cell>
          <cell r="B887" t="str">
            <v>*KEY_ERR</v>
          </cell>
          <cell r="D887" t="str">
            <v>*KEY_ERR</v>
          </cell>
          <cell r="E887" t="str">
            <v>*KEY_ERR</v>
          </cell>
        </row>
        <row r="930">
          <cell r="A930" t="str">
            <v>990001</v>
          </cell>
          <cell r="B930" t="str">
            <v>IR IG LOANS MG + CO</v>
          </cell>
        </row>
        <row r="931">
          <cell r="A931" t="str">
            <v>990002</v>
          </cell>
          <cell r="B931" t="str">
            <v>IR INTERBANK LOANS DBO GROUP</v>
          </cell>
        </row>
        <row r="932">
          <cell r="A932" t="str">
            <v>990003</v>
          </cell>
          <cell r="B932" t="str">
            <v>IR IG LOANS DB</v>
          </cell>
        </row>
        <row r="933">
          <cell r="A933" t="str">
            <v>990004</v>
          </cell>
          <cell r="B933" t="str">
            <v>IR IB LOANS JAPANESE</v>
          </cell>
        </row>
        <row r="934">
          <cell r="A934" t="str">
            <v>990005</v>
          </cell>
          <cell r="B934" t="str">
            <v>IR IB LOANS BANK</v>
          </cell>
        </row>
        <row r="935">
          <cell r="A935" t="str">
            <v>990006</v>
          </cell>
          <cell r="B935" t="str">
            <v>IR IG LOAN NBNK MG</v>
          </cell>
        </row>
        <row r="936">
          <cell r="A936" t="str">
            <v>990007</v>
          </cell>
          <cell r="B936" t="str">
            <v>IR IG LOAN NBNK DBO GROUP</v>
          </cell>
        </row>
        <row r="937">
          <cell r="A937" t="str">
            <v>990008</v>
          </cell>
          <cell r="B937" t="str">
            <v>IR IG LOAN NBNK DB</v>
          </cell>
        </row>
        <row r="938">
          <cell r="A938" t="str">
            <v>990009</v>
          </cell>
          <cell r="B938" t="str">
            <v>IR REVERSE REPOS</v>
          </cell>
        </row>
        <row r="939">
          <cell r="A939" t="str">
            <v>990010</v>
          </cell>
          <cell r="B939" t="str">
            <v>IR CERTIFICATES OF DEPOSIT</v>
          </cell>
        </row>
        <row r="940">
          <cell r="A940" t="str">
            <v>990011</v>
          </cell>
          <cell r="B940" t="str">
            <v>IR COMMERCIAL PAPER</v>
          </cell>
        </row>
        <row r="941">
          <cell r="A941" t="str">
            <v>990012</v>
          </cell>
          <cell r="B941" t="str">
            <v>IR NOSTRO MG + CO</v>
          </cell>
        </row>
        <row r="942">
          <cell r="A942" t="str">
            <v>990013</v>
          </cell>
          <cell r="B942" t="str">
            <v>IR NOSTRO OFS GRP</v>
          </cell>
        </row>
        <row r="943">
          <cell r="A943" t="str">
            <v>990014</v>
          </cell>
          <cell r="B943" t="str">
            <v>IR NOSTRO DB</v>
          </cell>
        </row>
        <row r="944">
          <cell r="A944" t="str">
            <v>990015</v>
          </cell>
          <cell r="B944" t="str">
            <v>IR NOSTRO BANK</v>
          </cell>
        </row>
        <row r="945">
          <cell r="A945" t="str">
            <v>990016</v>
          </cell>
          <cell r="B945" t="str">
            <v>IR ARBITRAGE LOANS</v>
          </cell>
        </row>
        <row r="946">
          <cell r="A946" t="str">
            <v>990017</v>
          </cell>
          <cell r="B946" t="str">
            <v>FIXTURE BREAKAGE CHARGES</v>
          </cell>
        </row>
        <row r="947">
          <cell r="A947" t="str">
            <v>990018</v>
          </cell>
          <cell r="B947" t="str">
            <v>BANKING COMMISSION RECEIVED</v>
          </cell>
        </row>
        <row r="948">
          <cell r="A948" t="str">
            <v>990019</v>
          </cell>
          <cell r="B948" t="str">
            <v>BANK CHARGES RECOVERED</v>
          </cell>
        </row>
        <row r="949">
          <cell r="A949" t="str">
            <v>990020</v>
          </cell>
          <cell r="B949" t="str">
            <v>CASH MANAGEMENT FEES</v>
          </cell>
        </row>
        <row r="950">
          <cell r="A950" t="str">
            <v>990021</v>
          </cell>
          <cell r="B950" t="str">
            <v>FRA HEDGE DB</v>
          </cell>
        </row>
        <row r="951">
          <cell r="A951" t="str">
            <v>990022</v>
          </cell>
          <cell r="B951" t="str">
            <v>FRA HEDGE BANK</v>
          </cell>
        </row>
        <row r="952">
          <cell r="A952" t="str">
            <v>990023</v>
          </cell>
          <cell r="B952" t="str">
            <v>FINANCIAL FUTURE HEDGE INCOME</v>
          </cell>
        </row>
        <row r="953">
          <cell r="A953" t="str">
            <v>990024</v>
          </cell>
          <cell r="B953" t="str">
            <v>IR IRS IG HEDGE MG + CO</v>
          </cell>
        </row>
        <row r="954">
          <cell r="A954" t="str">
            <v>990025</v>
          </cell>
          <cell r="B954" t="str">
            <v>IR IRS IB HEDGE DBO GROUP</v>
          </cell>
        </row>
        <row r="955">
          <cell r="A955" t="str">
            <v>990026</v>
          </cell>
          <cell r="B955" t="str">
            <v>IR IRS IG HEDGE DB</v>
          </cell>
        </row>
        <row r="956">
          <cell r="A956" t="str">
            <v>990027</v>
          </cell>
          <cell r="B956" t="str">
            <v>IR IRS IB HEDGE BANK</v>
          </cell>
        </row>
        <row r="957">
          <cell r="A957" t="str">
            <v>990028</v>
          </cell>
          <cell r="B957" t="str">
            <v>IR IRS NBNK HEDGE DBO GROUP</v>
          </cell>
        </row>
        <row r="958">
          <cell r="A958" t="str">
            <v>990029</v>
          </cell>
          <cell r="B958" t="str">
            <v>IR OIS HEDGE DB</v>
          </cell>
        </row>
        <row r="959">
          <cell r="A959" t="str">
            <v>990030</v>
          </cell>
          <cell r="B959" t="str">
            <v>IR OIS HEDGE BANK</v>
          </cell>
        </row>
        <row r="960">
          <cell r="A960" t="str">
            <v>990031</v>
          </cell>
          <cell r="B960" t="str">
            <v>IR LENDING TO LOAN DESK</v>
          </cell>
        </row>
        <row r="961">
          <cell r="A961" t="str">
            <v>990032</v>
          </cell>
          <cell r="B961" t="str">
            <v>IR LENDING TO CORP DESK</v>
          </cell>
        </row>
        <row r="962">
          <cell r="A962" t="str">
            <v>990033</v>
          </cell>
          <cell r="B962" t="str">
            <v>*KEY_ERR</v>
          </cell>
        </row>
        <row r="963">
          <cell r="A963" t="str">
            <v>990034</v>
          </cell>
          <cell r="B963" t="str">
            <v>*KEY_ERR</v>
          </cell>
        </row>
      </sheetData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_BS"/>
      <sheetName val="BS"/>
      <sheetName val="Input Sheet"/>
      <sheetName val="Stat I B_S"/>
      <sheetName val="Stat I Ctgt Liabs"/>
      <sheetName val="Appendix B"/>
      <sheetName val="5.2RDM"/>
      <sheetName val="Appendix C"/>
      <sheetName val="appen D"/>
      <sheetName val="appen E"/>
      <sheetName val="Detail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mp"/>
      <sheetName val="RESEMP"/>
      <sheetName val="Charts 1-2"/>
      <sheetName val="Charts 3-4-5"/>
      <sheetName val="Chart 6"/>
      <sheetName val="Chart 7 new"/>
      <sheetName val="Comp growth rate NSIC2 "/>
      <sheetName val="nagr(I)"/>
      <sheetName val="nagr(I) Wking"/>
      <sheetName val="ratio(I) T2"/>
      <sheetName val="pcrt(I) T3"/>
      <sheetName val="govt(I) T4"/>
      <sheetName val="pcrt%(I) T5"/>
      <sheetName val="indv(I) T6"/>
      <sheetName val="T7 WORKINGS"/>
      <sheetName val="GDP growth(I) T7"/>
      <sheetName val="price(I) T8"/>
      <sheetName val="exp(I) T9&amp;10"/>
      <sheetName val="Income(I) T11"/>
      <sheetName val="nagr(I) publish"/>
      <sheetName val="ratio(I) T2 PUBLISH"/>
      <sheetName val="pcrt(I) T3 PUBLISH"/>
      <sheetName val="govt(I) T4 PUBLISH"/>
      <sheetName val="pcrt%(I) T5 PUBLISH"/>
      <sheetName val="indv(I) T6 PUBLISH"/>
      <sheetName val="Cont GVA growth(I) T7 PUBLISH"/>
      <sheetName val="price(I) T8 PUBLISH"/>
      <sheetName val="exp(I) T9&amp;10 PUBLISH"/>
      <sheetName val="Income(I) T11 PUBLISH"/>
      <sheetName val="GDFCFcrt(I) T12"/>
      <sheetName val="GDFCFvol(I) T13"/>
      <sheetName val="GDFCFprice(I) T14"/>
      <sheetName val="COVER NA"/>
      <sheetName val="Contents(NA)"/>
      <sheetName val="nagr(S)tab1"/>
      <sheetName val="nagr(I) Tab 1"/>
      <sheetName val="nagr(I) Tab1 PUBLISH"/>
      <sheetName val="ratio(S)tab2"/>
      <sheetName val="ratio(S)tab2 PUBLISH"/>
      <sheetName val="ratio(S)tab2b"/>
      <sheetName val="ratio(S)tab2 cont"/>
      <sheetName val="ratio(I) Tab2cont PUBLISH"/>
      <sheetName val="pcrt(S)tab3&amp;3a"/>
      <sheetName val="pcrt(S)tab3&amp;3a&amp;3b&amp; 3cPUBLISH"/>
      <sheetName val="pcrt%(S)tab3d"/>
      <sheetName val="TAB 3e"/>
      <sheetName val="Govt(S)tab4"/>
      <sheetName val="indv(S)tab5"/>
      <sheetName val="Price(S)tab6"/>
      <sheetName val=" GDPGR(s) tab 7"/>
      <sheetName val="GDPcons2018tab8  "/>
      <sheetName val="exp(S)tab9,10 &amp;11"/>
      <sheetName val="expcons2018tab12 "/>
      <sheetName val="Income(S)tab13"/>
      <sheetName val="Income(S)tab13a"/>
      <sheetName val="GFCF(S)tab14(a)"/>
      <sheetName val="GFCFcrt(S)tab14"/>
      <sheetName val="GFCFvol(S)tab15"/>
      <sheetName val="GFCFgrowth(S)tab16"/>
      <sheetName val="GFCFcons2006 tab16a  "/>
      <sheetName val="GFCFprice(S)tab16b"/>
      <sheetName val="GFCFmanu(S)tab17"/>
      <sheetName val="GFCFpur(S)tab18"/>
      <sheetName val="GFCFtype(S)tab19"/>
      <sheetName val="GFCFpub(S)tab20"/>
      <sheetName val="ForeignEx(S)tab21"/>
      <sheetName val="Tab22 blp resi"/>
      <sheetName val="Tab23 blp non resi"/>
      <sheetName val="Tab24 blp total"/>
      <sheetName val="Tab 25 blp range"/>
      <sheetName val="Tab 26 imp into consum"/>
    </sheetNames>
    <sheetDataSet>
      <sheetData sheetId="0"/>
      <sheetData sheetId="1">
        <row r="16">
          <cell r="DQ16">
            <v>9.8098116045482122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>
        <row r="36">
          <cell r="AF36">
            <v>54625.695960499987</v>
          </cell>
          <cell r="AG36">
            <v>55324.969999999987</v>
          </cell>
          <cell r="AH36">
            <v>70954.548446999994</v>
          </cell>
          <cell r="AI36">
            <v>83934.326434412331</v>
          </cell>
        </row>
        <row r="37">
          <cell r="AF37">
            <v>448873.91098632145</v>
          </cell>
          <cell r="AG37">
            <v>478807.08558554028</v>
          </cell>
          <cell r="AH37">
            <v>572111.4619116988</v>
          </cell>
          <cell r="AI37">
            <v>646989.2253551574</v>
          </cell>
        </row>
      </sheetData>
      <sheetData sheetId="11"/>
      <sheetData sheetId="12">
        <row r="40">
          <cell r="T40">
            <v>4.0999999999999996</v>
          </cell>
        </row>
      </sheetData>
      <sheetData sheetId="13"/>
      <sheetData sheetId="14"/>
      <sheetData sheetId="15">
        <row r="37">
          <cell r="AE37">
            <v>-0.92074111269671088</v>
          </cell>
        </row>
      </sheetData>
      <sheetData sheetId="16">
        <row r="36">
          <cell r="AF36">
            <v>-2.0393132661761459</v>
          </cell>
          <cell r="AG36">
            <v>2.5198016351730024</v>
          </cell>
          <cell r="AH36">
            <v>26.816407569309121</v>
          </cell>
          <cell r="AI36">
            <v>10.199999999999999</v>
          </cell>
        </row>
        <row r="37">
          <cell r="AF37">
            <v>2.5730715364930878</v>
          </cell>
          <cell r="AG37">
            <v>3.1572392362559265</v>
          </cell>
          <cell r="AH37">
            <v>9.7411823063581657</v>
          </cell>
          <cell r="AI37">
            <v>5.9368340519476037</v>
          </cell>
        </row>
      </sheetData>
      <sheetData sheetId="17"/>
      <sheetData sheetId="18"/>
      <sheetData sheetId="19" refreshError="1"/>
      <sheetData sheetId="20" refreshError="1"/>
      <sheetData sheetId="2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3"/>
      <sheetName val="4"/>
      <sheetName val="5"/>
      <sheetName val="5.1"/>
      <sheetName val="5.2"/>
      <sheetName val="6"/>
      <sheetName val="7"/>
      <sheetName val="8"/>
      <sheetName val="8.1"/>
      <sheetName val="8.2"/>
      <sheetName val="8.3"/>
      <sheetName val="8.4"/>
      <sheetName val="9"/>
      <sheetName val="9.1"/>
      <sheetName val="10"/>
      <sheetName val="11"/>
      <sheetName val="12"/>
      <sheetName val="12.1"/>
      <sheetName val="13"/>
      <sheetName val="14"/>
      <sheetName val="15"/>
      <sheetName val="35"/>
      <sheetName val="36"/>
      <sheetName val="Chart 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c"/>
      <sheetName val="Deposits"/>
      <sheetName val="depoStats"/>
      <sheetName val="Loan"/>
      <sheetName val="Loanstats"/>
      <sheetName val="5RDM"/>
      <sheetName val="5.1RDQ"/>
      <sheetName val="8SDM"/>
      <sheetName val="8.1SDM"/>
      <sheetName val="8.3SDQ"/>
      <sheetName val="8.4SDQ"/>
      <sheetName val="9SDQ"/>
      <sheetName val="9.1SDQ"/>
      <sheetName val="10SDQ"/>
      <sheetName val="11SDQ"/>
      <sheetName val="12SDQ"/>
      <sheetName val="12.1SDQ"/>
      <sheetName val="Credit"/>
      <sheetName val="19SDM"/>
      <sheetName val="22SDQ"/>
    </sheetNames>
    <sheetDataSet>
      <sheetData sheetId="0">
        <row r="3">
          <cell r="B3">
            <v>10834</v>
          </cell>
        </row>
      </sheetData>
      <sheetData sheetId="1">
        <row r="15">
          <cell r="AC15">
            <v>64244.826753999994</v>
          </cell>
        </row>
        <row r="16">
          <cell r="AC16">
            <v>84461.660201999999</v>
          </cell>
        </row>
        <row r="17">
          <cell r="AC17">
            <v>497193.70521400002</v>
          </cell>
        </row>
        <row r="18">
          <cell r="AC18">
            <v>8.4386240000000008</v>
          </cell>
        </row>
        <row r="19">
          <cell r="AC19">
            <v>889081.82153200009</v>
          </cell>
        </row>
        <row r="20">
          <cell r="AC20">
            <v>1068896.241036</v>
          </cell>
        </row>
        <row r="21">
          <cell r="AC21">
            <v>911370.8645860001</v>
          </cell>
        </row>
        <row r="22">
          <cell r="AC22">
            <v>16.349833999999998</v>
          </cell>
        </row>
        <row r="23">
          <cell r="AC23">
            <v>926824.09478600009</v>
          </cell>
        </row>
        <row r="24">
          <cell r="AC24">
            <v>495153.667862</v>
          </cell>
        </row>
        <row r="25">
          <cell r="AC25">
            <v>411401.37949000002</v>
          </cell>
        </row>
        <row r="26">
          <cell r="AC26">
            <v>427.73275399999994</v>
          </cell>
        </row>
        <row r="27">
          <cell r="AC27">
            <v>15219.058384</v>
          </cell>
        </row>
        <row r="28">
          <cell r="AC28">
            <v>944.07105999999987</v>
          </cell>
        </row>
        <row r="29">
          <cell r="AC29">
            <v>20608.174636</v>
          </cell>
        </row>
        <row r="30">
          <cell r="AC30">
            <v>17668.368999999999</v>
          </cell>
        </row>
        <row r="31">
          <cell r="AC31">
            <v>1007.3607400000001</v>
          </cell>
        </row>
        <row r="32">
          <cell r="AC32">
            <v>32478.154119999996</v>
          </cell>
        </row>
        <row r="33">
          <cell r="AC33">
            <v>128808.21156400001</v>
          </cell>
        </row>
        <row r="34">
          <cell r="AC34">
            <v>49317.428312000004</v>
          </cell>
        </row>
        <row r="35">
          <cell r="AC35">
            <v>2030.5438999999999</v>
          </cell>
        </row>
        <row r="36">
          <cell r="AC36">
            <v>10366.849584</v>
          </cell>
        </row>
        <row r="37">
          <cell r="AC37">
            <v>7005.1127479999996</v>
          </cell>
        </row>
        <row r="38">
          <cell r="AC38">
            <v>1563983.4547340001</v>
          </cell>
        </row>
        <row r="39">
          <cell r="AC39">
            <v>12904.238337999999</v>
          </cell>
        </row>
        <row r="40">
          <cell r="AC40">
            <v>50220.888493999999</v>
          </cell>
        </row>
        <row r="41">
          <cell r="AC41">
            <v>38170.006008000004</v>
          </cell>
        </row>
        <row r="42">
          <cell r="AC42">
            <v>14114.126054</v>
          </cell>
        </row>
        <row r="43">
          <cell r="AC43">
            <v>361066.042158</v>
          </cell>
        </row>
        <row r="44">
          <cell r="AC44">
            <v>60298.187791999997</v>
          </cell>
        </row>
        <row r="45">
          <cell r="AC45">
            <v>266195.33925200003</v>
          </cell>
        </row>
        <row r="46">
          <cell r="AC46">
            <v>2157649.6191720003</v>
          </cell>
        </row>
        <row r="47">
          <cell r="AC47">
            <v>1211291.164654</v>
          </cell>
        </row>
        <row r="48">
          <cell r="AC48">
            <v>199188.44537999999</v>
          </cell>
        </row>
        <row r="49">
          <cell r="AC49">
            <v>17403.079758</v>
          </cell>
        </row>
        <row r="50">
          <cell r="AC50">
            <v>1.0548280000000001</v>
          </cell>
        </row>
        <row r="51">
          <cell r="AC51">
            <v>50241.985053999997</v>
          </cell>
        </row>
        <row r="52">
          <cell r="AC52">
            <v>74.892787999999996</v>
          </cell>
        </row>
        <row r="53">
          <cell r="AC53">
            <v>29399.638601999995</v>
          </cell>
        </row>
        <row r="54">
          <cell r="AC54">
            <v>340235.29881399998</v>
          </cell>
        </row>
        <row r="55">
          <cell r="AC55">
            <v>292184.71892999997</v>
          </cell>
        </row>
        <row r="56">
          <cell r="AC56">
            <v>130.27125800000002</v>
          </cell>
        </row>
        <row r="57">
          <cell r="AC57">
            <v>677747.55914599996</v>
          </cell>
        </row>
        <row r="58">
          <cell r="AC58">
            <v>2.1096560000000002</v>
          </cell>
        </row>
        <row r="59">
          <cell r="AC59">
            <v>357.05927799999995</v>
          </cell>
        </row>
        <row r="60">
          <cell r="AC60">
            <v>66836.011736</v>
          </cell>
        </row>
        <row r="61">
          <cell r="AC61">
            <v>2.1096560000000002</v>
          </cell>
        </row>
        <row r="62">
          <cell r="AC62">
            <v>69130.790049999996</v>
          </cell>
        </row>
        <row r="63">
          <cell r="AC63">
            <v>28480.356</v>
          </cell>
        </row>
        <row r="64">
          <cell r="AC64">
            <v>68007.925644000003</v>
          </cell>
        </row>
        <row r="65">
          <cell r="AC65">
            <v>73.837959999999995</v>
          </cell>
        </row>
        <row r="66">
          <cell r="AC66">
            <v>11.075693999999999</v>
          </cell>
        </row>
        <row r="67">
          <cell r="AC67">
            <v>721242.86431199999</v>
          </cell>
        </row>
        <row r="68">
          <cell r="AC68">
            <v>44276.932713999995</v>
          </cell>
        </row>
        <row r="69">
          <cell r="AC69">
            <v>210166.56779</v>
          </cell>
        </row>
        <row r="70">
          <cell r="AC70">
            <v>0.52741400000000005</v>
          </cell>
        </row>
        <row r="71">
          <cell r="AC71">
            <v>4.7467259999999998</v>
          </cell>
        </row>
        <row r="72">
          <cell r="AC72">
            <v>332617.858412</v>
          </cell>
        </row>
        <row r="73">
          <cell r="AC73">
            <v>10205567.965041999</v>
          </cell>
        </row>
        <row r="74">
          <cell r="AC74">
            <v>1912.4031639999998</v>
          </cell>
        </row>
        <row r="75">
          <cell r="AC75">
            <v>768689.02775200002</v>
          </cell>
        </row>
        <row r="76">
          <cell r="AC76">
            <v>96169.196173999997</v>
          </cell>
        </row>
        <row r="77">
          <cell r="AC77">
            <v>49621.746189999998</v>
          </cell>
        </row>
        <row r="78">
          <cell r="AC78">
            <v>29172.543121630017</v>
          </cell>
        </row>
        <row r="79">
          <cell r="AC79">
            <v>239635.33345864696</v>
          </cell>
        </row>
        <row r="80">
          <cell r="AC80">
            <v>224866.62721983192</v>
          </cell>
        </row>
        <row r="81">
          <cell r="AC81">
            <v>533359.93847262196</v>
          </cell>
        </row>
        <row r="82">
          <cell r="AC82">
            <v>35921.582018958936</v>
          </cell>
        </row>
        <row r="83">
          <cell r="AC83">
            <v>281688.68969990284</v>
          </cell>
        </row>
        <row r="84">
          <cell r="AC84">
            <v>36735.452503969689</v>
          </cell>
        </row>
        <row r="85">
          <cell r="AC85">
            <v>354824.26097428205</v>
          </cell>
        </row>
        <row r="86">
          <cell r="AC86">
            <v>860710.70046462014</v>
          </cell>
        </row>
        <row r="87">
          <cell r="AC87">
            <v>138597.25082755368</v>
          </cell>
        </row>
        <row r="88">
          <cell r="AC88">
            <v>8249.3888493520481</v>
          </cell>
        </row>
        <row r="89">
          <cell r="AC89">
            <v>198395.25102316067</v>
          </cell>
        </row>
        <row r="90">
          <cell r="AC90">
            <v>1234291.2750467251</v>
          </cell>
        </row>
        <row r="91">
          <cell r="AC91">
            <v>3154208.7657908904</v>
          </cell>
        </row>
        <row r="92">
          <cell r="AC92">
            <v>100588.78316246196</v>
          </cell>
        </row>
        <row r="93">
          <cell r="AC93">
            <v>143022.22408036882</v>
          </cell>
        </row>
        <row r="94">
          <cell r="AC94">
            <v>112652.14572162981</v>
          </cell>
        </row>
        <row r="95">
          <cell r="AC95">
            <v>302271.43846507039</v>
          </cell>
        </row>
        <row r="96">
          <cell r="AC96">
            <v>15625.537629192928</v>
          </cell>
        </row>
        <row r="97">
          <cell r="AC97">
            <v>468.98988359124166</v>
          </cell>
        </row>
        <row r="98">
          <cell r="AC98">
            <v>71901.041924315272</v>
          </cell>
        </row>
        <row r="99">
          <cell r="AC99">
            <v>78540267.377412632</v>
          </cell>
        </row>
        <row r="100">
          <cell r="AC100">
            <v>10825.253133656617</v>
          </cell>
        </row>
        <row r="101">
          <cell r="AC101">
            <v>4885695.8471797276</v>
          </cell>
        </row>
        <row r="102">
          <cell r="AC102">
            <v>2230024.5210048086</v>
          </cell>
        </row>
        <row r="103">
          <cell r="AC103">
            <v>25845258.890077095</v>
          </cell>
        </row>
        <row r="104">
          <cell r="AC104">
            <v>148094.89264951754</v>
          </cell>
        </row>
        <row r="105">
          <cell r="AC105">
            <v>34655.130329490225</v>
          </cell>
        </row>
        <row r="106">
          <cell r="AC106">
            <v>174490.19224293451</v>
          </cell>
        </row>
        <row r="107">
          <cell r="AC107">
            <v>161803064.48674136</v>
          </cell>
        </row>
        <row r="108">
          <cell r="AC108">
            <v>9041484.4204737004</v>
          </cell>
        </row>
        <row r="109">
          <cell r="AC109">
            <v>98809.485665173052</v>
          </cell>
        </row>
        <row r="110">
          <cell r="AC110">
            <v>383654.31021145737</v>
          </cell>
        </row>
        <row r="111">
          <cell r="AC111">
            <v>6595192.3151337598</v>
          </cell>
        </row>
        <row r="112">
          <cell r="AC112">
            <v>1150048.5196972177</v>
          </cell>
        </row>
        <row r="113">
          <cell r="AC113">
            <v>463090879.9077332</v>
          </cell>
        </row>
        <row r="114">
          <cell r="AC114">
            <v>209114.89193112304</v>
          </cell>
        </row>
        <row r="115">
          <cell r="AC115">
            <v>549932.40605761553</v>
          </cell>
        </row>
        <row r="116">
          <cell r="AC116">
            <v>377241.79840617103</v>
          </cell>
        </row>
        <row r="117">
          <cell r="AC117">
            <v>853242.96142125363</v>
          </cell>
        </row>
        <row r="118">
          <cell r="AC118">
            <v>1489206.0721746632</v>
          </cell>
        </row>
        <row r="119">
          <cell r="AC119">
            <v>192.72739491090465</v>
          </cell>
        </row>
        <row r="120">
          <cell r="AC120">
            <v>68066058.541737214</v>
          </cell>
        </row>
        <row r="121">
          <cell r="AC121">
            <v>23506.178707477055</v>
          </cell>
        </row>
        <row r="122">
          <cell r="AC122">
            <v>264811.31902265083</v>
          </cell>
        </row>
        <row r="123">
          <cell r="AC123">
            <v>166745.89237126693</v>
          </cell>
        </row>
        <row r="124">
          <cell r="AC124">
            <v>371596.01942583983</v>
          </cell>
        </row>
        <row r="125">
          <cell r="AC125">
            <v>282735.86176822678</v>
          </cell>
        </row>
        <row r="126">
          <cell r="AC126">
            <v>211794.57840339819</v>
          </cell>
        </row>
        <row r="127">
          <cell r="AC127">
            <v>91898252.643064439</v>
          </cell>
        </row>
        <row r="128">
          <cell r="AC128">
            <v>144.39637637287592</v>
          </cell>
        </row>
        <row r="129">
          <cell r="AC129">
            <v>207017.2660586485</v>
          </cell>
        </row>
        <row r="130">
          <cell r="AC130">
            <v>5825191.4779745052</v>
          </cell>
        </row>
        <row r="131">
          <cell r="AC131">
            <v>62230.363122400449</v>
          </cell>
        </row>
        <row r="132">
          <cell r="AC132">
            <v>1870507.0794587876</v>
          </cell>
        </row>
        <row r="133">
          <cell r="AC133">
            <v>22343.549205978921</v>
          </cell>
        </row>
        <row r="134">
          <cell r="AC134">
            <v>12205.670558196487</v>
          </cell>
        </row>
        <row r="135">
          <cell r="AC135">
            <v>50792.618747641529</v>
          </cell>
        </row>
        <row r="136">
          <cell r="AC136">
            <v>186748077.60485011</v>
          </cell>
        </row>
        <row r="137">
          <cell r="AC137">
            <v>4970568.9941475736</v>
          </cell>
        </row>
        <row r="138">
          <cell r="AC138">
            <v>652107.16264321434</v>
          </cell>
        </row>
        <row r="139">
          <cell r="AC139">
            <v>4447.3487243604568</v>
          </cell>
        </row>
        <row r="140">
          <cell r="AC140">
            <v>15871.667816192148</v>
          </cell>
        </row>
        <row r="141">
          <cell r="AC141">
            <v>339634.59753079322</v>
          </cell>
        </row>
        <row r="142">
          <cell r="AC142">
            <v>633339.81046942889</v>
          </cell>
        </row>
        <row r="143">
          <cell r="AC143">
            <v>12826.515308675733</v>
          </cell>
        </row>
        <row r="144">
          <cell r="AC144">
            <v>1193101.0153278799</v>
          </cell>
        </row>
        <row r="145">
          <cell r="AC145">
            <v>0.29833962060511554</v>
          </cell>
        </row>
        <row r="146">
          <cell r="AC146">
            <v>16816.211055027943</v>
          </cell>
        </row>
        <row r="147">
          <cell r="AC147">
            <v>751788.39667979546</v>
          </cell>
        </row>
        <row r="148">
          <cell r="AC148">
            <v>0.29833962060511554</v>
          </cell>
        </row>
        <row r="149">
          <cell r="AC149">
            <v>6330141.4293957641</v>
          </cell>
        </row>
        <row r="150">
          <cell r="AC150">
            <v>67291.993125586843</v>
          </cell>
        </row>
        <row r="151">
          <cell r="AC151">
            <v>15902.396797114474</v>
          </cell>
        </row>
        <row r="152">
          <cell r="AC152">
            <v>201982.18828169594</v>
          </cell>
        </row>
        <row r="153">
          <cell r="AC153">
            <v>429702.43397261575</v>
          </cell>
        </row>
        <row r="154">
          <cell r="AC154">
            <v>5899341.702298562</v>
          </cell>
        </row>
        <row r="155">
          <cell r="AC155">
            <v>5973.3558837556229</v>
          </cell>
        </row>
        <row r="156">
          <cell r="AC156">
            <v>193.62241377271999</v>
          </cell>
        </row>
        <row r="157">
          <cell r="AC157">
            <v>2129525.5380681488</v>
          </cell>
        </row>
        <row r="158">
          <cell r="AC158">
            <v>736630.35723609081</v>
          </cell>
        </row>
        <row r="159">
          <cell r="AC159">
            <v>318476.94831671962</v>
          </cell>
        </row>
        <row r="160">
          <cell r="AC160">
            <v>194564.57029459093</v>
          </cell>
        </row>
        <row r="161">
          <cell r="AC161">
            <v>72462.815429914699</v>
          </cell>
        </row>
        <row r="162">
          <cell r="AC162">
            <v>49303.307361580788</v>
          </cell>
        </row>
        <row r="163">
          <cell r="AC163">
            <v>75901.77623662987</v>
          </cell>
        </row>
        <row r="164">
          <cell r="AC164">
            <v>11630.471769669823</v>
          </cell>
        </row>
        <row r="165">
          <cell r="AC165">
            <v>7159382.0733204745</v>
          </cell>
        </row>
        <row r="166">
          <cell r="AC166">
            <v>5802.1089415282868</v>
          </cell>
        </row>
        <row r="167">
          <cell r="AC167">
            <v>874264.86610795185</v>
          </cell>
        </row>
        <row r="168">
          <cell r="AC168">
            <v>5191.1093985290108</v>
          </cell>
        </row>
        <row r="169">
          <cell r="AC169">
            <v>498680.64263386279</v>
          </cell>
        </row>
        <row r="170">
          <cell r="AC170">
            <v>552847.18415092747</v>
          </cell>
        </row>
        <row r="171">
          <cell r="AC171">
            <v>1986230.3332349267</v>
          </cell>
        </row>
        <row r="172">
          <cell r="AC172">
            <v>22932.471617053416</v>
          </cell>
        </row>
        <row r="173">
          <cell r="AC173">
            <v>310641.65486076748</v>
          </cell>
        </row>
        <row r="174">
          <cell r="AC174">
            <v>8204.3395666406777</v>
          </cell>
        </row>
        <row r="175">
          <cell r="AC175">
            <v>691675.94652407081</v>
          </cell>
        </row>
        <row r="176">
          <cell r="AC176">
            <v>2983.3962060511553</v>
          </cell>
        </row>
        <row r="177">
          <cell r="AC177">
            <v>295932.9148856941</v>
          </cell>
        </row>
        <row r="178">
          <cell r="AC178">
            <v>5630373.3190023992</v>
          </cell>
        </row>
        <row r="179">
          <cell r="AC179">
            <v>23378.489349858064</v>
          </cell>
        </row>
        <row r="180">
          <cell r="AC180">
            <v>2237.5471545383666</v>
          </cell>
        </row>
        <row r="181">
          <cell r="AC181">
            <v>307497655.27679372</v>
          </cell>
        </row>
        <row r="182">
          <cell r="AC182">
            <v>2411186.7805229556</v>
          </cell>
        </row>
        <row r="183">
          <cell r="AC183">
            <v>1578697.8148090977</v>
          </cell>
        </row>
        <row r="184">
          <cell r="AC184">
            <v>8968942.2467047032</v>
          </cell>
        </row>
        <row r="185">
          <cell r="AC185">
            <v>7674793.3035382507</v>
          </cell>
        </row>
        <row r="186">
          <cell r="AC186">
            <v>396479166.45350301</v>
          </cell>
        </row>
        <row r="187">
          <cell r="AC187">
            <v>80697.585637857104</v>
          </cell>
        </row>
        <row r="188">
          <cell r="AC188">
            <v>383597.62568354246</v>
          </cell>
        </row>
        <row r="189">
          <cell r="AC189">
            <v>48046.104200350834</v>
          </cell>
        </row>
        <row r="190">
          <cell r="AC190">
            <v>143973.62913047848</v>
          </cell>
        </row>
        <row r="191">
          <cell r="AC191">
            <v>16476.998906399927</v>
          </cell>
        </row>
        <row r="192">
          <cell r="AC192">
            <v>59099.587143770361</v>
          </cell>
        </row>
        <row r="193">
          <cell r="AC193">
            <v>41175.044398194419</v>
          </cell>
        </row>
        <row r="194">
          <cell r="AC194">
            <v>27982.168035415601</v>
          </cell>
        </row>
        <row r="195">
          <cell r="AC195">
            <v>62844.942740846978</v>
          </cell>
        </row>
        <row r="196">
          <cell r="AC196">
            <v>1573231.6362803704</v>
          </cell>
        </row>
        <row r="197">
          <cell r="AC197">
            <v>2827.9612637158903</v>
          </cell>
        </row>
        <row r="198">
          <cell r="AC198">
            <v>4479697.6894226698</v>
          </cell>
        </row>
        <row r="199">
          <cell r="AC199">
            <v>6550.9413892471275</v>
          </cell>
        </row>
        <row r="200">
          <cell r="AC200">
            <v>2476.5171906430642</v>
          </cell>
        </row>
        <row r="201">
          <cell r="AC201">
            <v>42286.061145327876</v>
          </cell>
        </row>
        <row r="202">
          <cell r="AC202">
            <v>374117.88423881488</v>
          </cell>
        </row>
        <row r="203">
          <cell r="AC203">
            <v>56.087848673761719</v>
          </cell>
        </row>
        <row r="204">
          <cell r="AC204">
            <v>208355.31925706242</v>
          </cell>
        </row>
        <row r="205">
          <cell r="AC205">
            <v>56621613.160759881</v>
          </cell>
        </row>
        <row r="206">
          <cell r="AC206">
            <v>4227.7707635950928</v>
          </cell>
        </row>
        <row r="207">
          <cell r="AC207">
            <v>10671.906568665589</v>
          </cell>
        </row>
        <row r="208">
          <cell r="AC208">
            <v>39250.753845291423</v>
          </cell>
        </row>
        <row r="209">
          <cell r="AC209">
            <v>4624.2641193792906</v>
          </cell>
        </row>
        <row r="210">
          <cell r="AC210">
            <v>8080.2302844689484</v>
          </cell>
        </row>
        <row r="211">
          <cell r="AC211">
            <v>225115.144123796</v>
          </cell>
        </row>
        <row r="212">
          <cell r="AC212">
            <v>1002856.9994188923</v>
          </cell>
        </row>
        <row r="213">
          <cell r="AC213">
            <v>22957104.922847543</v>
          </cell>
        </row>
        <row r="214">
          <cell r="AC214">
            <v>19313.015339872156</v>
          </cell>
        </row>
        <row r="215">
          <cell r="AC215">
            <v>2861903.6606917549</v>
          </cell>
        </row>
        <row r="216">
          <cell r="AC216">
            <v>2.9833962060511556</v>
          </cell>
        </row>
        <row r="217">
          <cell r="AC217">
            <v>148885.79098374175</v>
          </cell>
        </row>
        <row r="218">
          <cell r="AC218">
            <v>3646497.183713668</v>
          </cell>
        </row>
        <row r="219">
          <cell r="AC219">
            <v>48180.953708864348</v>
          </cell>
        </row>
        <row r="220">
          <cell r="AC220">
            <v>164306.07095395832</v>
          </cell>
        </row>
        <row r="221">
          <cell r="AC221">
            <v>22375.471545383665</v>
          </cell>
        </row>
        <row r="222">
          <cell r="AC222">
            <v>102713.5579404116</v>
          </cell>
        </row>
        <row r="223">
          <cell r="AC223">
            <v>609880.47108238679</v>
          </cell>
        </row>
        <row r="224">
          <cell r="AC224">
            <v>6979704.650094077</v>
          </cell>
        </row>
        <row r="225">
          <cell r="AC225">
            <v>258277.97967101942</v>
          </cell>
        </row>
        <row r="226">
          <cell r="AC226">
            <v>601607.51340300695</v>
          </cell>
        </row>
        <row r="227">
          <cell r="AC227">
            <v>633330.56194119004</v>
          </cell>
        </row>
        <row r="228">
          <cell r="AC228">
            <v>356993.78669532249</v>
          </cell>
        </row>
        <row r="229">
          <cell r="AC229">
            <v>4483.149478833072</v>
          </cell>
        </row>
        <row r="230">
          <cell r="AC230">
            <v>203411.23506439445</v>
          </cell>
        </row>
        <row r="231">
          <cell r="AC231">
            <v>128576.02297142787</v>
          </cell>
        </row>
        <row r="232">
          <cell r="AC232">
            <v>26045829.036934469</v>
          </cell>
        </row>
        <row r="233">
          <cell r="AC233">
            <v>1500320.1180610654</v>
          </cell>
        </row>
        <row r="234">
          <cell r="AC234">
            <v>165712.44392549086</v>
          </cell>
        </row>
        <row r="235">
          <cell r="AC235">
            <v>192.13071566969441</v>
          </cell>
        </row>
        <row r="236">
          <cell r="AC236">
            <v>61741.682823849282</v>
          </cell>
        </row>
        <row r="237">
          <cell r="AC237">
            <v>1334909.8921712476</v>
          </cell>
        </row>
        <row r="238">
          <cell r="AC238">
            <v>17342.780485395975</v>
          </cell>
        </row>
        <row r="239">
          <cell r="AC239">
            <v>32760.673738647736</v>
          </cell>
        </row>
        <row r="240">
          <cell r="AC240">
            <v>63065.71406009476</v>
          </cell>
        </row>
        <row r="241">
          <cell r="AC241">
            <v>58832.573183328786</v>
          </cell>
        </row>
        <row r="242">
          <cell r="AC242">
            <v>365661.74603238347</v>
          </cell>
        </row>
        <row r="243">
          <cell r="AC243">
            <v>1048.9621060475861</v>
          </cell>
        </row>
        <row r="244">
          <cell r="AC244">
            <v>368896.94087822537</v>
          </cell>
        </row>
        <row r="245">
          <cell r="AC245">
            <v>21362.608533429298</v>
          </cell>
        </row>
        <row r="246">
          <cell r="AC246">
            <v>654109.61817671591</v>
          </cell>
        </row>
        <row r="247">
          <cell r="AC247">
            <v>237878.41143290343</v>
          </cell>
        </row>
        <row r="248">
          <cell r="AC248">
            <v>357812.72895388346</v>
          </cell>
        </row>
        <row r="249">
          <cell r="AC249">
            <v>102367.18564088906</v>
          </cell>
        </row>
        <row r="250">
          <cell r="AC250">
            <v>200233.02308608813</v>
          </cell>
        </row>
        <row r="251">
          <cell r="AC251">
            <v>1143.5357657794077</v>
          </cell>
        </row>
        <row r="252">
          <cell r="AC252">
            <v>165812.98437763477</v>
          </cell>
        </row>
        <row r="253">
          <cell r="AC253">
            <v>298339.62060511555</v>
          </cell>
        </row>
        <row r="254">
          <cell r="AC254">
            <v>972968.44120780996</v>
          </cell>
        </row>
        <row r="255">
          <cell r="AC255">
            <v>293097.79347108369</v>
          </cell>
        </row>
        <row r="256">
          <cell r="AC256">
            <v>8839753.4341525547</v>
          </cell>
        </row>
        <row r="257">
          <cell r="AC257">
            <v>780142.29588248511</v>
          </cell>
        </row>
        <row r="258">
          <cell r="AC258">
            <v>335959.9484238</v>
          </cell>
        </row>
        <row r="259">
          <cell r="AC259">
            <v>8506775.9869159423</v>
          </cell>
        </row>
        <row r="260">
          <cell r="AC260">
            <v>59790990.407881208</v>
          </cell>
        </row>
        <row r="261">
          <cell r="AC261">
            <v>2739.056056775566</v>
          </cell>
        </row>
        <row r="262">
          <cell r="AC262">
            <v>897.40557878018751</v>
          </cell>
        </row>
        <row r="263">
          <cell r="AC263">
            <v>3651.6769562066147</v>
          </cell>
        </row>
        <row r="264">
          <cell r="AC264">
            <v>4205.6936316703141</v>
          </cell>
        </row>
        <row r="265">
          <cell r="AC265">
            <v>360141.26969270647</v>
          </cell>
        </row>
        <row r="266">
          <cell r="AC266">
            <v>554718.66859098338</v>
          </cell>
        </row>
        <row r="267">
          <cell r="AC267">
            <v>1382438.4235801212</v>
          </cell>
        </row>
        <row r="268">
          <cell r="AC268">
            <v>2616.992063364065</v>
          </cell>
        </row>
        <row r="269">
          <cell r="AC269">
            <v>12781.404223568687</v>
          </cell>
        </row>
        <row r="270">
          <cell r="AC270">
            <v>96344.801070075409</v>
          </cell>
        </row>
        <row r="271">
          <cell r="AC271">
            <v>330.14184794367702</v>
          </cell>
        </row>
        <row r="272">
          <cell r="AC272">
            <v>1.9701559553331105</v>
          </cell>
        </row>
        <row r="273">
          <cell r="AC273">
            <v>143876.47844871291</v>
          </cell>
        </row>
        <row r="274">
          <cell r="AC274">
            <v>453851.16399607837</v>
          </cell>
        </row>
        <row r="275">
          <cell r="AC275">
            <v>3397885.1404815097</v>
          </cell>
        </row>
        <row r="276">
          <cell r="AC276">
            <v>894.13717453951665</v>
          </cell>
        </row>
        <row r="277">
          <cell r="AC277">
            <v>20.84403381161253</v>
          </cell>
        </row>
        <row r="278">
          <cell r="AC278">
            <v>95204.046294860309</v>
          </cell>
        </row>
        <row r="279">
          <cell r="AC279">
            <v>1245.2513302971968</v>
          </cell>
        </row>
        <row r="280">
          <cell r="AC280">
            <v>1115782.9268350853</v>
          </cell>
        </row>
        <row r="281">
          <cell r="AC281">
            <v>252419.81193905449</v>
          </cell>
        </row>
        <row r="282">
          <cell r="AC282">
            <v>9.3438772258952714</v>
          </cell>
        </row>
        <row r="283">
          <cell r="AC283">
            <v>117105.37575257223</v>
          </cell>
        </row>
        <row r="284">
          <cell r="AC284">
            <v>22685.1370050072</v>
          </cell>
        </row>
        <row r="285">
          <cell r="AC285">
            <v>10368937.573704993</v>
          </cell>
        </row>
        <row r="286">
          <cell r="AC286">
            <v>12128.352639212062</v>
          </cell>
        </row>
        <row r="287">
          <cell r="AC287">
            <v>38958.577333583722</v>
          </cell>
        </row>
        <row r="288">
          <cell r="AC288">
            <v>244.01894755318807</v>
          </cell>
        </row>
        <row r="289">
          <cell r="AC289">
            <v>33163.217174168836</v>
          </cell>
        </row>
        <row r="290">
          <cell r="AC290">
            <v>15.0939555187539</v>
          </cell>
        </row>
        <row r="291">
          <cell r="AC291">
            <v>2102072.2936155275</v>
          </cell>
        </row>
        <row r="292">
          <cell r="AC292">
            <v>6660.3875625968103</v>
          </cell>
        </row>
        <row r="293">
          <cell r="AC293">
            <v>1428103.820010101</v>
          </cell>
        </row>
        <row r="294">
          <cell r="AC294">
            <v>51490.513592975803</v>
          </cell>
        </row>
        <row r="295">
          <cell r="AC295">
            <v>129406375.21128716</v>
          </cell>
        </row>
        <row r="296">
          <cell r="AC296">
            <v>10331.093792800439</v>
          </cell>
        </row>
        <row r="297">
          <cell r="AC297">
            <v>4854.8629786392012</v>
          </cell>
        </row>
        <row r="298">
          <cell r="AC298">
            <v>1780179.6763622616</v>
          </cell>
        </row>
        <row r="299">
          <cell r="AC299">
            <v>33338.235182207725</v>
          </cell>
        </row>
        <row r="300">
          <cell r="AC300">
            <v>2202.6393660581589</v>
          </cell>
        </row>
        <row r="301">
          <cell r="AC301">
            <v>402665.04517273081</v>
          </cell>
        </row>
        <row r="302">
          <cell r="AC302">
            <v>194.78390217058603</v>
          </cell>
        </row>
        <row r="303">
          <cell r="AC303">
            <v>14116.082829074629</v>
          </cell>
        </row>
        <row r="304">
          <cell r="AC304">
            <v>28927.206371798547</v>
          </cell>
        </row>
        <row r="305">
          <cell r="AC305">
            <v>11336.998114157394</v>
          </cell>
        </row>
        <row r="306">
          <cell r="AC306">
            <v>5939.1121167363553</v>
          </cell>
        </row>
        <row r="307">
          <cell r="AC307">
            <v>168334.26078322297</v>
          </cell>
        </row>
        <row r="308">
          <cell r="AC308">
            <v>384.53648583492077</v>
          </cell>
        </row>
        <row r="309">
          <cell r="AC309">
            <v>144.4707171080731</v>
          </cell>
        </row>
        <row r="310">
          <cell r="AC310">
            <v>1351573.1529712994</v>
          </cell>
        </row>
        <row r="311">
          <cell r="AC311">
            <v>360915.88296764414</v>
          </cell>
        </row>
        <row r="312">
          <cell r="AC312">
            <v>3578336.2537473589</v>
          </cell>
        </row>
        <row r="313">
          <cell r="AC313">
            <v>1915810.5475269158</v>
          </cell>
        </row>
        <row r="314">
          <cell r="AC314">
            <v>6874.9382172242831</v>
          </cell>
        </row>
        <row r="315">
          <cell r="AC315">
            <v>450923.33118625771</v>
          </cell>
        </row>
        <row r="316">
          <cell r="AC316">
            <v>591367.90094459825</v>
          </cell>
        </row>
        <row r="317">
          <cell r="AC317">
            <v>2729158.0431827502</v>
          </cell>
        </row>
        <row r="318">
          <cell r="AC318">
            <v>7327747.6514920052</v>
          </cell>
        </row>
        <row r="319">
          <cell r="AC319">
            <v>2546583.7422402785</v>
          </cell>
        </row>
        <row r="320">
          <cell r="AC320">
            <v>12369948.286886489</v>
          </cell>
        </row>
        <row r="321">
          <cell r="AC321">
            <v>1622777.7920931238</v>
          </cell>
        </row>
        <row r="322">
          <cell r="AC322">
            <v>3104.8204316374377</v>
          </cell>
        </row>
        <row r="323">
          <cell r="AC323">
            <v>532246.69448199996</v>
          </cell>
        </row>
        <row r="324">
          <cell r="AC324">
            <v>429.84241000000003</v>
          </cell>
        </row>
        <row r="325">
          <cell r="AC325">
            <v>171674710.22720894</v>
          </cell>
        </row>
        <row r="326">
          <cell r="AC326">
            <v>0.52741400000000005</v>
          </cell>
        </row>
        <row r="327">
          <cell r="AC327">
            <v>207196.86651025276</v>
          </cell>
        </row>
        <row r="328">
          <cell r="AC328">
            <v>1399197.69716</v>
          </cell>
        </row>
        <row r="329">
          <cell r="AC329">
            <v>6511.9283340774546</v>
          </cell>
        </row>
        <row r="330">
          <cell r="AC330">
            <v>5118.5528699999995</v>
          </cell>
        </row>
        <row r="331">
          <cell r="AC331">
            <v>6564991.3953399053</v>
          </cell>
        </row>
        <row r="332">
          <cell r="AC332">
            <v>0.52741400000000005</v>
          </cell>
        </row>
        <row r="333">
          <cell r="AC333">
            <v>320047.58926480322</v>
          </cell>
        </row>
        <row r="334">
          <cell r="AC334">
            <v>220.45905199999999</v>
          </cell>
        </row>
        <row r="335">
          <cell r="AC335">
            <v>18837911.582435854</v>
          </cell>
        </row>
        <row r="336">
          <cell r="AC336">
            <v>1.5822419999999999</v>
          </cell>
        </row>
        <row r="337">
          <cell r="AC337">
            <v>19222.021755587597</v>
          </cell>
        </row>
        <row r="338">
          <cell r="AC338">
            <v>876412.61303668807</v>
          </cell>
        </row>
        <row r="339">
          <cell r="AC339">
            <v>193256.35105823755</v>
          </cell>
        </row>
        <row r="340">
          <cell r="AC340">
            <v>12008.319754848639</v>
          </cell>
        </row>
        <row r="341">
          <cell r="AC341">
            <v>33496.080903439346</v>
          </cell>
        </row>
        <row r="342">
          <cell r="AC342">
            <v>105946.39690599999</v>
          </cell>
        </row>
        <row r="343">
          <cell r="AC343">
            <v>2150716.2347279997</v>
          </cell>
        </row>
        <row r="344">
          <cell r="AC344">
            <v>70332.073859552955</v>
          </cell>
        </row>
        <row r="345">
          <cell r="AC345">
            <v>24617.575863999999</v>
          </cell>
        </row>
        <row r="346">
          <cell r="AC346">
            <v>57053939.491695724</v>
          </cell>
        </row>
        <row r="347">
          <cell r="AC347">
            <v>1248220.1675957784</v>
          </cell>
        </row>
        <row r="348">
          <cell r="AC348">
            <v>281.03592261001882</v>
          </cell>
        </row>
        <row r="349">
          <cell r="AC349">
            <v>4690489.5483612139</v>
          </cell>
        </row>
        <row r="350">
          <cell r="AC350">
            <v>32896.158846314582</v>
          </cell>
        </row>
        <row r="351">
          <cell r="AC351">
            <v>2139084.6378519577</v>
          </cell>
        </row>
        <row r="352">
          <cell r="AC352">
            <v>611100.38179104123</v>
          </cell>
        </row>
        <row r="353">
          <cell r="AC353">
            <v>93000.813251991465</v>
          </cell>
        </row>
        <row r="354">
          <cell r="AC354">
            <v>148985.73475664441</v>
          </cell>
        </row>
        <row r="355">
          <cell r="AC355">
            <v>16605.866729882418</v>
          </cell>
        </row>
        <row r="356">
          <cell r="AC356">
            <v>22241.04838</v>
          </cell>
        </row>
        <row r="357">
          <cell r="AC357">
            <v>745.84905151278883</v>
          </cell>
        </row>
        <row r="358">
          <cell r="AC358">
            <v>84700.408327515936</v>
          </cell>
        </row>
        <row r="359">
          <cell r="AC359">
            <v>684831.14060852758</v>
          </cell>
        </row>
        <row r="360">
          <cell r="AC360">
            <v>2022289.4498189839</v>
          </cell>
        </row>
        <row r="361">
          <cell r="AC361">
            <v>108433.1795472615</v>
          </cell>
        </row>
        <row r="362">
          <cell r="AC362">
            <v>170351.92336552098</v>
          </cell>
        </row>
        <row r="363">
          <cell r="AC363">
            <v>694789.36031400005</v>
          </cell>
        </row>
        <row r="364">
          <cell r="AC364">
            <v>7378432.7270339997</v>
          </cell>
        </row>
        <row r="365">
          <cell r="AC365">
            <v>9966937.3910859991</v>
          </cell>
        </row>
        <row r="366">
          <cell r="AC366">
            <v>3553969.7455480001</v>
          </cell>
        </row>
        <row r="367">
          <cell r="AC367">
            <v>5220.9433605895219</v>
          </cell>
        </row>
        <row r="368">
          <cell r="AC368">
            <v>5220.9433605895219</v>
          </cell>
        </row>
        <row r="369">
          <cell r="AC369">
            <v>8003539.6982754394</v>
          </cell>
        </row>
        <row r="370">
          <cell r="AC370">
            <v>11744.735844361585</v>
          </cell>
        </row>
        <row r="371">
          <cell r="AC371">
            <v>4098319.4275694978</v>
          </cell>
        </row>
        <row r="372">
          <cell r="AC372">
            <v>11071.77575289929</v>
          </cell>
        </row>
        <row r="373">
          <cell r="AC373">
            <v>13141.444558435092</v>
          </cell>
        </row>
        <row r="374">
          <cell r="AC374">
            <v>8823496.9827039987</v>
          </cell>
        </row>
        <row r="375">
          <cell r="AC375">
            <v>12859589.835695257</v>
          </cell>
        </row>
        <row r="376">
          <cell r="AC376">
            <v>285969.8632555863</v>
          </cell>
        </row>
        <row r="377">
          <cell r="AC377">
            <v>54471.742948943815</v>
          </cell>
        </row>
        <row r="378">
          <cell r="AC378">
            <v>550250.73443280114</v>
          </cell>
        </row>
        <row r="379">
          <cell r="AC379">
            <v>4178653.0526392395</v>
          </cell>
        </row>
        <row r="380">
          <cell r="AC380">
            <v>300393.09221374057</v>
          </cell>
        </row>
        <row r="381">
          <cell r="AC381">
            <v>38890.980945999996</v>
          </cell>
        </row>
        <row r="382">
          <cell r="AC382">
            <v>546.92831799999999</v>
          </cell>
        </row>
        <row r="383">
          <cell r="AC383">
            <v>769.41788154059293</v>
          </cell>
        </row>
        <row r="384">
          <cell r="AC384">
            <v>26468.799004</v>
          </cell>
        </row>
        <row r="385">
          <cell r="AC385">
            <v>348.16233724616984</v>
          </cell>
        </row>
        <row r="386">
          <cell r="AC386">
            <v>541754.91705682932</v>
          </cell>
        </row>
        <row r="387">
          <cell r="AC387">
            <v>908507.98942138627</v>
          </cell>
        </row>
        <row r="388">
          <cell r="AC388">
            <v>92074547.193332791</v>
          </cell>
        </row>
        <row r="389">
          <cell r="AC389">
            <v>309785.46802775864</v>
          </cell>
        </row>
        <row r="390">
          <cell r="AC390">
            <v>3948757.7348928852</v>
          </cell>
        </row>
        <row r="391">
          <cell r="AC391">
            <v>500877.01892075763</v>
          </cell>
        </row>
        <row r="392">
          <cell r="AC392">
            <v>9185082.5276519991</v>
          </cell>
        </row>
        <row r="393">
          <cell r="AC393">
            <v>5196.1811720792966</v>
          </cell>
        </row>
        <row r="394">
          <cell r="AC394">
            <v>143421.10415311781</v>
          </cell>
        </row>
        <row r="395">
          <cell r="AC395">
            <v>84161.606972703099</v>
          </cell>
        </row>
        <row r="396">
          <cell r="AC396">
            <v>1516838.8845143502</v>
          </cell>
        </row>
        <row r="397">
          <cell r="AC397">
            <v>4383899.9422275051</v>
          </cell>
        </row>
        <row r="398">
          <cell r="AC398">
            <v>6663.1170865946506</v>
          </cell>
        </row>
        <row r="399">
          <cell r="AC399">
            <v>20.569146</v>
          </cell>
        </row>
        <row r="400">
          <cell r="AC400">
            <v>469459.76849369466</v>
          </cell>
        </row>
        <row r="401">
          <cell r="AC401">
            <v>1079092.0366282475</v>
          </cell>
        </row>
        <row r="402">
          <cell r="AC402">
            <v>1224689.0503219343</v>
          </cell>
        </row>
        <row r="403">
          <cell r="AC403">
            <v>246380859.10860366</v>
          </cell>
        </row>
        <row r="404">
          <cell r="AC404">
            <v>111414.3346357392</v>
          </cell>
        </row>
        <row r="405">
          <cell r="AC405">
            <v>194219.09301393022</v>
          </cell>
        </row>
        <row r="406">
          <cell r="AC406">
            <v>77568.301357330041</v>
          </cell>
        </row>
        <row r="407">
          <cell r="AC407">
            <v>415409.57942866592</v>
          </cell>
        </row>
        <row r="408">
          <cell r="AC408">
            <v>432102.27788076334</v>
          </cell>
        </row>
        <row r="409">
          <cell r="AC409">
            <v>1718410.2591384731</v>
          </cell>
        </row>
        <row r="410">
          <cell r="AC410">
            <v>467389.58986631583</v>
          </cell>
        </row>
        <row r="411">
          <cell r="AC411">
            <v>12472.087839396856</v>
          </cell>
        </row>
        <row r="412">
          <cell r="AC412">
            <v>10861.179135423343</v>
          </cell>
        </row>
        <row r="413">
          <cell r="AC413">
            <v>1985.7137099999998</v>
          </cell>
        </row>
        <row r="414">
          <cell r="AC414">
            <v>8018129.9974211315</v>
          </cell>
        </row>
        <row r="415">
          <cell r="AC415">
            <v>83833.830534077089</v>
          </cell>
        </row>
        <row r="416">
          <cell r="AC416">
            <v>92616.870442967236</v>
          </cell>
        </row>
        <row r="417">
          <cell r="AC417">
            <v>1242.5873839999999</v>
          </cell>
        </row>
        <row r="418">
          <cell r="AC418">
            <v>721495.58828279329</v>
          </cell>
        </row>
        <row r="419">
          <cell r="AC419">
            <v>1935467.2501097252</v>
          </cell>
        </row>
        <row r="420">
          <cell r="AC420">
            <v>1250510.8068605429</v>
          </cell>
        </row>
        <row r="421">
          <cell r="AC421">
            <v>3157995.1085224873</v>
          </cell>
        </row>
        <row r="422">
          <cell r="AC422">
            <v>5556100.8391686156</v>
          </cell>
        </row>
        <row r="423">
          <cell r="AC423">
            <v>1081739.947682109</v>
          </cell>
        </row>
        <row r="424">
          <cell r="AC424">
            <v>1680383.724534</v>
          </cell>
        </row>
        <row r="425">
          <cell r="AC425">
            <v>241.65509269014359</v>
          </cell>
        </row>
        <row r="426">
          <cell r="AC426">
            <v>2869206.5901184115</v>
          </cell>
        </row>
        <row r="427">
          <cell r="AC427">
            <v>91117.991906352574</v>
          </cell>
        </row>
        <row r="428">
          <cell r="AC428">
            <v>45440.704293606352</v>
          </cell>
        </row>
        <row r="429">
          <cell r="AC429">
            <v>709280.66919635807</v>
          </cell>
        </row>
        <row r="430">
          <cell r="AC430">
            <v>49458388.473126017</v>
          </cell>
        </row>
        <row r="431">
          <cell r="AC431">
            <v>4821973.7859543012</v>
          </cell>
        </row>
        <row r="432">
          <cell r="AC432">
            <v>219740.67948116572</v>
          </cell>
        </row>
        <row r="433">
          <cell r="AC433">
            <v>4.2193120000000004</v>
          </cell>
        </row>
        <row r="434">
          <cell r="AC434">
            <v>36227731.574152254</v>
          </cell>
        </row>
        <row r="435">
          <cell r="AC435">
            <v>99320.243095649013</v>
          </cell>
        </row>
        <row r="436">
          <cell r="AC436">
            <v>28938.943198696208</v>
          </cell>
        </row>
        <row r="437">
          <cell r="AC437">
            <v>455053.85402800003</v>
          </cell>
        </row>
        <row r="438">
          <cell r="AC438">
            <v>10793.975095375557</v>
          </cell>
        </row>
        <row r="439">
          <cell r="AC439">
            <v>49350871.348954245</v>
          </cell>
        </row>
        <row r="440">
          <cell r="AC440">
            <v>1.5822419999999999</v>
          </cell>
        </row>
        <row r="441">
          <cell r="AC441">
            <v>2296365.4074199065</v>
          </cell>
        </row>
        <row r="442">
          <cell r="AC442">
            <v>147886.94993395577</v>
          </cell>
        </row>
        <row r="443">
          <cell r="AC443">
            <v>26665.893629305832</v>
          </cell>
        </row>
        <row r="444">
          <cell r="AC444">
            <v>1552345.1777814268</v>
          </cell>
        </row>
        <row r="445">
          <cell r="AC445">
            <v>3064756.8689819998</v>
          </cell>
        </row>
        <row r="446">
          <cell r="AC446">
            <v>11092.565433718801</v>
          </cell>
        </row>
        <row r="447">
          <cell r="AC447">
            <v>416613.37979780755</v>
          </cell>
        </row>
        <row r="448">
          <cell r="AC448">
            <v>151846.81171824751</v>
          </cell>
        </row>
        <row r="449">
          <cell r="AC449">
            <v>4881.1345327202962</v>
          </cell>
        </row>
        <row r="450">
          <cell r="AC450">
            <v>2006.417944314358</v>
          </cell>
        </row>
        <row r="451">
          <cell r="AC451">
            <v>10862863.616267821</v>
          </cell>
        </row>
        <row r="452">
          <cell r="AC452">
            <v>420957.20467381802</v>
          </cell>
        </row>
        <row r="453">
          <cell r="AC453">
            <v>5032691.3583273143</v>
          </cell>
        </row>
        <row r="454">
          <cell r="AC454">
            <v>36077871.125616908</v>
          </cell>
        </row>
        <row r="455">
          <cell r="AC455">
            <v>1056456.9939964279</v>
          </cell>
        </row>
        <row r="456">
          <cell r="AC456">
            <v>14927941.132897949</v>
          </cell>
        </row>
        <row r="457">
          <cell r="AC457">
            <v>10340086.977496546</v>
          </cell>
        </row>
        <row r="458">
          <cell r="AC458">
            <v>2546928.1788822152</v>
          </cell>
        </row>
        <row r="459">
          <cell r="AC459">
            <v>63546.637528510226</v>
          </cell>
        </row>
        <row r="460">
          <cell r="AC460">
            <v>16572.085019911869</v>
          </cell>
        </row>
        <row r="461">
          <cell r="AC461">
            <v>7.9112099999999996</v>
          </cell>
        </row>
        <row r="462">
          <cell r="AC462">
            <v>113399.18813162502</v>
          </cell>
        </row>
        <row r="463">
          <cell r="AC463">
            <v>383573.16183465283</v>
          </cell>
        </row>
        <row r="464">
          <cell r="AC464">
            <v>372520.61910231278</v>
          </cell>
        </row>
        <row r="465">
          <cell r="AC465">
            <v>496383.12921558268</v>
          </cell>
        </row>
        <row r="466">
          <cell r="AC466">
            <v>16128.538229533153</v>
          </cell>
        </row>
        <row r="467">
          <cell r="AC467">
            <v>9513.8639154279062</v>
          </cell>
        </row>
        <row r="468">
          <cell r="AC468">
            <v>166584.23931400001</v>
          </cell>
        </row>
        <row r="469">
          <cell r="AC469">
            <v>2570.0884219999998</v>
          </cell>
        </row>
        <row r="470">
          <cell r="AC470">
            <v>3017.705262420744</v>
          </cell>
        </row>
        <row r="471">
          <cell r="AC471">
            <v>146932.26314801941</v>
          </cell>
        </row>
        <row r="472">
          <cell r="AC472">
            <v>1029681.0130471188</v>
          </cell>
        </row>
        <row r="473">
          <cell r="AC473">
            <v>219269.17306115132</v>
          </cell>
        </row>
        <row r="474">
          <cell r="AC474">
            <v>50870.223897133677</v>
          </cell>
        </row>
        <row r="475">
          <cell r="AC475">
            <v>639594.79895503575</v>
          </cell>
        </row>
        <row r="476">
          <cell r="AC476">
            <v>9555309.6772683393</v>
          </cell>
        </row>
        <row r="477">
          <cell r="AC477">
            <v>7256314.4060928002</v>
          </cell>
        </row>
        <row r="478">
          <cell r="AC478">
            <v>67517.059934852703</v>
          </cell>
        </row>
        <row r="479">
          <cell r="AC479">
            <v>82013.404414000004</v>
          </cell>
        </row>
        <row r="480">
          <cell r="AC480">
            <v>116352.45203599505</v>
          </cell>
        </row>
        <row r="481">
          <cell r="AC481">
            <v>3606504.4592319317</v>
          </cell>
        </row>
        <row r="482">
          <cell r="AC482">
            <v>72496.527807043065</v>
          </cell>
        </row>
        <row r="483">
          <cell r="AC483">
            <v>1023699.0053143656</v>
          </cell>
        </row>
        <row r="484">
          <cell r="AC484">
            <v>42841.56951889459</v>
          </cell>
        </row>
        <row r="485">
          <cell r="AC485">
            <v>21019.407630869922</v>
          </cell>
        </row>
        <row r="486">
          <cell r="AC486">
            <v>38.453648583492082</v>
          </cell>
        </row>
        <row r="487">
          <cell r="AC487">
            <v>568771.16880999994</v>
          </cell>
        </row>
        <row r="488">
          <cell r="AC488">
            <v>412693.01637600001</v>
          </cell>
        </row>
        <row r="489">
          <cell r="AC489">
            <v>65250.455101786036</v>
          </cell>
        </row>
        <row r="490">
          <cell r="AC490">
            <v>64826.51450090616</v>
          </cell>
        </row>
        <row r="491">
          <cell r="AC491">
            <v>2205688.0685339998</v>
          </cell>
        </row>
        <row r="492">
          <cell r="AC492">
            <v>171287.51641573865</v>
          </cell>
        </row>
        <row r="493">
          <cell r="AC493">
            <v>83803.599427976966</v>
          </cell>
        </row>
        <row r="494">
          <cell r="AC494">
            <v>35486.523576</v>
          </cell>
        </row>
        <row r="495">
          <cell r="AC495">
            <v>2337.4068260470326</v>
          </cell>
        </row>
        <row r="496">
          <cell r="AC496">
            <v>860776.33518115326</v>
          </cell>
        </row>
        <row r="497">
          <cell r="AC497">
            <v>22972.150786593898</v>
          </cell>
        </row>
        <row r="498">
          <cell r="AC498">
            <v>7471861.2019045493</v>
          </cell>
        </row>
        <row r="499">
          <cell r="AC499">
            <v>1714857.0858159999</v>
          </cell>
        </row>
        <row r="500">
          <cell r="AC500">
            <v>3934544.6840871489</v>
          </cell>
        </row>
        <row r="501">
          <cell r="AC501">
            <v>5169.3306062248375</v>
          </cell>
        </row>
        <row r="502">
          <cell r="AC502">
            <v>8483.4541900000004</v>
          </cell>
        </row>
        <row r="503">
          <cell r="AC503">
            <v>5866.5173782890161</v>
          </cell>
        </row>
        <row r="504">
          <cell r="AC504">
            <v>77633.231144000005</v>
          </cell>
        </row>
        <row r="505">
          <cell r="AC505">
            <v>6032534.8292384744</v>
          </cell>
        </row>
        <row r="506">
          <cell r="AC506">
            <v>72959.252558601613</v>
          </cell>
        </row>
        <row r="507">
          <cell r="AC507">
            <v>2225783.0718070217</v>
          </cell>
        </row>
        <row r="508">
          <cell r="AC508">
            <v>27359.53324721273</v>
          </cell>
        </row>
        <row r="509">
          <cell r="AC509">
            <v>143203.01789045546</v>
          </cell>
        </row>
        <row r="510">
          <cell r="AC510">
            <v>403396.0238757105</v>
          </cell>
        </row>
        <row r="511">
          <cell r="AC511">
            <v>1782.5220548251955</v>
          </cell>
        </row>
        <row r="512">
          <cell r="AC512">
            <v>130075.47790458922</v>
          </cell>
        </row>
        <row r="513">
          <cell r="AC513">
            <v>737467.66633314406</v>
          </cell>
        </row>
        <row r="514">
          <cell r="AC514">
            <v>97925.505369320104</v>
          </cell>
        </row>
        <row r="515">
          <cell r="AC515">
            <v>268995034.27281082</v>
          </cell>
        </row>
        <row r="516">
          <cell r="AC516">
            <v>994.66429509745535</v>
          </cell>
        </row>
        <row r="517">
          <cell r="AC517">
            <v>8668399.6863410398</v>
          </cell>
        </row>
        <row r="518">
          <cell r="AC518">
            <v>304.31787799999995</v>
          </cell>
        </row>
        <row r="519">
          <cell r="AC519">
            <v>4734493.6870980002</v>
          </cell>
        </row>
        <row r="520">
          <cell r="AC520">
            <v>148233.62057309892</v>
          </cell>
        </row>
        <row r="521">
          <cell r="AC521">
            <v>147936.98992999998</v>
          </cell>
        </row>
        <row r="522">
          <cell r="AC522">
            <v>32957017.308099996</v>
          </cell>
        </row>
        <row r="523">
          <cell r="AC523">
            <v>113249.71998170186</v>
          </cell>
        </row>
        <row r="524">
          <cell r="AC524">
            <v>3538.9479399999996</v>
          </cell>
        </row>
        <row r="525">
          <cell r="AC525">
            <v>32167400.788182344</v>
          </cell>
        </row>
        <row r="526">
          <cell r="AC526">
            <v>7349.5965536070216</v>
          </cell>
        </row>
        <row r="527">
          <cell r="AC527">
            <v>2752743.580229308</v>
          </cell>
        </row>
        <row r="528">
          <cell r="AC528">
            <v>2692.975884</v>
          </cell>
        </row>
        <row r="529">
          <cell r="AC529">
            <v>5548589.1979474705</v>
          </cell>
        </row>
        <row r="530">
          <cell r="AC530">
            <v>1254762.7431334071</v>
          </cell>
        </row>
        <row r="531">
          <cell r="AC531">
            <v>36939.21846484299</v>
          </cell>
        </row>
        <row r="532">
          <cell r="AC532">
            <v>284384.78485131124</v>
          </cell>
        </row>
        <row r="533">
          <cell r="AC533">
            <v>180772.62797363708</v>
          </cell>
        </row>
        <row r="534">
          <cell r="AC534">
            <v>440135.37050517672</v>
          </cell>
        </row>
        <row r="535">
          <cell r="AC535">
            <v>4922.9020796050108</v>
          </cell>
        </row>
        <row r="536">
          <cell r="AC536">
            <v>1032514.046084385</v>
          </cell>
        </row>
        <row r="537">
          <cell r="AC537">
            <v>198467.90545684192</v>
          </cell>
        </row>
        <row r="538">
          <cell r="AC538">
            <v>15491752.763271835</v>
          </cell>
        </row>
        <row r="539">
          <cell r="AC539">
            <v>12219227.233246</v>
          </cell>
        </row>
        <row r="540">
          <cell r="AC540">
            <v>3901807.9862518017</v>
          </cell>
        </row>
        <row r="541">
          <cell r="AC541">
            <v>255078.58557965019</v>
          </cell>
        </row>
        <row r="542">
          <cell r="AC542">
            <v>34080.802283977006</v>
          </cell>
        </row>
        <row r="543">
          <cell r="AC543">
            <v>6852577.364320308</v>
          </cell>
        </row>
        <row r="544">
          <cell r="AC544">
            <v>566.84527914971954</v>
          </cell>
        </row>
        <row r="545">
          <cell r="AC545">
            <v>23232.601275382163</v>
          </cell>
        </row>
        <row r="546">
          <cell r="AC546">
            <v>1985417.656108398</v>
          </cell>
        </row>
        <row r="547">
          <cell r="AC547">
            <v>1790.0377236306933</v>
          </cell>
        </row>
        <row r="548">
          <cell r="AC548">
            <v>1044703.9046426893</v>
          </cell>
        </row>
        <row r="549">
          <cell r="AC549">
            <v>198157.17600591775</v>
          </cell>
        </row>
        <row r="550">
          <cell r="AC550">
            <v>2563931.2961596046</v>
          </cell>
        </row>
        <row r="551">
          <cell r="AC551">
            <v>316932.14576122636</v>
          </cell>
        </row>
        <row r="552">
          <cell r="AC552">
            <v>1170422.132388341</v>
          </cell>
        </row>
        <row r="553">
          <cell r="AC553">
            <v>9605.3424250022999</v>
          </cell>
        </row>
        <row r="554">
          <cell r="AC554">
            <v>85018.736702701601</v>
          </cell>
        </row>
        <row r="555">
          <cell r="AC555">
            <v>12603.058932842501</v>
          </cell>
        </row>
        <row r="556">
          <cell r="AC556">
            <v>107640.93511432569</v>
          </cell>
        </row>
        <row r="557">
          <cell r="AC557">
            <v>1012883.8382648068</v>
          </cell>
        </row>
        <row r="558">
          <cell r="AC558">
            <v>154543.80188851774</v>
          </cell>
        </row>
        <row r="559">
          <cell r="AC559">
            <v>836714.35805799998</v>
          </cell>
        </row>
        <row r="560">
          <cell r="AC560">
            <v>11921.138642</v>
          </cell>
        </row>
        <row r="561">
          <cell r="AC561">
            <v>36367.599751763584</v>
          </cell>
        </row>
        <row r="562">
          <cell r="AC562">
            <v>5062.2266824276003</v>
          </cell>
        </row>
        <row r="563">
          <cell r="AC563">
            <v>4938.4157398764773</v>
          </cell>
        </row>
        <row r="564">
          <cell r="AC564">
            <v>2377673.0975819007</v>
          </cell>
        </row>
        <row r="565">
          <cell r="AC565">
            <v>2747184.3197389524</v>
          </cell>
        </row>
        <row r="566">
          <cell r="AC566">
            <v>5290.1581525699085</v>
          </cell>
        </row>
        <row r="567">
          <cell r="AC567">
            <v>5560.7521884587477</v>
          </cell>
        </row>
        <row r="568">
          <cell r="AC568">
            <v>3350.6522790160529</v>
          </cell>
        </row>
        <row r="569">
          <cell r="AC569">
            <v>5974103.8211844806</v>
          </cell>
        </row>
        <row r="570">
          <cell r="AC570">
            <v>1491722.865214088</v>
          </cell>
        </row>
        <row r="571">
          <cell r="AC571">
            <v>254201165.77205431</v>
          </cell>
        </row>
        <row r="572">
          <cell r="AC572">
            <v>1698031.1828313372</v>
          </cell>
        </row>
        <row r="573">
          <cell r="AC573">
            <v>1491698.1030255777</v>
          </cell>
        </row>
        <row r="574">
          <cell r="AC574">
            <v>422.15056315623849</v>
          </cell>
        </row>
        <row r="575">
          <cell r="AC575">
            <v>22599599.782042503</v>
          </cell>
        </row>
        <row r="576">
          <cell r="AC576">
            <v>696411.15836400003</v>
          </cell>
        </row>
        <row r="577">
          <cell r="AC577">
            <v>4433.7890690020395</v>
          </cell>
        </row>
        <row r="578">
          <cell r="AC578">
            <v>5071.7735502869646</v>
          </cell>
        </row>
        <row r="579">
          <cell r="AC579">
            <v>5071.7735502869646</v>
          </cell>
        </row>
        <row r="580">
          <cell r="AC580">
            <v>8957743.472366048</v>
          </cell>
        </row>
        <row r="581">
          <cell r="AC581">
            <v>66531.693857999999</v>
          </cell>
        </row>
        <row r="582">
          <cell r="AC582">
            <v>99.645433282108584</v>
          </cell>
        </row>
        <row r="583">
          <cell r="AC583">
            <v>443596.40844381665</v>
          </cell>
        </row>
        <row r="584">
          <cell r="AC584">
            <v>5556.8248720170377</v>
          </cell>
        </row>
        <row r="585">
          <cell r="AC585">
            <v>25102.295677714425</v>
          </cell>
        </row>
        <row r="586">
          <cell r="AC586">
            <v>298339.62060511555</v>
          </cell>
        </row>
        <row r="587">
          <cell r="AC587">
            <v>1613.71900785307</v>
          </cell>
        </row>
        <row r="588">
          <cell r="AC588">
            <v>5255700.0243179994</v>
          </cell>
        </row>
        <row r="589">
          <cell r="AC589">
            <v>8255711.5609315345</v>
          </cell>
        </row>
        <row r="590">
          <cell r="AC590">
            <v>6.8282179727696217</v>
          </cell>
        </row>
        <row r="591">
          <cell r="AC591">
            <v>52806.112847105454</v>
          </cell>
        </row>
        <row r="592">
          <cell r="AC592">
            <v>789738.68811886921</v>
          </cell>
        </row>
        <row r="593">
          <cell r="AC593">
            <v>71099336.429750234</v>
          </cell>
        </row>
        <row r="594">
          <cell r="AC594">
            <v>22224.698546</v>
          </cell>
        </row>
        <row r="595">
          <cell r="AC595">
            <v>779565.00871661422</v>
          </cell>
        </row>
        <row r="596">
          <cell r="AC596">
            <v>17.968994665183214</v>
          </cell>
        </row>
        <row r="597">
          <cell r="AC597">
            <v>139.02626320198385</v>
          </cell>
        </row>
        <row r="598">
          <cell r="AC598">
            <v>284730.58000630705</v>
          </cell>
        </row>
        <row r="599">
          <cell r="AC599">
            <v>1373456.2661722908</v>
          </cell>
        </row>
        <row r="600">
          <cell r="AC600">
            <v>10164499.790468646</v>
          </cell>
        </row>
        <row r="601">
          <cell r="AC601">
            <v>2983.3962060511553</v>
          </cell>
        </row>
        <row r="602">
          <cell r="AC602">
            <v>6195815.2085767929</v>
          </cell>
        </row>
        <row r="603">
          <cell r="AC603">
            <v>269153.25853105972</v>
          </cell>
        </row>
        <row r="604">
          <cell r="AC604">
            <v>2385175.444021258</v>
          </cell>
        </row>
        <row r="605">
          <cell r="AC605">
            <v>164471.35110377354</v>
          </cell>
        </row>
        <row r="606">
          <cell r="AC606">
            <v>25642649.591912892</v>
          </cell>
        </row>
        <row r="607">
          <cell r="AC607">
            <v>60243.719588790977</v>
          </cell>
        </row>
        <row r="608">
          <cell r="AC608">
            <v>1818801.8398117146</v>
          </cell>
        </row>
        <row r="609">
          <cell r="AC609">
            <v>104318.92343888774</v>
          </cell>
        </row>
        <row r="610">
          <cell r="AC610">
            <v>225813.25883601196</v>
          </cell>
        </row>
        <row r="611">
          <cell r="AC611">
            <v>1579744.6885378007</v>
          </cell>
        </row>
        <row r="612">
          <cell r="AC612">
            <v>15886732.176994983</v>
          </cell>
        </row>
        <row r="613">
          <cell r="AC613">
            <v>2917302.6431815396</v>
          </cell>
        </row>
        <row r="614">
          <cell r="AC614">
            <v>2429696.9639437795</v>
          </cell>
        </row>
        <row r="615">
          <cell r="AC615">
            <v>5734176.7115768818</v>
          </cell>
        </row>
        <row r="616">
          <cell r="AC616">
            <v>183.01265800000002</v>
          </cell>
        </row>
        <row r="617">
          <cell r="AC617">
            <v>149.76648954376805</v>
          </cell>
        </row>
        <row r="618">
          <cell r="AC618">
            <v>900.29569800000002</v>
          </cell>
        </row>
        <row r="619">
          <cell r="AC619">
            <v>900052.14955457556</v>
          </cell>
        </row>
        <row r="620">
          <cell r="AC620">
            <v>1273038.2242675428</v>
          </cell>
        </row>
        <row r="621">
          <cell r="AC621">
            <v>224239.91415123089</v>
          </cell>
        </row>
        <row r="622">
          <cell r="AC622">
            <v>1135998.397214639</v>
          </cell>
        </row>
        <row r="623">
          <cell r="AC623">
            <v>1135998.397214639</v>
          </cell>
        </row>
        <row r="624">
          <cell r="AC624">
            <v>2461732.6724043568</v>
          </cell>
        </row>
        <row r="625">
          <cell r="AC625">
            <v>2375082.9129958074</v>
          </cell>
        </row>
        <row r="626">
          <cell r="AC626">
            <v>29.828531144204138</v>
          </cell>
        </row>
        <row r="627">
          <cell r="AC627">
            <v>10964315.766308</v>
          </cell>
        </row>
        <row r="628">
          <cell r="AC628">
            <v>165148373.20481274</v>
          </cell>
        </row>
        <row r="629">
          <cell r="AC629">
            <v>492021.7023019566</v>
          </cell>
        </row>
        <row r="630">
          <cell r="AC630">
            <v>164698.38755505404</v>
          </cell>
        </row>
        <row r="631">
          <cell r="AC631">
            <v>1798339.8611306828</v>
          </cell>
        </row>
        <row r="632">
          <cell r="AC632">
            <v>477343.3929681849</v>
          </cell>
        </row>
        <row r="633">
          <cell r="AC633">
            <v>560430854.77960002</v>
          </cell>
        </row>
        <row r="634">
          <cell r="AC634">
            <v>131853500</v>
          </cell>
        </row>
        <row r="635">
          <cell r="AC635">
            <v>8738754.7382539995</v>
          </cell>
        </row>
        <row r="636">
          <cell r="AC636">
            <v>7283955.4749720003</v>
          </cell>
        </row>
        <row r="637">
          <cell r="AC637">
            <v>1593735.4058879998</v>
          </cell>
        </row>
        <row r="638">
          <cell r="AC638">
            <v>59382193.616290003</v>
          </cell>
        </row>
        <row r="639">
          <cell r="AC639">
            <v>904010.27480200003</v>
          </cell>
        </row>
        <row r="640">
          <cell r="AC640">
            <v>2487082.9518519999</v>
          </cell>
        </row>
        <row r="641">
          <cell r="AC641">
            <v>34072009.248865999</v>
          </cell>
        </row>
        <row r="642">
          <cell r="AC642">
            <v>2983396.2060511555</v>
          </cell>
        </row>
        <row r="643">
          <cell r="AC643">
            <v>22665038.787784509</v>
          </cell>
        </row>
        <row r="644">
          <cell r="AC644">
            <v>8340138.988506197</v>
          </cell>
        </row>
        <row r="645">
          <cell r="AC645">
            <v>14171131.978742989</v>
          </cell>
        </row>
        <row r="646">
          <cell r="AC646">
            <v>751372.21290905133</v>
          </cell>
        </row>
        <row r="647">
          <cell r="AC647">
            <v>6075530.3420016011</v>
          </cell>
        </row>
        <row r="648">
          <cell r="AC648">
            <v>1432030.1789045546</v>
          </cell>
        </row>
        <row r="649">
          <cell r="AC649">
            <v>53742960.713767365</v>
          </cell>
        </row>
        <row r="650">
          <cell r="AC650">
            <v>67091415.520238951</v>
          </cell>
        </row>
        <row r="651">
          <cell r="AC651">
            <v>1551366.0271466007</v>
          </cell>
        </row>
        <row r="652">
          <cell r="AC652">
            <v>924450.6620672826</v>
          </cell>
        </row>
        <row r="653">
          <cell r="AC653">
            <v>12401227.406069212</v>
          </cell>
        </row>
        <row r="654">
          <cell r="AC654">
            <v>1664597.5484114459</v>
          </cell>
        </row>
        <row r="655">
          <cell r="AC655">
            <v>3417785.5554634775</v>
          </cell>
        </row>
        <row r="656">
          <cell r="AC656">
            <v>103523265.69269605</v>
          </cell>
        </row>
        <row r="657">
          <cell r="AC657">
            <v>491155.92072296049</v>
          </cell>
        </row>
        <row r="658">
          <cell r="AC658">
            <v>3010576.0387697518</v>
          </cell>
        </row>
        <row r="659">
          <cell r="AC659">
            <v>1525863.4167262439</v>
          </cell>
        </row>
        <row r="660">
          <cell r="AC660">
            <v>918460.00571830873</v>
          </cell>
        </row>
        <row r="661">
          <cell r="AC661">
            <v>2489466.6218754291</v>
          </cell>
        </row>
        <row r="662">
          <cell r="AC662">
            <v>1179510.4642000489</v>
          </cell>
        </row>
        <row r="663">
          <cell r="AC663">
            <v>155763115.91793081</v>
          </cell>
        </row>
        <row r="664">
          <cell r="AC664">
            <v>145668.53029245415</v>
          </cell>
        </row>
        <row r="665">
          <cell r="AC665">
            <v>3066198.876052002</v>
          </cell>
        </row>
        <row r="666">
          <cell r="AC666">
            <v>18145132.79651</v>
          </cell>
        </row>
        <row r="667">
          <cell r="AC667">
            <v>2203237.799829158</v>
          </cell>
        </row>
        <row r="668">
          <cell r="AC668">
            <v>705341.69118550874</v>
          </cell>
        </row>
        <row r="669">
          <cell r="AC669">
            <v>3662541.8377875546</v>
          </cell>
        </row>
        <row r="670">
          <cell r="AC670">
            <v>1114143.6446970131</v>
          </cell>
        </row>
        <row r="671">
          <cell r="AC671">
            <v>9163362.7848701496</v>
          </cell>
        </row>
        <row r="672">
          <cell r="AC672">
            <v>2322794.7067319099</v>
          </cell>
        </row>
        <row r="673">
          <cell r="AC673">
            <v>2193684.22100819</v>
          </cell>
        </row>
        <row r="674">
          <cell r="AC674">
            <v>1845949</v>
          </cell>
        </row>
        <row r="675">
          <cell r="AC675">
            <v>11933584.824204622</v>
          </cell>
        </row>
        <row r="676">
          <cell r="AC676">
            <v>1845949</v>
          </cell>
        </row>
        <row r="677">
          <cell r="AC677">
            <v>36781729.999952003</v>
          </cell>
        </row>
        <row r="678">
          <cell r="AC678">
            <v>1297288.9676733224</v>
          </cell>
        </row>
        <row r="679">
          <cell r="AC679">
            <v>3016316.0027379999</v>
          </cell>
        </row>
        <row r="680">
          <cell r="AC680">
            <v>2637070</v>
          </cell>
        </row>
        <row r="681">
          <cell r="AC681">
            <v>1512084.5443203871</v>
          </cell>
        </row>
        <row r="682">
          <cell r="AC682">
            <v>11933584.824204622</v>
          </cell>
        </row>
        <row r="683">
          <cell r="AC683">
            <v>4256091.845439516</v>
          </cell>
        </row>
        <row r="684">
          <cell r="AC684">
            <v>5447027.244651488</v>
          </cell>
        </row>
        <row r="685">
          <cell r="AC685">
            <v>9075483.5019774791</v>
          </cell>
        </row>
        <row r="686">
          <cell r="AC686">
            <v>16692847.025228487</v>
          </cell>
        </row>
        <row r="687">
          <cell r="AC687">
            <v>30880170.394342002</v>
          </cell>
        </row>
        <row r="688">
          <cell r="AC688">
            <v>54848118.667431362</v>
          </cell>
        </row>
        <row r="689">
          <cell r="AC689">
            <v>11005773.119834818</v>
          </cell>
        </row>
        <row r="690">
          <cell r="AC690">
            <v>24035976.470879652</v>
          </cell>
        </row>
        <row r="691">
          <cell r="AC691">
            <v>68017913.090443209</v>
          </cell>
        </row>
        <row r="692">
          <cell r="AC692">
            <v>65338465.289864548</v>
          </cell>
        </row>
        <row r="693">
          <cell r="AC693">
            <v>64499743.114457376</v>
          </cell>
        </row>
        <row r="694">
          <cell r="AC694">
            <v>43395353.489454217</v>
          </cell>
        </row>
        <row r="695">
          <cell r="AC695">
            <v>338166781.10600001</v>
          </cell>
        </row>
        <row r="696">
          <cell r="AC696">
            <v>374497299.14301753</v>
          </cell>
        </row>
        <row r="697">
          <cell r="AC697">
            <v>392434363.79914951</v>
          </cell>
        </row>
        <row r="698">
          <cell r="AC698">
            <v>14113020.594255999</v>
          </cell>
        </row>
        <row r="699">
          <cell r="AC699">
            <v>6723254.79519</v>
          </cell>
        </row>
        <row r="700">
          <cell r="AC700">
            <v>115920825.90814878</v>
          </cell>
        </row>
        <row r="701">
          <cell r="AC701">
            <v>7786136.6333442861</v>
          </cell>
        </row>
        <row r="702">
          <cell r="AC702">
            <v>5966792.4121023109</v>
          </cell>
        </row>
        <row r="703">
          <cell r="AC703">
            <v>8950188.6181534659</v>
          </cell>
        </row>
        <row r="704">
          <cell r="AC704">
            <v>2225716.0877700001</v>
          </cell>
        </row>
        <row r="705">
          <cell r="AC705">
            <v>2999382.4362816601</v>
          </cell>
        </row>
        <row r="706">
          <cell r="AC706">
            <v>61629507.126501746</v>
          </cell>
        </row>
        <row r="707">
          <cell r="AC707">
            <v>2996163.0534357098</v>
          </cell>
        </row>
        <row r="708">
          <cell r="AC708">
            <v>136724566.46554375</v>
          </cell>
        </row>
        <row r="709">
          <cell r="AC709">
            <v>30060579.941304337</v>
          </cell>
        </row>
        <row r="710">
          <cell r="AC710">
            <v>3985807.3627099996</v>
          </cell>
        </row>
        <row r="711">
          <cell r="AC711">
            <v>5565954.933102482</v>
          </cell>
        </row>
        <row r="712">
          <cell r="AC712">
            <v>93816950.253957644</v>
          </cell>
        </row>
        <row r="713">
          <cell r="AC713">
            <v>1398670.6126713043</v>
          </cell>
        </row>
      </sheetData>
      <sheetData sheetId="2" refreshError="1"/>
      <sheetData sheetId="3">
        <row r="15">
          <cell r="Q15">
            <v>267754849.70859998</v>
          </cell>
        </row>
        <row r="16">
          <cell r="Q16">
            <v>292676005.07099998</v>
          </cell>
        </row>
        <row r="17">
          <cell r="Q17">
            <v>131853500</v>
          </cell>
        </row>
        <row r="18">
          <cell r="Q18">
            <v>2983396.2060511555</v>
          </cell>
        </row>
        <row r="19">
          <cell r="Q19">
            <v>1845949</v>
          </cell>
        </row>
        <row r="20">
          <cell r="Q20">
            <v>11933584.824204622</v>
          </cell>
        </row>
        <row r="21">
          <cell r="Q21">
            <v>1845949</v>
          </cell>
        </row>
        <row r="22">
          <cell r="Q22">
            <v>2637070</v>
          </cell>
        </row>
        <row r="23">
          <cell r="Q23">
            <v>70467221.70768708</v>
          </cell>
        </row>
        <row r="24">
          <cell r="Q24">
            <v>11933584.824204622</v>
          </cell>
        </row>
        <row r="25">
          <cell r="Q25">
            <v>89738171.161053911</v>
          </cell>
        </row>
        <row r="26">
          <cell r="Q26">
            <v>29595290.364027463</v>
          </cell>
        </row>
        <row r="27">
          <cell r="Q27">
            <v>8300058.3257947778</v>
          </cell>
        </row>
        <row r="28">
          <cell r="Q28">
            <v>127184805.65262207</v>
          </cell>
        </row>
        <row r="29">
          <cell r="Q29">
            <v>37373506.677123927</v>
          </cell>
        </row>
        <row r="30">
          <cell r="Q30">
            <v>31172910.277787313</v>
          </cell>
        </row>
        <row r="31">
          <cell r="Q31">
            <v>596679241.21023107</v>
          </cell>
        </row>
        <row r="32">
          <cell r="Q32">
            <v>10298832.873098891</v>
          </cell>
        </row>
        <row r="33">
          <cell r="Q33">
            <v>596679241.21023107</v>
          </cell>
        </row>
        <row r="34">
          <cell r="Q34">
            <v>90009011.028790146</v>
          </cell>
        </row>
        <row r="35">
          <cell r="Q35">
            <v>56492141.820587017</v>
          </cell>
        </row>
        <row r="36">
          <cell r="Q36">
            <v>32175092.731324017</v>
          </cell>
        </row>
        <row r="37">
          <cell r="Q37">
            <v>75877054.622308031</v>
          </cell>
        </row>
      </sheetData>
      <sheetData sheetId="4">
        <row r="3">
          <cell r="D3" t="str">
            <v>Data</v>
          </cell>
          <cell r="L3" t="str">
            <v>Data</v>
          </cell>
        </row>
        <row r="4">
          <cell r="C4" t="str">
            <v>CCY/BOM</v>
          </cell>
          <cell r="D4" t="str">
            <v>Min of Interest rate</v>
          </cell>
          <cell r="E4" t="str">
            <v>Max of Interest rate</v>
          </cell>
          <cell r="F4" t="str">
            <v>Sum of Calculated annual interest</v>
          </cell>
          <cell r="G4" t="str">
            <v>Sum of WBS Assets</v>
          </cell>
          <cell r="H4" t="str">
            <v>Average Interest</v>
          </cell>
          <cell r="I4" t="str">
            <v>Depo in Source Currency</v>
          </cell>
          <cell r="K4" t="str">
            <v>Other ccy</v>
          </cell>
          <cell r="L4" t="str">
            <v>Min of Min of Interest rate</v>
          </cell>
          <cell r="M4" t="str">
            <v>Max of Max of Interest rate</v>
          </cell>
          <cell r="N4" t="str">
            <v>Sum of Sum of Calculated annual interest</v>
          </cell>
          <cell r="O4" t="str">
            <v>Sum of Sum of WBS Assets</v>
          </cell>
          <cell r="P4" t="str">
            <v>Average Interest</v>
          </cell>
          <cell r="S4" t="str">
            <v>conso</v>
          </cell>
          <cell r="T4" t="str">
            <v>Min of Min of Interest rate</v>
          </cell>
          <cell r="U4" t="str">
            <v>Max of Max of Interest rate</v>
          </cell>
          <cell r="V4" t="str">
            <v>Sum of Sum of Calculated annual interest</v>
          </cell>
          <cell r="W4" t="str">
            <v>Sum of Sum of WBS Assets</v>
          </cell>
          <cell r="X4" t="str">
            <v>Average Interest</v>
          </cell>
          <cell r="Y4" t="str">
            <v>Depo in Source Currency</v>
          </cell>
        </row>
        <row r="5">
          <cell r="C5" t="str">
            <v>(blank)</v>
          </cell>
          <cell r="H5" t="e">
            <v>#DIV/0!</v>
          </cell>
          <cell r="I5" t="e">
            <v>#N/A</v>
          </cell>
          <cell r="K5" t="str">
            <v>(blank)</v>
          </cell>
          <cell r="L5">
            <v>2.4</v>
          </cell>
          <cell r="M5">
            <v>5.59</v>
          </cell>
          <cell r="N5">
            <v>2177584.9499438205</v>
          </cell>
          <cell r="O5">
            <v>-48870649.400598526</v>
          </cell>
          <cell r="P5">
            <v>4.4558134108141223</v>
          </cell>
          <cell r="S5" t="str">
            <v>(blan</v>
          </cell>
          <cell r="X5" t="e">
            <v>#DIV/0!</v>
          </cell>
          <cell r="Y5" t="e">
            <v>#N/A</v>
          </cell>
        </row>
        <row r="6">
          <cell r="C6" t="str">
            <v>GBPAJ1</v>
          </cell>
          <cell r="D6">
            <v>5.07</v>
          </cell>
          <cell r="E6">
            <v>5.07</v>
          </cell>
          <cell r="F6">
            <v>538738.90980000002</v>
          </cell>
          <cell r="G6">
            <v>-10626014</v>
          </cell>
          <cell r="H6">
            <v>5.07</v>
          </cell>
          <cell r="I6">
            <v>10626014</v>
          </cell>
          <cell r="K6" t="str">
            <v>AJTRUE</v>
          </cell>
          <cell r="L6">
            <v>5.07</v>
          </cell>
          <cell r="M6">
            <v>5.07</v>
          </cell>
          <cell r="N6">
            <v>538738.90980000002</v>
          </cell>
          <cell r="O6">
            <v>-10626014</v>
          </cell>
          <cell r="P6">
            <v>5.07</v>
          </cell>
          <cell r="S6" t="str">
            <v>GBPAB</v>
          </cell>
          <cell r="T6">
            <v>5.59</v>
          </cell>
          <cell r="U6">
            <v>5.59</v>
          </cell>
          <cell r="V6">
            <v>139750</v>
          </cell>
          <cell r="W6">
            <v>-2500000</v>
          </cell>
          <cell r="X6">
            <v>5.59</v>
          </cell>
          <cell r="Y6">
            <v>2500000</v>
          </cell>
        </row>
        <row r="7">
          <cell r="C7" t="str">
            <v>GBPAB17</v>
          </cell>
          <cell r="D7">
            <v>5.59</v>
          </cell>
          <cell r="E7">
            <v>5.59</v>
          </cell>
          <cell r="F7">
            <v>139750</v>
          </cell>
          <cell r="G7">
            <v>-2500000</v>
          </cell>
          <cell r="H7">
            <v>5.59</v>
          </cell>
          <cell r="I7">
            <v>2500000</v>
          </cell>
          <cell r="K7" t="str">
            <v>anFALSE</v>
          </cell>
          <cell r="P7" t="e">
            <v>#DIV/0!</v>
          </cell>
          <cell r="S7" t="str">
            <v>GBPAH</v>
          </cell>
          <cell r="T7">
            <v>5.3</v>
          </cell>
          <cell r="U7">
            <v>5.3</v>
          </cell>
          <cell r="V7">
            <v>6360</v>
          </cell>
          <cell r="W7">
            <v>-120000</v>
          </cell>
          <cell r="X7">
            <v>5.3</v>
          </cell>
          <cell r="Y7">
            <v>120000</v>
          </cell>
        </row>
        <row r="8">
          <cell r="C8" t="str">
            <v>USDAG7</v>
          </cell>
          <cell r="D8">
            <v>4.21</v>
          </cell>
          <cell r="E8">
            <v>4.21</v>
          </cell>
          <cell r="F8">
            <v>2381.4494927088331</v>
          </cell>
          <cell r="G8">
            <v>-56566.496263867768</v>
          </cell>
          <cell r="H8">
            <v>4.21</v>
          </cell>
          <cell r="I8">
            <v>100000</v>
          </cell>
          <cell r="K8" t="str">
            <v>ABTRUE</v>
          </cell>
          <cell r="L8">
            <v>2.4</v>
          </cell>
          <cell r="M8">
            <v>5.59</v>
          </cell>
          <cell r="N8">
            <v>248338.68827662594</v>
          </cell>
          <cell r="O8">
            <v>-5223428.8428898724</v>
          </cell>
          <cell r="P8">
            <v>4.7543231801590329</v>
          </cell>
          <cell r="S8" t="str">
            <v>GBPAJ</v>
          </cell>
          <cell r="T8">
            <v>5.07</v>
          </cell>
          <cell r="U8">
            <v>5.07</v>
          </cell>
          <cell r="V8">
            <v>538738.90980000002</v>
          </cell>
          <cell r="W8">
            <v>-10626014</v>
          </cell>
          <cell r="X8">
            <v>5.07</v>
          </cell>
          <cell r="Y8">
            <v>10626014</v>
          </cell>
        </row>
        <row r="9">
          <cell r="C9" t="str">
            <v>GBPAH6</v>
          </cell>
          <cell r="D9">
            <v>5.3</v>
          </cell>
          <cell r="E9">
            <v>5.3</v>
          </cell>
          <cell r="F9">
            <v>6360</v>
          </cell>
          <cell r="G9">
            <v>-120000</v>
          </cell>
          <cell r="H9">
            <v>5.3</v>
          </cell>
          <cell r="I9">
            <v>120000</v>
          </cell>
          <cell r="K9" t="str">
            <v>AGTRUE</v>
          </cell>
          <cell r="L9">
            <v>4.21</v>
          </cell>
          <cell r="M9">
            <v>4.59</v>
          </cell>
          <cell r="N9">
            <v>370910.57678876404</v>
          </cell>
          <cell r="O9">
            <v>-8485986.7535973024</v>
          </cell>
          <cell r="P9">
            <v>4.3708597191897693</v>
          </cell>
          <cell r="S9" t="str">
            <v>USDAE</v>
          </cell>
          <cell r="T9">
            <v>4.1500000000000004</v>
          </cell>
          <cell r="U9">
            <v>4.4000000000000004</v>
          </cell>
          <cell r="V9">
            <v>19345.741722242776</v>
          </cell>
          <cell r="W9">
            <v>-452531.97011094214</v>
          </cell>
          <cell r="X9">
            <v>4.2750000000000004</v>
          </cell>
          <cell r="Y9">
            <v>800000</v>
          </cell>
        </row>
        <row r="10">
          <cell r="C10" t="str">
            <v>USDAE11</v>
          </cell>
          <cell r="D10">
            <v>4.1500000000000004</v>
          </cell>
          <cell r="E10">
            <v>4.4000000000000004</v>
          </cell>
          <cell r="F10">
            <v>19345.741722242776</v>
          </cell>
          <cell r="G10">
            <v>-452531.97011094214</v>
          </cell>
          <cell r="H10">
            <v>4.2750000000000004</v>
          </cell>
          <cell r="I10">
            <v>800000</v>
          </cell>
          <cell r="K10" t="str">
            <v>AHTRUE</v>
          </cell>
          <cell r="L10">
            <v>5.3</v>
          </cell>
          <cell r="M10">
            <v>5.3</v>
          </cell>
          <cell r="N10">
            <v>6360</v>
          </cell>
          <cell r="O10">
            <v>-120000</v>
          </cell>
          <cell r="P10">
            <v>5.3</v>
          </cell>
          <cell r="S10" t="str">
            <v>USDAG</v>
          </cell>
          <cell r="T10">
            <v>4.21</v>
          </cell>
          <cell r="U10">
            <v>4.59</v>
          </cell>
          <cell r="V10">
            <v>370910.57678876404</v>
          </cell>
          <cell r="W10">
            <v>-8485986.7535973024</v>
          </cell>
          <cell r="X10">
            <v>4.3708597191897693</v>
          </cell>
          <cell r="Y10">
            <v>15001789.599999998</v>
          </cell>
        </row>
        <row r="11">
          <cell r="C11" t="str">
            <v>USDAF8</v>
          </cell>
          <cell r="D11">
            <v>3.6</v>
          </cell>
          <cell r="E11">
            <v>3.6</v>
          </cell>
          <cell r="F11">
            <v>48099.215824318948</v>
          </cell>
          <cell r="G11">
            <v>-1336089.328453304</v>
          </cell>
          <cell r="H11">
            <v>3.6</v>
          </cell>
          <cell r="I11">
            <v>2361980</v>
          </cell>
          <cell r="K11" t="str">
            <v>AETRUE</v>
          </cell>
          <cell r="L11">
            <v>4.1500000000000004</v>
          </cell>
          <cell r="M11">
            <v>4.4000000000000004</v>
          </cell>
          <cell r="N11">
            <v>19345.741722242776</v>
          </cell>
          <cell r="O11">
            <v>-452531.97011094214</v>
          </cell>
          <cell r="P11">
            <v>4.2750000000000004</v>
          </cell>
          <cell r="S11" t="str">
            <v>(blank)</v>
          </cell>
          <cell r="T11">
            <v>2.4</v>
          </cell>
          <cell r="U11">
            <v>5.59</v>
          </cell>
          <cell r="V11">
            <v>2177584.9499438205</v>
          </cell>
          <cell r="W11">
            <v>-48870649.400598526</v>
          </cell>
          <cell r="X11">
            <v>4.4558134108141223</v>
          </cell>
          <cell r="Y11" t="e">
            <v>#N/A</v>
          </cell>
        </row>
        <row r="12">
          <cell r="C12" t="str">
            <v>USDAG1</v>
          </cell>
          <cell r="D12">
            <v>4.2300000000000004</v>
          </cell>
          <cell r="E12">
            <v>4.59</v>
          </cell>
          <cell r="F12">
            <v>368529.1272960552</v>
          </cell>
          <cell r="G12">
            <v>-8429420.2573334351</v>
          </cell>
          <cell r="H12">
            <v>4.3719391849687632</v>
          </cell>
          <cell r="I12">
            <v>14901789.6</v>
          </cell>
          <cell r="K12" t="str">
            <v>AFTRUE</v>
          </cell>
          <cell r="L12">
            <v>3.6</v>
          </cell>
          <cell r="M12">
            <v>4.18</v>
          </cell>
          <cell r="N12">
            <v>993891.03335618787</v>
          </cell>
          <cell r="O12">
            <v>-23962687.834000409</v>
          </cell>
          <cell r="P12">
            <v>4.1476608978145029</v>
          </cell>
          <cell r="S12" t="str">
            <v>USDAF</v>
          </cell>
          <cell r="T12">
            <v>3.6</v>
          </cell>
          <cell r="U12">
            <v>4.18</v>
          </cell>
          <cell r="V12">
            <v>993891.03335618787</v>
          </cell>
          <cell r="W12">
            <v>-23962687.834000409</v>
          </cell>
          <cell r="X12">
            <v>4.1476608978145029</v>
          </cell>
          <cell r="Y12">
            <v>42361979.999999993</v>
          </cell>
        </row>
        <row r="13">
          <cell r="C13" t="str">
            <v>EURAB8</v>
          </cell>
          <cell r="D13">
            <v>2.4</v>
          </cell>
          <cell r="E13">
            <v>2.4</v>
          </cell>
          <cell r="F13">
            <v>3776.9456218279124</v>
          </cell>
          <cell r="G13">
            <v>-157372.7342428297</v>
          </cell>
          <cell r="H13">
            <v>2.4</v>
          </cell>
          <cell r="I13">
            <v>230955</v>
          </cell>
          <cell r="K13" t="str">
            <v>Grand Total</v>
          </cell>
          <cell r="L13">
            <v>2.4</v>
          </cell>
          <cell r="M13">
            <v>5.59</v>
          </cell>
          <cell r="N13">
            <v>4355169.8998876419</v>
          </cell>
          <cell r="O13">
            <v>-97741298.801197037</v>
          </cell>
          <cell r="P13">
            <v>4.4558134108141232</v>
          </cell>
          <cell r="S13" t="str">
            <v>EURAB</v>
          </cell>
          <cell r="T13">
            <v>2.4</v>
          </cell>
          <cell r="U13">
            <v>2.4</v>
          </cell>
          <cell r="V13">
            <v>3776.9456218279124</v>
          </cell>
          <cell r="W13">
            <v>-157372.7342428297</v>
          </cell>
          <cell r="X13">
            <v>2.4</v>
          </cell>
          <cell r="Y13">
            <v>230955</v>
          </cell>
        </row>
        <row r="14">
          <cell r="C14" t="str">
            <v>USDAB13</v>
          </cell>
          <cell r="D14">
            <v>4.05</v>
          </cell>
          <cell r="E14">
            <v>4.12</v>
          </cell>
          <cell r="F14">
            <v>104811.74265479803</v>
          </cell>
          <cell r="G14">
            <v>-2566056.1086470429</v>
          </cell>
          <cell r="H14">
            <v>4.0845460199255026</v>
          </cell>
          <cell r="I14">
            <v>4536353.28</v>
          </cell>
          <cell r="S14" t="str">
            <v>USDAB</v>
          </cell>
          <cell r="T14">
            <v>4.05</v>
          </cell>
          <cell r="U14">
            <v>4.12</v>
          </cell>
          <cell r="V14">
            <v>104811.74265479803</v>
          </cell>
          <cell r="W14">
            <v>-2566056.1086470429</v>
          </cell>
          <cell r="X14">
            <v>4.0845460199255026</v>
          </cell>
          <cell r="Y14">
            <v>4536353.28</v>
          </cell>
        </row>
        <row r="15">
          <cell r="C15" t="str">
            <v>USDAF9</v>
          </cell>
          <cell r="D15">
            <v>4.18</v>
          </cell>
          <cell r="E15">
            <v>4.18</v>
          </cell>
          <cell r="F15">
            <v>945791.81753186893</v>
          </cell>
          <cell r="G15">
            <v>-22626598.505547106</v>
          </cell>
          <cell r="H15">
            <v>4.18</v>
          </cell>
          <cell r="I15">
            <v>40000000</v>
          </cell>
          <cell r="S15" t="str">
            <v>Grand Total</v>
          </cell>
          <cell r="T15">
            <v>2.4</v>
          </cell>
          <cell r="U15">
            <v>5.59</v>
          </cell>
          <cell r="V15">
            <v>4355169.899887641</v>
          </cell>
          <cell r="W15">
            <v>-97741298.801197052</v>
          </cell>
        </row>
        <row r="16">
          <cell r="C16" t="str">
            <v>Grand Total</v>
          </cell>
          <cell r="D16">
            <v>2.4</v>
          </cell>
          <cell r="E16">
            <v>5.59</v>
          </cell>
          <cell r="F16">
            <v>2177584.9499438205</v>
          </cell>
          <cell r="G16">
            <v>-48870649.400598526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Data"/>
      <sheetName val="Report Form"/>
    </sheetNames>
    <sheetDataSet>
      <sheetData sheetId="0"/>
      <sheetData sheetId="1"/>
      <sheetData sheetId="2">
        <row r="4">
          <cell r="E4">
            <v>2020</v>
          </cell>
          <cell r="F4" t="str">
            <v>A</v>
          </cell>
        </row>
        <row r="5">
          <cell r="A5" t="str">
            <v>Thousand</v>
          </cell>
          <cell r="B5" t="str">
            <v>Domestic Currency</v>
          </cell>
          <cell r="E5">
            <v>2019</v>
          </cell>
          <cell r="F5" t="str">
            <v>Q4</v>
          </cell>
        </row>
        <row r="6">
          <cell r="A6" t="str">
            <v>Million</v>
          </cell>
          <cell r="B6" t="str">
            <v>Euros</v>
          </cell>
          <cell r="E6">
            <v>2018</v>
          </cell>
          <cell r="F6" t="str">
            <v>Q3</v>
          </cell>
        </row>
        <row r="7">
          <cell r="A7" t="str">
            <v>Billion</v>
          </cell>
          <cell r="B7" t="str">
            <v>US Dollars</v>
          </cell>
          <cell r="E7">
            <v>2017</v>
          </cell>
          <cell r="F7" t="str">
            <v>Q2</v>
          </cell>
        </row>
        <row r="8">
          <cell r="A8" t="str">
            <v>Trillion</v>
          </cell>
          <cell r="E8">
            <v>2016</v>
          </cell>
          <cell r="F8" t="str">
            <v>Q1</v>
          </cell>
        </row>
        <row r="9">
          <cell r="E9">
            <v>2015</v>
          </cell>
        </row>
        <row r="10">
          <cell r="E10">
            <v>2014</v>
          </cell>
        </row>
        <row r="11">
          <cell r="E11">
            <v>2013</v>
          </cell>
        </row>
        <row r="12">
          <cell r="E12">
            <v>2012</v>
          </cell>
        </row>
        <row r="13">
          <cell r="E13">
            <v>2011</v>
          </cell>
        </row>
        <row r="14">
          <cell r="E14">
            <v>2010</v>
          </cell>
        </row>
        <row r="15">
          <cell r="E15">
            <v>2009</v>
          </cell>
        </row>
        <row r="16">
          <cell r="E16">
            <v>2008</v>
          </cell>
        </row>
        <row r="17">
          <cell r="E17">
            <v>2007</v>
          </cell>
        </row>
        <row r="18">
          <cell r="E18">
            <v>2006</v>
          </cell>
        </row>
        <row r="19">
          <cell r="E19">
            <v>2005</v>
          </cell>
        </row>
        <row r="20">
          <cell r="E20">
            <v>2004</v>
          </cell>
        </row>
        <row r="21">
          <cell r="E21">
            <v>2003</v>
          </cell>
        </row>
        <row r="22">
          <cell r="E22">
            <v>2002</v>
          </cell>
        </row>
        <row r="23">
          <cell r="E23">
            <v>2001</v>
          </cell>
        </row>
        <row r="24">
          <cell r="E24">
            <v>2000</v>
          </cell>
        </row>
        <row r="25">
          <cell r="E25">
            <v>1999</v>
          </cell>
        </row>
        <row r="26">
          <cell r="E26">
            <v>1998</v>
          </cell>
        </row>
        <row r="27">
          <cell r="E27">
            <v>1997</v>
          </cell>
        </row>
        <row r="28">
          <cell r="E28">
            <v>1996</v>
          </cell>
        </row>
        <row r="29">
          <cell r="E29">
            <v>1995</v>
          </cell>
        </row>
        <row r="30">
          <cell r="E30">
            <v>1994</v>
          </cell>
        </row>
        <row r="31">
          <cell r="E31">
            <v>1993</v>
          </cell>
        </row>
        <row r="32">
          <cell r="E32">
            <v>1992</v>
          </cell>
        </row>
        <row r="33">
          <cell r="E33">
            <v>1991</v>
          </cell>
        </row>
        <row r="34">
          <cell r="E34">
            <v>1990</v>
          </cell>
        </row>
        <row r="35">
          <cell r="E35">
            <v>1989</v>
          </cell>
        </row>
        <row r="36">
          <cell r="E36">
            <v>1988</v>
          </cell>
        </row>
        <row r="37">
          <cell r="E37">
            <v>1987</v>
          </cell>
        </row>
        <row r="38">
          <cell r="E38">
            <v>1986</v>
          </cell>
        </row>
        <row r="39">
          <cell r="E39">
            <v>1985</v>
          </cell>
        </row>
        <row r="40">
          <cell r="E40">
            <v>1984</v>
          </cell>
        </row>
        <row r="41">
          <cell r="E41">
            <v>1983</v>
          </cell>
        </row>
        <row r="42">
          <cell r="E42">
            <v>1982</v>
          </cell>
        </row>
        <row r="43">
          <cell r="E43">
            <v>1981</v>
          </cell>
        </row>
        <row r="44">
          <cell r="E44">
            <v>1980</v>
          </cell>
        </row>
        <row r="45">
          <cell r="E45">
            <v>1979</v>
          </cell>
        </row>
        <row r="46">
          <cell r="E46">
            <v>1978</v>
          </cell>
        </row>
        <row r="47">
          <cell r="E47">
            <v>1977</v>
          </cell>
        </row>
        <row r="48">
          <cell r="E48">
            <v>1976</v>
          </cell>
        </row>
        <row r="49">
          <cell r="E49">
            <v>1975</v>
          </cell>
        </row>
        <row r="50">
          <cell r="E50">
            <v>1974</v>
          </cell>
        </row>
        <row r="51">
          <cell r="E51">
            <v>1973</v>
          </cell>
        </row>
        <row r="52">
          <cell r="E52">
            <v>1972</v>
          </cell>
        </row>
        <row r="53">
          <cell r="E53">
            <v>1971</v>
          </cell>
        </row>
        <row r="54">
          <cell r="E54">
            <v>1970</v>
          </cell>
        </row>
        <row r="55">
          <cell r="E55">
            <v>1969</v>
          </cell>
        </row>
        <row r="56">
          <cell r="E56">
            <v>1968</v>
          </cell>
        </row>
        <row r="57">
          <cell r="E57">
            <v>1967</v>
          </cell>
        </row>
        <row r="58">
          <cell r="E58">
            <v>1966</v>
          </cell>
        </row>
        <row r="59">
          <cell r="E59">
            <v>1965</v>
          </cell>
        </row>
        <row r="60">
          <cell r="E60">
            <v>1964</v>
          </cell>
        </row>
        <row r="61">
          <cell r="E61">
            <v>1963</v>
          </cell>
        </row>
        <row r="62">
          <cell r="E62">
            <v>1962</v>
          </cell>
        </row>
        <row r="63">
          <cell r="E63">
            <v>1961</v>
          </cell>
        </row>
        <row r="64">
          <cell r="E64">
            <v>1960</v>
          </cell>
        </row>
        <row r="65">
          <cell r="E65">
            <v>1959</v>
          </cell>
        </row>
        <row r="66">
          <cell r="E66">
            <v>1958</v>
          </cell>
        </row>
        <row r="67">
          <cell r="E67">
            <v>1957</v>
          </cell>
        </row>
        <row r="68">
          <cell r="E68">
            <v>1956</v>
          </cell>
        </row>
        <row r="69">
          <cell r="E69">
            <v>1955</v>
          </cell>
        </row>
        <row r="70">
          <cell r="E70">
            <v>1954</v>
          </cell>
        </row>
        <row r="71">
          <cell r="E71">
            <v>1953</v>
          </cell>
        </row>
        <row r="72">
          <cell r="E72">
            <v>1952</v>
          </cell>
        </row>
        <row r="73">
          <cell r="E73">
            <v>1951</v>
          </cell>
        </row>
        <row r="74">
          <cell r="E74">
            <v>1950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  <sheetName val="chart"/>
      <sheetName val="WRI  FINA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Currency-Qr 109"/>
      <sheetName val="GOLD20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78FBE-CDBE-4B00-87AB-2F6AD75CDA23}">
  <dimension ref="A1:A17"/>
  <sheetViews>
    <sheetView tabSelected="1" zoomScale="120" zoomScaleNormal="120" workbookViewId="0"/>
  </sheetViews>
  <sheetFormatPr defaultRowHeight="14.25" x14ac:dyDescent="0.2"/>
  <cols>
    <col min="1" max="1" width="104.85546875" style="323" customWidth="1"/>
    <col min="257" max="257" width="104.85546875" customWidth="1"/>
    <col min="513" max="513" width="104.85546875" customWidth="1"/>
    <col min="769" max="769" width="104.85546875" customWidth="1"/>
    <col min="1025" max="1025" width="104.85546875" customWidth="1"/>
    <col min="1281" max="1281" width="104.85546875" customWidth="1"/>
    <col min="1537" max="1537" width="104.85546875" customWidth="1"/>
    <col min="1793" max="1793" width="104.85546875" customWidth="1"/>
    <col min="2049" max="2049" width="104.85546875" customWidth="1"/>
    <col min="2305" max="2305" width="104.85546875" customWidth="1"/>
    <col min="2561" max="2561" width="104.85546875" customWidth="1"/>
    <col min="2817" max="2817" width="104.85546875" customWidth="1"/>
    <col min="3073" max="3073" width="104.85546875" customWidth="1"/>
    <col min="3329" max="3329" width="104.85546875" customWidth="1"/>
    <col min="3585" max="3585" width="104.85546875" customWidth="1"/>
    <col min="3841" max="3841" width="104.85546875" customWidth="1"/>
    <col min="4097" max="4097" width="104.85546875" customWidth="1"/>
    <col min="4353" max="4353" width="104.85546875" customWidth="1"/>
    <col min="4609" max="4609" width="104.85546875" customWidth="1"/>
    <col min="4865" max="4865" width="104.85546875" customWidth="1"/>
    <col min="5121" max="5121" width="104.85546875" customWidth="1"/>
    <col min="5377" max="5377" width="104.85546875" customWidth="1"/>
    <col min="5633" max="5633" width="104.85546875" customWidth="1"/>
    <col min="5889" max="5889" width="104.85546875" customWidth="1"/>
    <col min="6145" max="6145" width="104.85546875" customWidth="1"/>
    <col min="6401" max="6401" width="104.85546875" customWidth="1"/>
    <col min="6657" max="6657" width="104.85546875" customWidth="1"/>
    <col min="6913" max="6913" width="104.85546875" customWidth="1"/>
    <col min="7169" max="7169" width="104.85546875" customWidth="1"/>
    <col min="7425" max="7425" width="104.85546875" customWidth="1"/>
    <col min="7681" max="7681" width="104.85546875" customWidth="1"/>
    <col min="7937" max="7937" width="104.85546875" customWidth="1"/>
    <col min="8193" max="8193" width="104.85546875" customWidth="1"/>
    <col min="8449" max="8449" width="104.85546875" customWidth="1"/>
    <col min="8705" max="8705" width="104.85546875" customWidth="1"/>
    <col min="8961" max="8961" width="104.85546875" customWidth="1"/>
    <col min="9217" max="9217" width="104.85546875" customWidth="1"/>
    <col min="9473" max="9473" width="104.85546875" customWidth="1"/>
    <col min="9729" max="9729" width="104.85546875" customWidth="1"/>
    <col min="9985" max="9985" width="104.85546875" customWidth="1"/>
    <col min="10241" max="10241" width="104.85546875" customWidth="1"/>
    <col min="10497" max="10497" width="104.85546875" customWidth="1"/>
    <col min="10753" max="10753" width="104.85546875" customWidth="1"/>
    <col min="11009" max="11009" width="104.85546875" customWidth="1"/>
    <col min="11265" max="11265" width="104.85546875" customWidth="1"/>
    <col min="11521" max="11521" width="104.85546875" customWidth="1"/>
    <col min="11777" max="11777" width="104.85546875" customWidth="1"/>
    <col min="12033" max="12033" width="104.85546875" customWidth="1"/>
    <col min="12289" max="12289" width="104.85546875" customWidth="1"/>
    <col min="12545" max="12545" width="104.85546875" customWidth="1"/>
    <col min="12801" max="12801" width="104.85546875" customWidth="1"/>
    <col min="13057" max="13057" width="104.85546875" customWidth="1"/>
    <col min="13313" max="13313" width="104.85546875" customWidth="1"/>
    <col min="13569" max="13569" width="104.85546875" customWidth="1"/>
    <col min="13825" max="13825" width="104.85546875" customWidth="1"/>
    <col min="14081" max="14081" width="104.85546875" customWidth="1"/>
    <col min="14337" max="14337" width="104.85546875" customWidth="1"/>
    <col min="14593" max="14593" width="104.85546875" customWidth="1"/>
    <col min="14849" max="14849" width="104.85546875" customWidth="1"/>
    <col min="15105" max="15105" width="104.85546875" customWidth="1"/>
    <col min="15361" max="15361" width="104.85546875" customWidth="1"/>
    <col min="15617" max="15617" width="104.85546875" customWidth="1"/>
    <col min="15873" max="15873" width="104.85546875" customWidth="1"/>
    <col min="16129" max="16129" width="104.85546875" customWidth="1"/>
  </cols>
  <sheetData>
    <row r="1" spans="1:1" ht="16.5" customHeight="1" thickBot="1" x14ac:dyDescent="0.3">
      <c r="A1" s="318" t="s">
        <v>242</v>
      </c>
    </row>
    <row r="2" spans="1:1" s="320" customFormat="1" ht="15.75" customHeight="1" thickTop="1" thickBot="1" x14ac:dyDescent="0.25">
      <c r="A2" s="319" t="s">
        <v>243</v>
      </c>
    </row>
    <row r="3" spans="1:1" s="320" customFormat="1" ht="30" customHeight="1" thickTop="1" x14ac:dyDescent="0.2">
      <c r="A3" s="321" t="s">
        <v>244</v>
      </c>
    </row>
    <row r="4" spans="1:1" s="320" customFormat="1" ht="30" customHeight="1" x14ac:dyDescent="0.2">
      <c r="A4" s="321" t="s">
        <v>245</v>
      </c>
    </row>
    <row r="5" spans="1:1" s="320" customFormat="1" ht="30" customHeight="1" x14ac:dyDescent="0.2">
      <c r="A5" s="321" t="s">
        <v>246</v>
      </c>
    </row>
    <row r="6" spans="1:1" s="320" customFormat="1" ht="30" customHeight="1" x14ac:dyDescent="0.2">
      <c r="A6" s="321" t="s">
        <v>247</v>
      </c>
    </row>
    <row r="7" spans="1:1" s="320" customFormat="1" ht="30" customHeight="1" x14ac:dyDescent="0.2">
      <c r="A7" s="321" t="s">
        <v>248</v>
      </c>
    </row>
    <row r="8" spans="1:1" s="320" customFormat="1" ht="30" customHeight="1" x14ac:dyDescent="0.2">
      <c r="A8" s="321" t="s">
        <v>249</v>
      </c>
    </row>
    <row r="9" spans="1:1" s="320" customFormat="1" ht="30" customHeight="1" x14ac:dyDescent="0.2">
      <c r="A9" s="321" t="s">
        <v>250</v>
      </c>
    </row>
    <row r="10" spans="1:1" s="320" customFormat="1" ht="30" customHeight="1" x14ac:dyDescent="0.2">
      <c r="A10" s="321" t="s">
        <v>251</v>
      </c>
    </row>
    <row r="11" spans="1:1" s="320" customFormat="1" ht="30" customHeight="1" x14ac:dyDescent="0.2">
      <c r="A11" s="321" t="s">
        <v>252</v>
      </c>
    </row>
    <row r="12" spans="1:1" s="320" customFormat="1" ht="30" customHeight="1" x14ac:dyDescent="0.2">
      <c r="A12" s="321" t="s">
        <v>253</v>
      </c>
    </row>
    <row r="13" spans="1:1" s="320" customFormat="1" ht="30" customHeight="1" x14ac:dyDescent="0.2">
      <c r="A13" s="321" t="s">
        <v>254</v>
      </c>
    </row>
    <row r="14" spans="1:1" s="320" customFormat="1" ht="30" customHeight="1" x14ac:dyDescent="0.2">
      <c r="A14" s="321" t="s">
        <v>255</v>
      </c>
    </row>
    <row r="15" spans="1:1" s="320" customFormat="1" ht="30" customHeight="1" x14ac:dyDescent="0.2">
      <c r="A15" s="321" t="s">
        <v>256</v>
      </c>
    </row>
    <row r="16" spans="1:1" s="320" customFormat="1" ht="30" customHeight="1" x14ac:dyDescent="0.2">
      <c r="A16" s="321" t="s">
        <v>257</v>
      </c>
    </row>
    <row r="17" spans="1:1" x14ac:dyDescent="0.2">
      <c r="A17" s="322"/>
    </row>
  </sheetData>
  <hyperlinks>
    <hyperlink ref="A3" location="'Table 1'!A1" display="Table 1 -    Main National Accounts Aggregates, 2020 - 2023" xr:uid="{CE649D1F-2181-4A50-98C7-3FE61C8B2CD5}"/>
    <hyperlink ref="A4" location="'Table 2'!A1" display="Table 2 -    Growth rates and ratios, 2020 - 2023" xr:uid="{F34A8CAD-98B7-48F1-8F29-73C904BC5055}"/>
    <hyperlink ref="A5" location="'Table 3'!A1" display="Table 3 -    Gross Value Added by industry group at current basic prices, 2020 - 2023" xr:uid="{0771371B-55DC-4E9D-8004-CB431F591AAC}"/>
    <hyperlink ref="A6" location="'Table 4'!A1" display="Table 4 -    Gross Value added by industry group at current basic prices for General Government, 2020 - 2023" xr:uid="{0459D2CD-4469-4E3C-84F2-609E9227D796}"/>
    <hyperlink ref="A7" location="'Table 5'!A1" display="Table 5 -    Percentage Distribution of Gross Value Added by industry group at current basic prices, 2020 - 2023" xr:uid="{9F23190E-255E-456B-BAB1-90E5DA9B50F0}"/>
    <hyperlink ref="A8" location="'Table 6'!A1" display="Table 6 -    Gross Value Added at basic prices - sectoral real growth rates (% over previous year), 2020 - 2023" xr:uid="{CD804EAC-A42F-435F-AFF9-277989C6A348}"/>
    <hyperlink ref="A9" location="'Table 7'!A1" display="Table 7 -    Contribution of industry groups to Gross Value Added growth at basic prices, 2020 - 2023" xr:uid="{C7E8B033-6D18-4B5A-B258-99B77C6532AB}"/>
    <hyperlink ref="A10" location="'Table 8'!A1" display="Table 8 -    Gross Value Added at basic prices - sectoral deflators (% over previous year), 2020 - 2023" xr:uid="{E341E21C-1503-45AB-B2D5-9A3FBD1FC2E2}"/>
    <hyperlink ref="A11" location="'Table 9'!A1" display="Table 9 -    Expenditure on Gross Domestic Product at current market prices, 2020 - 2023" xr:uid="{22E21E88-A8F4-4DBC-9360-F152FA2D21C0}"/>
    <hyperlink ref="A12" location="'Table 10'!A1" display="Table 10 -  Expenditure on GDP at market prices - Growth rates (% over previous year), 2020 - 2023" xr:uid="{C75E3018-3A96-4617-8809-99C0603CF653}"/>
    <hyperlink ref="A13" location="'Table 11'!A1" display="Table 11 -  National Disposable Income and its appropriation at current prices, 2020 - 2023" xr:uid="{07FE0508-BE85-434B-855C-01D6BBD13B46}"/>
    <hyperlink ref="A14" location="'Table 12'!A1" display="Table 12 -   Gross Fixed Capital Formation at current prices by type and use, 2020 - 2023" xr:uid="{7C58CF74-E9E1-409D-9556-D0B15F4746B5}"/>
    <hyperlink ref="A15" location="'Table 13'!A1" display="Table 13 -  Gross Fixed Capital Formation  - Annual real growth rates (%) by type and use, 2020 - 2023" xr:uid="{6A1C5E6C-C46E-4295-9150-3915210DA495}"/>
    <hyperlink ref="A16" location="'Table 14'!A1" display="Table 14 -  Gross Fixed Capital Formation  - Deflators  (% over previous year), 2020 - 2023" xr:uid="{73B2F927-DB2F-4F60-8615-B2D7DB475F7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AEC7F-4809-41EF-B101-1C63E9779092}">
  <dimension ref="A1:I46"/>
  <sheetViews>
    <sheetView workbookViewId="0"/>
  </sheetViews>
  <sheetFormatPr defaultRowHeight="12.75" x14ac:dyDescent="0.2"/>
  <cols>
    <col min="1" max="1" width="48" style="2" customWidth="1"/>
    <col min="2" max="4" width="10" customWidth="1"/>
    <col min="5" max="5" width="10.140625" customWidth="1"/>
    <col min="6" max="6" width="11.42578125" bestFit="1" customWidth="1"/>
    <col min="227" max="227" width="45.5703125" customWidth="1"/>
    <col min="228" max="257" width="0" hidden="1" customWidth="1"/>
    <col min="258" max="260" width="10" customWidth="1"/>
    <col min="261" max="261" width="10.140625" customWidth="1"/>
    <col min="262" max="262" width="11.42578125" bestFit="1" customWidth="1"/>
    <col min="483" max="483" width="45.5703125" customWidth="1"/>
    <col min="484" max="513" width="0" hidden="1" customWidth="1"/>
    <col min="514" max="516" width="10" customWidth="1"/>
    <col min="517" max="517" width="10.140625" customWidth="1"/>
    <col min="518" max="518" width="11.42578125" bestFit="1" customWidth="1"/>
    <col min="739" max="739" width="45.5703125" customWidth="1"/>
    <col min="740" max="769" width="0" hidden="1" customWidth="1"/>
    <col min="770" max="772" width="10" customWidth="1"/>
    <col min="773" max="773" width="10.140625" customWidth="1"/>
    <col min="774" max="774" width="11.42578125" bestFit="1" customWidth="1"/>
    <col min="995" max="995" width="45.5703125" customWidth="1"/>
    <col min="996" max="1025" width="0" hidden="1" customWidth="1"/>
    <col min="1026" max="1028" width="10" customWidth="1"/>
    <col min="1029" max="1029" width="10.140625" customWidth="1"/>
    <col min="1030" max="1030" width="11.42578125" bestFit="1" customWidth="1"/>
    <col min="1251" max="1251" width="45.5703125" customWidth="1"/>
    <col min="1252" max="1281" width="0" hidden="1" customWidth="1"/>
    <col min="1282" max="1284" width="10" customWidth="1"/>
    <col min="1285" max="1285" width="10.140625" customWidth="1"/>
    <col min="1286" max="1286" width="11.42578125" bestFit="1" customWidth="1"/>
    <col min="1507" max="1507" width="45.5703125" customWidth="1"/>
    <col min="1508" max="1537" width="0" hidden="1" customWidth="1"/>
    <col min="1538" max="1540" width="10" customWidth="1"/>
    <col min="1541" max="1541" width="10.140625" customWidth="1"/>
    <col min="1542" max="1542" width="11.42578125" bestFit="1" customWidth="1"/>
    <col min="1763" max="1763" width="45.5703125" customWidth="1"/>
    <col min="1764" max="1793" width="0" hidden="1" customWidth="1"/>
    <col min="1794" max="1796" width="10" customWidth="1"/>
    <col min="1797" max="1797" width="10.140625" customWidth="1"/>
    <col min="1798" max="1798" width="11.42578125" bestFit="1" customWidth="1"/>
    <col min="2019" max="2019" width="45.5703125" customWidth="1"/>
    <col min="2020" max="2049" width="0" hidden="1" customWidth="1"/>
    <col min="2050" max="2052" width="10" customWidth="1"/>
    <col min="2053" max="2053" width="10.140625" customWidth="1"/>
    <col min="2054" max="2054" width="11.42578125" bestFit="1" customWidth="1"/>
    <col min="2275" max="2275" width="45.5703125" customWidth="1"/>
    <col min="2276" max="2305" width="0" hidden="1" customWidth="1"/>
    <col min="2306" max="2308" width="10" customWidth="1"/>
    <col min="2309" max="2309" width="10.140625" customWidth="1"/>
    <col min="2310" max="2310" width="11.42578125" bestFit="1" customWidth="1"/>
    <col min="2531" max="2531" width="45.5703125" customWidth="1"/>
    <col min="2532" max="2561" width="0" hidden="1" customWidth="1"/>
    <col min="2562" max="2564" width="10" customWidth="1"/>
    <col min="2565" max="2565" width="10.140625" customWidth="1"/>
    <col min="2566" max="2566" width="11.42578125" bestFit="1" customWidth="1"/>
    <col min="2787" max="2787" width="45.5703125" customWidth="1"/>
    <col min="2788" max="2817" width="0" hidden="1" customWidth="1"/>
    <col min="2818" max="2820" width="10" customWidth="1"/>
    <col min="2821" max="2821" width="10.140625" customWidth="1"/>
    <col min="2822" max="2822" width="11.42578125" bestFit="1" customWidth="1"/>
    <col min="3043" max="3043" width="45.5703125" customWidth="1"/>
    <col min="3044" max="3073" width="0" hidden="1" customWidth="1"/>
    <col min="3074" max="3076" width="10" customWidth="1"/>
    <col min="3077" max="3077" width="10.140625" customWidth="1"/>
    <col min="3078" max="3078" width="11.42578125" bestFit="1" customWidth="1"/>
    <col min="3299" max="3299" width="45.5703125" customWidth="1"/>
    <col min="3300" max="3329" width="0" hidden="1" customWidth="1"/>
    <col min="3330" max="3332" width="10" customWidth="1"/>
    <col min="3333" max="3333" width="10.140625" customWidth="1"/>
    <col min="3334" max="3334" width="11.42578125" bestFit="1" customWidth="1"/>
    <col min="3555" max="3555" width="45.5703125" customWidth="1"/>
    <col min="3556" max="3585" width="0" hidden="1" customWidth="1"/>
    <col min="3586" max="3588" width="10" customWidth="1"/>
    <col min="3589" max="3589" width="10.140625" customWidth="1"/>
    <col min="3590" max="3590" width="11.42578125" bestFit="1" customWidth="1"/>
    <col min="3811" max="3811" width="45.5703125" customWidth="1"/>
    <col min="3812" max="3841" width="0" hidden="1" customWidth="1"/>
    <col min="3842" max="3844" width="10" customWidth="1"/>
    <col min="3845" max="3845" width="10.140625" customWidth="1"/>
    <col min="3846" max="3846" width="11.42578125" bestFit="1" customWidth="1"/>
    <col min="4067" max="4067" width="45.5703125" customWidth="1"/>
    <col min="4068" max="4097" width="0" hidden="1" customWidth="1"/>
    <col min="4098" max="4100" width="10" customWidth="1"/>
    <col min="4101" max="4101" width="10.140625" customWidth="1"/>
    <col min="4102" max="4102" width="11.42578125" bestFit="1" customWidth="1"/>
    <col min="4323" max="4323" width="45.5703125" customWidth="1"/>
    <col min="4324" max="4353" width="0" hidden="1" customWidth="1"/>
    <col min="4354" max="4356" width="10" customWidth="1"/>
    <col min="4357" max="4357" width="10.140625" customWidth="1"/>
    <col min="4358" max="4358" width="11.42578125" bestFit="1" customWidth="1"/>
    <col min="4579" max="4579" width="45.5703125" customWidth="1"/>
    <col min="4580" max="4609" width="0" hidden="1" customWidth="1"/>
    <col min="4610" max="4612" width="10" customWidth="1"/>
    <col min="4613" max="4613" width="10.140625" customWidth="1"/>
    <col min="4614" max="4614" width="11.42578125" bestFit="1" customWidth="1"/>
    <col min="4835" max="4835" width="45.5703125" customWidth="1"/>
    <col min="4836" max="4865" width="0" hidden="1" customWidth="1"/>
    <col min="4866" max="4868" width="10" customWidth="1"/>
    <col min="4869" max="4869" width="10.140625" customWidth="1"/>
    <col min="4870" max="4870" width="11.42578125" bestFit="1" customWidth="1"/>
    <col min="5091" max="5091" width="45.5703125" customWidth="1"/>
    <col min="5092" max="5121" width="0" hidden="1" customWidth="1"/>
    <col min="5122" max="5124" width="10" customWidth="1"/>
    <col min="5125" max="5125" width="10.140625" customWidth="1"/>
    <col min="5126" max="5126" width="11.42578125" bestFit="1" customWidth="1"/>
    <col min="5347" max="5347" width="45.5703125" customWidth="1"/>
    <col min="5348" max="5377" width="0" hidden="1" customWidth="1"/>
    <col min="5378" max="5380" width="10" customWidth="1"/>
    <col min="5381" max="5381" width="10.140625" customWidth="1"/>
    <col min="5382" max="5382" width="11.42578125" bestFit="1" customWidth="1"/>
    <col min="5603" max="5603" width="45.5703125" customWidth="1"/>
    <col min="5604" max="5633" width="0" hidden="1" customWidth="1"/>
    <col min="5634" max="5636" width="10" customWidth="1"/>
    <col min="5637" max="5637" width="10.140625" customWidth="1"/>
    <col min="5638" max="5638" width="11.42578125" bestFit="1" customWidth="1"/>
    <col min="5859" max="5859" width="45.5703125" customWidth="1"/>
    <col min="5860" max="5889" width="0" hidden="1" customWidth="1"/>
    <col min="5890" max="5892" width="10" customWidth="1"/>
    <col min="5893" max="5893" width="10.140625" customWidth="1"/>
    <col min="5894" max="5894" width="11.42578125" bestFit="1" customWidth="1"/>
    <col min="6115" max="6115" width="45.5703125" customWidth="1"/>
    <col min="6116" max="6145" width="0" hidden="1" customWidth="1"/>
    <col min="6146" max="6148" width="10" customWidth="1"/>
    <col min="6149" max="6149" width="10.140625" customWidth="1"/>
    <col min="6150" max="6150" width="11.42578125" bestFit="1" customWidth="1"/>
    <col min="6371" max="6371" width="45.5703125" customWidth="1"/>
    <col min="6372" max="6401" width="0" hidden="1" customWidth="1"/>
    <col min="6402" max="6404" width="10" customWidth="1"/>
    <col min="6405" max="6405" width="10.140625" customWidth="1"/>
    <col min="6406" max="6406" width="11.42578125" bestFit="1" customWidth="1"/>
    <col min="6627" max="6627" width="45.5703125" customWidth="1"/>
    <col min="6628" max="6657" width="0" hidden="1" customWidth="1"/>
    <col min="6658" max="6660" width="10" customWidth="1"/>
    <col min="6661" max="6661" width="10.140625" customWidth="1"/>
    <col min="6662" max="6662" width="11.42578125" bestFit="1" customWidth="1"/>
    <col min="6883" max="6883" width="45.5703125" customWidth="1"/>
    <col min="6884" max="6913" width="0" hidden="1" customWidth="1"/>
    <col min="6914" max="6916" width="10" customWidth="1"/>
    <col min="6917" max="6917" width="10.140625" customWidth="1"/>
    <col min="6918" max="6918" width="11.42578125" bestFit="1" customWidth="1"/>
    <col min="7139" max="7139" width="45.5703125" customWidth="1"/>
    <col min="7140" max="7169" width="0" hidden="1" customWidth="1"/>
    <col min="7170" max="7172" width="10" customWidth="1"/>
    <col min="7173" max="7173" width="10.140625" customWidth="1"/>
    <col min="7174" max="7174" width="11.42578125" bestFit="1" customWidth="1"/>
    <col min="7395" max="7395" width="45.5703125" customWidth="1"/>
    <col min="7396" max="7425" width="0" hidden="1" customWidth="1"/>
    <col min="7426" max="7428" width="10" customWidth="1"/>
    <col min="7429" max="7429" width="10.140625" customWidth="1"/>
    <col min="7430" max="7430" width="11.42578125" bestFit="1" customWidth="1"/>
    <col min="7651" max="7651" width="45.5703125" customWidth="1"/>
    <col min="7652" max="7681" width="0" hidden="1" customWidth="1"/>
    <col min="7682" max="7684" width="10" customWidth="1"/>
    <col min="7685" max="7685" width="10.140625" customWidth="1"/>
    <col min="7686" max="7686" width="11.42578125" bestFit="1" customWidth="1"/>
    <col min="7907" max="7907" width="45.5703125" customWidth="1"/>
    <col min="7908" max="7937" width="0" hidden="1" customWidth="1"/>
    <col min="7938" max="7940" width="10" customWidth="1"/>
    <col min="7941" max="7941" width="10.140625" customWidth="1"/>
    <col min="7942" max="7942" width="11.42578125" bestFit="1" customWidth="1"/>
    <col min="8163" max="8163" width="45.5703125" customWidth="1"/>
    <col min="8164" max="8193" width="0" hidden="1" customWidth="1"/>
    <col min="8194" max="8196" width="10" customWidth="1"/>
    <col min="8197" max="8197" width="10.140625" customWidth="1"/>
    <col min="8198" max="8198" width="11.42578125" bestFit="1" customWidth="1"/>
    <col min="8419" max="8419" width="45.5703125" customWidth="1"/>
    <col min="8420" max="8449" width="0" hidden="1" customWidth="1"/>
    <col min="8450" max="8452" width="10" customWidth="1"/>
    <col min="8453" max="8453" width="10.140625" customWidth="1"/>
    <col min="8454" max="8454" width="11.42578125" bestFit="1" customWidth="1"/>
    <col min="8675" max="8675" width="45.5703125" customWidth="1"/>
    <col min="8676" max="8705" width="0" hidden="1" customWidth="1"/>
    <col min="8706" max="8708" width="10" customWidth="1"/>
    <col min="8709" max="8709" width="10.140625" customWidth="1"/>
    <col min="8710" max="8710" width="11.42578125" bestFit="1" customWidth="1"/>
    <col min="8931" max="8931" width="45.5703125" customWidth="1"/>
    <col min="8932" max="8961" width="0" hidden="1" customWidth="1"/>
    <col min="8962" max="8964" width="10" customWidth="1"/>
    <col min="8965" max="8965" width="10.140625" customWidth="1"/>
    <col min="8966" max="8966" width="11.42578125" bestFit="1" customWidth="1"/>
    <col min="9187" max="9187" width="45.5703125" customWidth="1"/>
    <col min="9188" max="9217" width="0" hidden="1" customWidth="1"/>
    <col min="9218" max="9220" width="10" customWidth="1"/>
    <col min="9221" max="9221" width="10.140625" customWidth="1"/>
    <col min="9222" max="9222" width="11.42578125" bestFit="1" customWidth="1"/>
    <col min="9443" max="9443" width="45.5703125" customWidth="1"/>
    <col min="9444" max="9473" width="0" hidden="1" customWidth="1"/>
    <col min="9474" max="9476" width="10" customWidth="1"/>
    <col min="9477" max="9477" width="10.140625" customWidth="1"/>
    <col min="9478" max="9478" width="11.42578125" bestFit="1" customWidth="1"/>
    <col min="9699" max="9699" width="45.5703125" customWidth="1"/>
    <col min="9700" max="9729" width="0" hidden="1" customWidth="1"/>
    <col min="9730" max="9732" width="10" customWidth="1"/>
    <col min="9733" max="9733" width="10.140625" customWidth="1"/>
    <col min="9734" max="9734" width="11.42578125" bestFit="1" customWidth="1"/>
    <col min="9955" max="9955" width="45.5703125" customWidth="1"/>
    <col min="9956" max="9985" width="0" hidden="1" customWidth="1"/>
    <col min="9986" max="9988" width="10" customWidth="1"/>
    <col min="9989" max="9989" width="10.140625" customWidth="1"/>
    <col min="9990" max="9990" width="11.42578125" bestFit="1" customWidth="1"/>
    <col min="10211" max="10211" width="45.5703125" customWidth="1"/>
    <col min="10212" max="10241" width="0" hidden="1" customWidth="1"/>
    <col min="10242" max="10244" width="10" customWidth="1"/>
    <col min="10245" max="10245" width="10.140625" customWidth="1"/>
    <col min="10246" max="10246" width="11.42578125" bestFit="1" customWidth="1"/>
    <col min="10467" max="10467" width="45.5703125" customWidth="1"/>
    <col min="10468" max="10497" width="0" hidden="1" customWidth="1"/>
    <col min="10498" max="10500" width="10" customWidth="1"/>
    <col min="10501" max="10501" width="10.140625" customWidth="1"/>
    <col min="10502" max="10502" width="11.42578125" bestFit="1" customWidth="1"/>
    <col min="10723" max="10723" width="45.5703125" customWidth="1"/>
    <col min="10724" max="10753" width="0" hidden="1" customWidth="1"/>
    <col min="10754" max="10756" width="10" customWidth="1"/>
    <col min="10757" max="10757" width="10.140625" customWidth="1"/>
    <col min="10758" max="10758" width="11.42578125" bestFit="1" customWidth="1"/>
    <col min="10979" max="10979" width="45.5703125" customWidth="1"/>
    <col min="10980" max="11009" width="0" hidden="1" customWidth="1"/>
    <col min="11010" max="11012" width="10" customWidth="1"/>
    <col min="11013" max="11013" width="10.140625" customWidth="1"/>
    <col min="11014" max="11014" width="11.42578125" bestFit="1" customWidth="1"/>
    <col min="11235" max="11235" width="45.5703125" customWidth="1"/>
    <col min="11236" max="11265" width="0" hidden="1" customWidth="1"/>
    <col min="11266" max="11268" width="10" customWidth="1"/>
    <col min="11269" max="11269" width="10.140625" customWidth="1"/>
    <col min="11270" max="11270" width="11.42578125" bestFit="1" customWidth="1"/>
    <col min="11491" max="11491" width="45.5703125" customWidth="1"/>
    <col min="11492" max="11521" width="0" hidden="1" customWidth="1"/>
    <col min="11522" max="11524" width="10" customWidth="1"/>
    <col min="11525" max="11525" width="10.140625" customWidth="1"/>
    <col min="11526" max="11526" width="11.42578125" bestFit="1" customWidth="1"/>
    <col min="11747" max="11747" width="45.5703125" customWidth="1"/>
    <col min="11748" max="11777" width="0" hidden="1" customWidth="1"/>
    <col min="11778" max="11780" width="10" customWidth="1"/>
    <col min="11781" max="11781" width="10.140625" customWidth="1"/>
    <col min="11782" max="11782" width="11.42578125" bestFit="1" customWidth="1"/>
    <col min="12003" max="12003" width="45.5703125" customWidth="1"/>
    <col min="12004" max="12033" width="0" hidden="1" customWidth="1"/>
    <col min="12034" max="12036" width="10" customWidth="1"/>
    <col min="12037" max="12037" width="10.140625" customWidth="1"/>
    <col min="12038" max="12038" width="11.42578125" bestFit="1" customWidth="1"/>
    <col min="12259" max="12259" width="45.5703125" customWidth="1"/>
    <col min="12260" max="12289" width="0" hidden="1" customWidth="1"/>
    <col min="12290" max="12292" width="10" customWidth="1"/>
    <col min="12293" max="12293" width="10.140625" customWidth="1"/>
    <col min="12294" max="12294" width="11.42578125" bestFit="1" customWidth="1"/>
    <col min="12515" max="12515" width="45.5703125" customWidth="1"/>
    <col min="12516" max="12545" width="0" hidden="1" customWidth="1"/>
    <col min="12546" max="12548" width="10" customWidth="1"/>
    <col min="12549" max="12549" width="10.140625" customWidth="1"/>
    <col min="12550" max="12550" width="11.42578125" bestFit="1" customWidth="1"/>
    <col min="12771" max="12771" width="45.5703125" customWidth="1"/>
    <col min="12772" max="12801" width="0" hidden="1" customWidth="1"/>
    <col min="12802" max="12804" width="10" customWidth="1"/>
    <col min="12805" max="12805" width="10.140625" customWidth="1"/>
    <col min="12806" max="12806" width="11.42578125" bestFit="1" customWidth="1"/>
    <col min="13027" max="13027" width="45.5703125" customWidth="1"/>
    <col min="13028" max="13057" width="0" hidden="1" customWidth="1"/>
    <col min="13058" max="13060" width="10" customWidth="1"/>
    <col min="13061" max="13061" width="10.140625" customWidth="1"/>
    <col min="13062" max="13062" width="11.42578125" bestFit="1" customWidth="1"/>
    <col min="13283" max="13283" width="45.5703125" customWidth="1"/>
    <col min="13284" max="13313" width="0" hidden="1" customWidth="1"/>
    <col min="13314" max="13316" width="10" customWidth="1"/>
    <col min="13317" max="13317" width="10.140625" customWidth="1"/>
    <col min="13318" max="13318" width="11.42578125" bestFit="1" customWidth="1"/>
    <col min="13539" max="13539" width="45.5703125" customWidth="1"/>
    <col min="13540" max="13569" width="0" hidden="1" customWidth="1"/>
    <col min="13570" max="13572" width="10" customWidth="1"/>
    <col min="13573" max="13573" width="10.140625" customWidth="1"/>
    <col min="13574" max="13574" width="11.42578125" bestFit="1" customWidth="1"/>
    <col min="13795" max="13795" width="45.5703125" customWidth="1"/>
    <col min="13796" max="13825" width="0" hidden="1" customWidth="1"/>
    <col min="13826" max="13828" width="10" customWidth="1"/>
    <col min="13829" max="13829" width="10.140625" customWidth="1"/>
    <col min="13830" max="13830" width="11.42578125" bestFit="1" customWidth="1"/>
    <col min="14051" max="14051" width="45.5703125" customWidth="1"/>
    <col min="14052" max="14081" width="0" hidden="1" customWidth="1"/>
    <col min="14082" max="14084" width="10" customWidth="1"/>
    <col min="14085" max="14085" width="10.140625" customWidth="1"/>
    <col min="14086" max="14086" width="11.42578125" bestFit="1" customWidth="1"/>
    <col min="14307" max="14307" width="45.5703125" customWidth="1"/>
    <col min="14308" max="14337" width="0" hidden="1" customWidth="1"/>
    <col min="14338" max="14340" width="10" customWidth="1"/>
    <col min="14341" max="14341" width="10.140625" customWidth="1"/>
    <col min="14342" max="14342" width="11.42578125" bestFit="1" customWidth="1"/>
    <col min="14563" max="14563" width="45.5703125" customWidth="1"/>
    <col min="14564" max="14593" width="0" hidden="1" customWidth="1"/>
    <col min="14594" max="14596" width="10" customWidth="1"/>
    <col min="14597" max="14597" width="10.140625" customWidth="1"/>
    <col min="14598" max="14598" width="11.42578125" bestFit="1" customWidth="1"/>
    <col min="14819" max="14819" width="45.5703125" customWidth="1"/>
    <col min="14820" max="14849" width="0" hidden="1" customWidth="1"/>
    <col min="14850" max="14852" width="10" customWidth="1"/>
    <col min="14853" max="14853" width="10.140625" customWidth="1"/>
    <col min="14854" max="14854" width="11.42578125" bestFit="1" customWidth="1"/>
    <col min="15075" max="15075" width="45.5703125" customWidth="1"/>
    <col min="15076" max="15105" width="0" hidden="1" customWidth="1"/>
    <col min="15106" max="15108" width="10" customWidth="1"/>
    <col min="15109" max="15109" width="10.140625" customWidth="1"/>
    <col min="15110" max="15110" width="11.42578125" bestFit="1" customWidth="1"/>
    <col min="15331" max="15331" width="45.5703125" customWidth="1"/>
    <col min="15332" max="15361" width="0" hidden="1" customWidth="1"/>
    <col min="15362" max="15364" width="10" customWidth="1"/>
    <col min="15365" max="15365" width="10.140625" customWidth="1"/>
    <col min="15366" max="15366" width="11.42578125" bestFit="1" customWidth="1"/>
    <col min="15587" max="15587" width="45.5703125" customWidth="1"/>
    <col min="15588" max="15617" width="0" hidden="1" customWidth="1"/>
    <col min="15618" max="15620" width="10" customWidth="1"/>
    <col min="15621" max="15621" width="10.140625" customWidth="1"/>
    <col min="15622" max="15622" width="11.42578125" bestFit="1" customWidth="1"/>
    <col min="15843" max="15843" width="45.5703125" customWidth="1"/>
    <col min="15844" max="15873" width="0" hidden="1" customWidth="1"/>
    <col min="15874" max="15876" width="10" customWidth="1"/>
    <col min="15877" max="15877" width="10.140625" customWidth="1"/>
    <col min="15878" max="15878" width="11.42578125" bestFit="1" customWidth="1"/>
    <col min="16099" max="16099" width="45.5703125" customWidth="1"/>
    <col min="16100" max="16129" width="0" hidden="1" customWidth="1"/>
    <col min="16130" max="16132" width="10" customWidth="1"/>
    <col min="16133" max="16133" width="10.140625" customWidth="1"/>
    <col min="16134" max="16134" width="11.42578125" bestFit="1" customWidth="1"/>
  </cols>
  <sheetData>
    <row r="1" spans="1:7" x14ac:dyDescent="0.2">
      <c r="A1" s="324" t="s">
        <v>241</v>
      </c>
    </row>
    <row r="2" spans="1:7" ht="19.5" customHeight="1" x14ac:dyDescent="0.2">
      <c r="A2" s="28" t="s">
        <v>144</v>
      </c>
    </row>
    <row r="3" spans="1:7" ht="15.75" customHeight="1" x14ac:dyDescent="0.2">
      <c r="C3" s="202"/>
      <c r="E3" s="202" t="s">
        <v>60</v>
      </c>
    </row>
    <row r="4" spans="1:7" ht="21.95" customHeight="1" x14ac:dyDescent="0.2">
      <c r="A4" s="29"/>
      <c r="B4" s="6">
        <v>2020</v>
      </c>
      <c r="C4" s="6">
        <v>2021</v>
      </c>
      <c r="D4" s="6" t="s">
        <v>146</v>
      </c>
      <c r="E4" s="7" t="s">
        <v>147</v>
      </c>
    </row>
    <row r="5" spans="1:7" ht="19.5" customHeight="1" x14ac:dyDescent="0.2">
      <c r="A5" s="33" t="s">
        <v>148</v>
      </c>
      <c r="B5" s="203">
        <v>404904</v>
      </c>
      <c r="C5" s="203">
        <v>432528</v>
      </c>
      <c r="D5" s="203">
        <v>492025</v>
      </c>
      <c r="E5" s="204">
        <v>534852</v>
      </c>
    </row>
    <row r="6" spans="1:7" ht="19.5" customHeight="1" x14ac:dyDescent="0.2">
      <c r="A6" s="34" t="s">
        <v>149</v>
      </c>
      <c r="B6" s="205">
        <v>326044</v>
      </c>
      <c r="C6" s="205">
        <v>350019</v>
      </c>
      <c r="D6" s="205">
        <v>400889</v>
      </c>
      <c r="E6" s="206">
        <v>440031</v>
      </c>
    </row>
    <row r="7" spans="1:7" ht="19.5" customHeight="1" x14ac:dyDescent="0.2">
      <c r="A7" s="34" t="s">
        <v>150</v>
      </c>
      <c r="B7" s="205">
        <v>78860</v>
      </c>
      <c r="C7" s="205">
        <v>82509</v>
      </c>
      <c r="D7" s="205">
        <v>91136</v>
      </c>
      <c r="E7" s="206">
        <v>94821</v>
      </c>
    </row>
    <row r="8" spans="1:7" ht="19.5" customHeight="1" x14ac:dyDescent="0.2">
      <c r="A8" s="38" t="s">
        <v>151</v>
      </c>
      <c r="B8" s="207">
        <v>32490</v>
      </c>
      <c r="C8" s="207">
        <v>33994</v>
      </c>
      <c r="D8" s="207">
        <v>37548</v>
      </c>
      <c r="E8" s="208">
        <v>39044</v>
      </c>
    </row>
    <row r="9" spans="1:7" ht="17.25" customHeight="1" x14ac:dyDescent="0.2">
      <c r="A9" s="38" t="s">
        <v>152</v>
      </c>
      <c r="B9" s="207">
        <v>46370</v>
      </c>
      <c r="C9" s="207">
        <v>48515</v>
      </c>
      <c r="D9" s="207">
        <v>53588</v>
      </c>
      <c r="E9" s="208">
        <v>55778</v>
      </c>
    </row>
    <row r="10" spans="1:7" ht="19.5" customHeight="1" x14ac:dyDescent="0.2">
      <c r="A10" s="33" t="s">
        <v>153</v>
      </c>
      <c r="B10" s="203">
        <v>76916</v>
      </c>
      <c r="C10" s="203">
        <v>93820</v>
      </c>
      <c r="D10" s="203">
        <v>112806</v>
      </c>
      <c r="E10" s="204">
        <v>142136</v>
      </c>
      <c r="F10" s="209"/>
      <c r="G10" s="209"/>
    </row>
    <row r="11" spans="1:7" ht="19.5" customHeight="1" x14ac:dyDescent="0.2">
      <c r="A11" s="34" t="s">
        <v>154</v>
      </c>
      <c r="B11" s="205">
        <v>58478</v>
      </c>
      <c r="C11" s="205">
        <v>74043</v>
      </c>
      <c r="D11" s="205">
        <v>90336</v>
      </c>
      <c r="E11" s="206">
        <v>108977</v>
      </c>
    </row>
    <row r="12" spans="1:7" ht="19.5" customHeight="1" x14ac:dyDescent="0.2">
      <c r="A12" s="34" t="s">
        <v>155</v>
      </c>
      <c r="B12" s="205">
        <v>18438</v>
      </c>
      <c r="C12" s="205">
        <v>19777</v>
      </c>
      <c r="D12" s="205">
        <v>22470</v>
      </c>
      <c r="E12" s="206">
        <v>33159</v>
      </c>
    </row>
    <row r="13" spans="1:7" ht="19.5" customHeight="1" x14ac:dyDescent="0.2">
      <c r="A13" s="33" t="s">
        <v>156</v>
      </c>
      <c r="B13" s="203">
        <v>4846</v>
      </c>
      <c r="C13" s="203">
        <v>951</v>
      </c>
      <c r="D13" s="203">
        <v>1200</v>
      </c>
      <c r="E13" s="204">
        <v>850</v>
      </c>
    </row>
    <row r="14" spans="1:7" ht="19.5" customHeight="1" x14ac:dyDescent="0.2">
      <c r="A14" s="33" t="s">
        <v>157</v>
      </c>
      <c r="B14" s="203">
        <v>176631</v>
      </c>
      <c r="C14" s="203">
        <v>211641</v>
      </c>
      <c r="D14" s="203">
        <v>324181</v>
      </c>
      <c r="E14" s="204">
        <v>360187</v>
      </c>
    </row>
    <row r="15" spans="1:7" ht="19.5" customHeight="1" x14ac:dyDescent="0.2">
      <c r="A15" s="48" t="s">
        <v>158</v>
      </c>
      <c r="B15" s="205">
        <v>70223</v>
      </c>
      <c r="C15" s="205">
        <v>81992</v>
      </c>
      <c r="D15" s="205">
        <v>105524</v>
      </c>
      <c r="E15" s="206">
        <v>110000</v>
      </c>
    </row>
    <row r="16" spans="1:7" ht="19.5" customHeight="1" x14ac:dyDescent="0.2">
      <c r="A16" s="34" t="s">
        <v>159</v>
      </c>
      <c r="B16" s="205">
        <v>106408</v>
      </c>
      <c r="C16" s="205">
        <v>129649</v>
      </c>
      <c r="D16" s="205">
        <v>218657</v>
      </c>
      <c r="E16" s="206">
        <v>250187</v>
      </c>
    </row>
    <row r="17" spans="1:9" ht="19.5" customHeight="1" x14ac:dyDescent="0.2">
      <c r="A17" s="33" t="s">
        <v>160</v>
      </c>
      <c r="B17" s="203">
        <v>208640</v>
      </c>
      <c r="C17" s="203">
        <v>257590</v>
      </c>
      <c r="D17" s="203">
        <v>359158</v>
      </c>
      <c r="E17" s="204">
        <v>385389</v>
      </c>
    </row>
    <row r="18" spans="1:9" ht="19.5" customHeight="1" x14ac:dyDescent="0.2">
      <c r="A18" s="48" t="s">
        <v>161</v>
      </c>
      <c r="B18" s="205">
        <v>153684</v>
      </c>
      <c r="C18" s="205">
        <v>194313</v>
      </c>
      <c r="D18" s="205">
        <v>265404</v>
      </c>
      <c r="E18" s="206">
        <v>287068</v>
      </c>
    </row>
    <row r="19" spans="1:9" ht="19.5" customHeight="1" x14ac:dyDescent="0.2">
      <c r="A19" s="210" t="s">
        <v>162</v>
      </c>
      <c r="B19" s="211">
        <v>367</v>
      </c>
      <c r="C19" s="211">
        <v>42</v>
      </c>
      <c r="D19" s="211">
        <v>120</v>
      </c>
      <c r="E19" s="212">
        <v>184</v>
      </c>
    </row>
    <row r="20" spans="1:9" ht="19.5" customHeight="1" x14ac:dyDescent="0.2">
      <c r="A20" s="34" t="s">
        <v>159</v>
      </c>
      <c r="B20" s="205">
        <v>54956</v>
      </c>
      <c r="C20" s="205">
        <v>63277</v>
      </c>
      <c r="D20" s="205">
        <v>93754</v>
      </c>
      <c r="E20" s="206">
        <v>98321</v>
      </c>
    </row>
    <row r="21" spans="1:9" ht="19.5" customHeight="1" x14ac:dyDescent="0.2">
      <c r="A21" s="33" t="s">
        <v>163</v>
      </c>
      <c r="B21" s="203">
        <v>-5783</v>
      </c>
      <c r="C21" s="203">
        <v>-2544</v>
      </c>
      <c r="D21" s="203">
        <v>1057</v>
      </c>
      <c r="E21" s="204">
        <v>-5647</v>
      </c>
    </row>
    <row r="22" spans="1:9" ht="9" customHeight="1" x14ac:dyDescent="0.2">
      <c r="A22" s="38"/>
      <c r="B22" s="209"/>
      <c r="C22" s="209"/>
      <c r="D22" s="203"/>
      <c r="E22" s="16"/>
    </row>
    <row r="23" spans="1:9" ht="23.25" customHeight="1" x14ac:dyDescent="0.2">
      <c r="A23" s="108" t="s">
        <v>164</v>
      </c>
      <c r="B23" s="213">
        <v>448874</v>
      </c>
      <c r="C23" s="213">
        <v>478807</v>
      </c>
      <c r="D23" s="213">
        <v>572111</v>
      </c>
      <c r="E23" s="214">
        <v>646989</v>
      </c>
      <c r="F23" s="209"/>
      <c r="G23" s="209"/>
      <c r="H23" s="209"/>
      <c r="I23" s="209"/>
    </row>
    <row r="24" spans="1:9" ht="15.75" customHeight="1" x14ac:dyDescent="0.2">
      <c r="A24" s="157"/>
      <c r="D24" s="215"/>
    </row>
    <row r="25" spans="1:9" ht="33.75" customHeight="1" x14ac:dyDescent="0.2">
      <c r="A25" s="330" t="s">
        <v>165</v>
      </c>
      <c r="B25" s="330"/>
      <c r="C25" s="330"/>
      <c r="D25" s="330"/>
      <c r="E25" s="330"/>
    </row>
    <row r="26" spans="1:9" ht="18.75" customHeight="1" x14ac:dyDescent="0.2">
      <c r="A26" s="29"/>
      <c r="B26" s="6" t="s">
        <v>33</v>
      </c>
      <c r="C26" s="6" t="s">
        <v>145</v>
      </c>
      <c r="D26" s="6" t="s">
        <v>146</v>
      </c>
      <c r="E26" s="7" t="s">
        <v>147</v>
      </c>
    </row>
    <row r="27" spans="1:9" ht="18.75" customHeight="1" x14ac:dyDescent="0.2">
      <c r="A27" s="33" t="s">
        <v>148</v>
      </c>
      <c r="B27" s="138">
        <v>-12.8</v>
      </c>
      <c r="C27" s="138">
        <v>2</v>
      </c>
      <c r="D27" s="138">
        <v>3.9</v>
      </c>
      <c r="E27" s="144">
        <v>2.2000000000000002</v>
      </c>
    </row>
    <row r="28" spans="1:9" ht="18.75" customHeight="1" x14ac:dyDescent="0.2">
      <c r="A28" s="34" t="s">
        <v>149</v>
      </c>
      <c r="B28" s="140">
        <v>-15.3</v>
      </c>
      <c r="C28" s="140">
        <v>3</v>
      </c>
      <c r="D28" s="140">
        <v>3.3</v>
      </c>
      <c r="E28" s="143">
        <v>2.7</v>
      </c>
    </row>
    <row r="29" spans="1:9" ht="18.75" customHeight="1" x14ac:dyDescent="0.2">
      <c r="A29" s="34" t="s">
        <v>150</v>
      </c>
      <c r="B29" s="140">
        <v>-0.5</v>
      </c>
      <c r="C29" s="140">
        <v>-2.2000000000000002</v>
      </c>
      <c r="D29" s="140">
        <v>6.4</v>
      </c>
      <c r="E29" s="143">
        <v>-0.1</v>
      </c>
    </row>
    <row r="30" spans="1:9" ht="18.75" customHeight="1" x14ac:dyDescent="0.2">
      <c r="A30" s="38" t="s">
        <v>151</v>
      </c>
      <c r="B30" s="216">
        <v>-1</v>
      </c>
      <c r="C30" s="216">
        <v>-2.4</v>
      </c>
      <c r="D30" s="216">
        <v>7.5</v>
      </c>
      <c r="E30" s="217">
        <v>-0.8</v>
      </c>
    </row>
    <row r="31" spans="1:9" ht="18.75" customHeight="1" x14ac:dyDescent="0.2">
      <c r="A31" s="38" t="s">
        <v>152</v>
      </c>
      <c r="B31" s="216">
        <v>-0.1</v>
      </c>
      <c r="C31" s="216">
        <v>-2.1</v>
      </c>
      <c r="D31" s="216">
        <v>5.6</v>
      </c>
      <c r="E31" s="217">
        <v>0.3</v>
      </c>
    </row>
    <row r="32" spans="1:9" ht="18.75" customHeight="1" x14ac:dyDescent="0.2">
      <c r="A32" s="33" t="s">
        <v>153</v>
      </c>
      <c r="B32" s="138">
        <v>-25.8</v>
      </c>
      <c r="C32" s="138">
        <v>14</v>
      </c>
      <c r="D32" s="138">
        <v>7.8</v>
      </c>
      <c r="E32" s="144">
        <v>19.8</v>
      </c>
    </row>
    <row r="33" spans="1:5" ht="18.75" customHeight="1" x14ac:dyDescent="0.2">
      <c r="A33" s="218" t="s">
        <v>154</v>
      </c>
      <c r="B33" s="140">
        <v>-22.7</v>
      </c>
      <c r="C33" s="140">
        <v>18.399999999999999</v>
      </c>
      <c r="D33" s="140">
        <v>9.6</v>
      </c>
      <c r="E33" s="143">
        <v>14.5</v>
      </c>
    </row>
    <row r="34" spans="1:5" ht="16.5" customHeight="1" x14ac:dyDescent="0.2">
      <c r="A34" s="218" t="s">
        <v>155</v>
      </c>
      <c r="B34" s="140">
        <v>-34</v>
      </c>
      <c r="C34" s="140">
        <v>0.1</v>
      </c>
      <c r="D34" s="140">
        <v>1.1000000000000001</v>
      </c>
      <c r="E34" s="143">
        <v>40.9</v>
      </c>
    </row>
    <row r="35" spans="1:5" ht="18.75" customHeight="1" x14ac:dyDescent="0.2">
      <c r="A35" s="33" t="s">
        <v>157</v>
      </c>
      <c r="B35" s="138">
        <v>-28.7</v>
      </c>
      <c r="C35" s="138">
        <v>11.5</v>
      </c>
      <c r="D35" s="138">
        <v>40.200000000000003</v>
      </c>
      <c r="E35" s="144">
        <v>5.5</v>
      </c>
    </row>
    <row r="36" spans="1:5" ht="18.75" customHeight="1" x14ac:dyDescent="0.2">
      <c r="A36" s="48" t="s">
        <v>161</v>
      </c>
      <c r="B36" s="140">
        <v>-22.6</v>
      </c>
      <c r="C36" s="140">
        <v>6.4</v>
      </c>
      <c r="D36" s="140">
        <v>20</v>
      </c>
      <c r="E36" s="143">
        <v>0.7</v>
      </c>
    </row>
    <row r="37" spans="1:5" ht="18.75" customHeight="1" x14ac:dyDescent="0.2">
      <c r="A37" s="48" t="s">
        <v>166</v>
      </c>
      <c r="B37" s="140">
        <v>-31.9</v>
      </c>
      <c r="C37" s="140">
        <v>14.9</v>
      </c>
      <c r="D37" s="140">
        <v>52.9</v>
      </c>
      <c r="E37" s="143">
        <v>7.8</v>
      </c>
    </row>
    <row r="38" spans="1:5" ht="18.75" customHeight="1" x14ac:dyDescent="0.2">
      <c r="A38" s="33" t="s">
        <v>160</v>
      </c>
      <c r="B38" s="138">
        <v>-28.6</v>
      </c>
      <c r="C38" s="138">
        <v>7.3</v>
      </c>
      <c r="D38" s="138">
        <v>10.199999999999999</v>
      </c>
      <c r="E38" s="144">
        <v>2.1</v>
      </c>
    </row>
    <row r="39" spans="1:5" ht="18.75" customHeight="1" x14ac:dyDescent="0.2">
      <c r="A39" s="48" t="s">
        <v>161</v>
      </c>
      <c r="B39" s="140">
        <v>-25.7</v>
      </c>
      <c r="C39" s="140">
        <v>6.1</v>
      </c>
      <c r="D39" s="140">
        <v>1.7</v>
      </c>
      <c r="E39" s="143">
        <v>3.8</v>
      </c>
    </row>
    <row r="40" spans="1:5" ht="18.75" customHeight="1" x14ac:dyDescent="0.2">
      <c r="A40" s="48" t="s">
        <v>166</v>
      </c>
      <c r="B40" s="140">
        <v>-35.700000000000003</v>
      </c>
      <c r="C40" s="219">
        <v>10.7</v>
      </c>
      <c r="D40" s="219">
        <v>36.1</v>
      </c>
      <c r="E40" s="220">
        <v>-2.5</v>
      </c>
    </row>
    <row r="41" spans="1:5" ht="10.5" customHeight="1" x14ac:dyDescent="0.2">
      <c r="A41" s="221"/>
      <c r="B41" s="215"/>
      <c r="C41" s="215"/>
    </row>
    <row r="42" spans="1:5" ht="12.75" customHeight="1" x14ac:dyDescent="0.15">
      <c r="A42" s="301" t="s">
        <v>58</v>
      </c>
      <c r="B42" s="303"/>
      <c r="C42" s="303"/>
      <c r="D42" s="303"/>
      <c r="E42" s="303"/>
    </row>
    <row r="43" spans="1:5" ht="28.5" customHeight="1" x14ac:dyDescent="0.15">
      <c r="A43" s="331" t="s">
        <v>167</v>
      </c>
      <c r="B43" s="331"/>
      <c r="C43" s="331"/>
      <c r="D43" s="331"/>
      <c r="E43" s="331"/>
    </row>
    <row r="44" spans="1:5" ht="15" customHeight="1" x14ac:dyDescent="0.15">
      <c r="A44" s="301" t="s">
        <v>168</v>
      </c>
      <c r="B44" s="303"/>
      <c r="C44" s="303"/>
      <c r="D44" s="303"/>
      <c r="E44" s="303"/>
    </row>
    <row r="45" spans="1:5" ht="12.75" customHeight="1" x14ac:dyDescent="0.15">
      <c r="A45" s="308"/>
      <c r="B45" s="303"/>
      <c r="C45" s="303"/>
      <c r="D45" s="303"/>
      <c r="E45" s="303"/>
    </row>
    <row r="46" spans="1:5" ht="12.75" customHeight="1" x14ac:dyDescent="0.2">
      <c r="A46" s="185"/>
    </row>
  </sheetData>
  <mergeCells count="2">
    <mergeCell ref="A25:E25"/>
    <mergeCell ref="A43:E43"/>
  </mergeCells>
  <hyperlinks>
    <hyperlink ref="A1" location="'Table of Contents'!A1" display="Back to table of contents" xr:uid="{56F53303-B407-4C54-9468-529DBF6199BF}"/>
  </hyperlinks>
  <pageMargins left="0.5" right="0.15748031496063" top="0.47244094488188998" bottom="0.27559055118110198" header="0.23622047244094499" footer="0.196850393700787"/>
  <pageSetup paperSize="9" scale="97" orientation="portrait" horizontalDpi="1200" verticalDpi="1200" r:id="rId1"/>
  <headerFooter alignWithMargins="0">
    <oddHeader>&amp;C&amp;"Arial,Regular"20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77B8F-DFF6-416F-BBD8-A8A35C9D7C3D}">
  <dimension ref="A1:E23"/>
  <sheetViews>
    <sheetView workbookViewId="0"/>
  </sheetViews>
  <sheetFormatPr defaultRowHeight="12.75" x14ac:dyDescent="0.2"/>
  <cols>
    <col min="1" max="1" width="48" style="2" customWidth="1"/>
    <col min="2" max="4" width="10" customWidth="1"/>
    <col min="5" max="5" width="10.140625" customWidth="1"/>
    <col min="6" max="6" width="11.42578125" bestFit="1" customWidth="1"/>
    <col min="227" max="227" width="45.5703125" customWidth="1"/>
    <col min="228" max="257" width="0" hidden="1" customWidth="1"/>
    <col min="258" max="260" width="10" customWidth="1"/>
    <col min="261" max="261" width="10.140625" customWidth="1"/>
    <col min="262" max="262" width="11.42578125" bestFit="1" customWidth="1"/>
    <col min="483" max="483" width="45.5703125" customWidth="1"/>
    <col min="484" max="513" width="0" hidden="1" customWidth="1"/>
    <col min="514" max="516" width="10" customWidth="1"/>
    <col min="517" max="517" width="10.140625" customWidth="1"/>
    <col min="518" max="518" width="11.42578125" bestFit="1" customWidth="1"/>
    <col min="739" max="739" width="45.5703125" customWidth="1"/>
    <col min="740" max="769" width="0" hidden="1" customWidth="1"/>
    <col min="770" max="772" width="10" customWidth="1"/>
    <col min="773" max="773" width="10.140625" customWidth="1"/>
    <col min="774" max="774" width="11.42578125" bestFit="1" customWidth="1"/>
    <col min="995" max="995" width="45.5703125" customWidth="1"/>
    <col min="996" max="1025" width="0" hidden="1" customWidth="1"/>
    <col min="1026" max="1028" width="10" customWidth="1"/>
    <col min="1029" max="1029" width="10.140625" customWidth="1"/>
    <col min="1030" max="1030" width="11.42578125" bestFit="1" customWidth="1"/>
    <col min="1251" max="1251" width="45.5703125" customWidth="1"/>
    <col min="1252" max="1281" width="0" hidden="1" customWidth="1"/>
    <col min="1282" max="1284" width="10" customWidth="1"/>
    <col min="1285" max="1285" width="10.140625" customWidth="1"/>
    <col min="1286" max="1286" width="11.42578125" bestFit="1" customWidth="1"/>
    <col min="1507" max="1507" width="45.5703125" customWidth="1"/>
    <col min="1508" max="1537" width="0" hidden="1" customWidth="1"/>
    <col min="1538" max="1540" width="10" customWidth="1"/>
    <col min="1541" max="1541" width="10.140625" customWidth="1"/>
    <col min="1542" max="1542" width="11.42578125" bestFit="1" customWidth="1"/>
    <col min="1763" max="1763" width="45.5703125" customWidth="1"/>
    <col min="1764" max="1793" width="0" hidden="1" customWidth="1"/>
    <col min="1794" max="1796" width="10" customWidth="1"/>
    <col min="1797" max="1797" width="10.140625" customWidth="1"/>
    <col min="1798" max="1798" width="11.42578125" bestFit="1" customWidth="1"/>
    <col min="2019" max="2019" width="45.5703125" customWidth="1"/>
    <col min="2020" max="2049" width="0" hidden="1" customWidth="1"/>
    <col min="2050" max="2052" width="10" customWidth="1"/>
    <col min="2053" max="2053" width="10.140625" customWidth="1"/>
    <col min="2054" max="2054" width="11.42578125" bestFit="1" customWidth="1"/>
    <col min="2275" max="2275" width="45.5703125" customWidth="1"/>
    <col min="2276" max="2305" width="0" hidden="1" customWidth="1"/>
    <col min="2306" max="2308" width="10" customWidth="1"/>
    <col min="2309" max="2309" width="10.140625" customWidth="1"/>
    <col min="2310" max="2310" width="11.42578125" bestFit="1" customWidth="1"/>
    <col min="2531" max="2531" width="45.5703125" customWidth="1"/>
    <col min="2532" max="2561" width="0" hidden="1" customWidth="1"/>
    <col min="2562" max="2564" width="10" customWidth="1"/>
    <col min="2565" max="2565" width="10.140625" customWidth="1"/>
    <col min="2566" max="2566" width="11.42578125" bestFit="1" customWidth="1"/>
    <col min="2787" max="2787" width="45.5703125" customWidth="1"/>
    <col min="2788" max="2817" width="0" hidden="1" customWidth="1"/>
    <col min="2818" max="2820" width="10" customWidth="1"/>
    <col min="2821" max="2821" width="10.140625" customWidth="1"/>
    <col min="2822" max="2822" width="11.42578125" bestFit="1" customWidth="1"/>
    <col min="3043" max="3043" width="45.5703125" customWidth="1"/>
    <col min="3044" max="3073" width="0" hidden="1" customWidth="1"/>
    <col min="3074" max="3076" width="10" customWidth="1"/>
    <col min="3077" max="3077" width="10.140625" customWidth="1"/>
    <col min="3078" max="3078" width="11.42578125" bestFit="1" customWidth="1"/>
    <col min="3299" max="3299" width="45.5703125" customWidth="1"/>
    <col min="3300" max="3329" width="0" hidden="1" customWidth="1"/>
    <col min="3330" max="3332" width="10" customWidth="1"/>
    <col min="3333" max="3333" width="10.140625" customWidth="1"/>
    <col min="3334" max="3334" width="11.42578125" bestFit="1" customWidth="1"/>
    <col min="3555" max="3555" width="45.5703125" customWidth="1"/>
    <col min="3556" max="3585" width="0" hidden="1" customWidth="1"/>
    <col min="3586" max="3588" width="10" customWidth="1"/>
    <col min="3589" max="3589" width="10.140625" customWidth="1"/>
    <col min="3590" max="3590" width="11.42578125" bestFit="1" customWidth="1"/>
    <col min="3811" max="3811" width="45.5703125" customWidth="1"/>
    <col min="3812" max="3841" width="0" hidden="1" customWidth="1"/>
    <col min="3842" max="3844" width="10" customWidth="1"/>
    <col min="3845" max="3845" width="10.140625" customWidth="1"/>
    <col min="3846" max="3846" width="11.42578125" bestFit="1" customWidth="1"/>
    <col min="4067" max="4067" width="45.5703125" customWidth="1"/>
    <col min="4068" max="4097" width="0" hidden="1" customWidth="1"/>
    <col min="4098" max="4100" width="10" customWidth="1"/>
    <col min="4101" max="4101" width="10.140625" customWidth="1"/>
    <col min="4102" max="4102" width="11.42578125" bestFit="1" customWidth="1"/>
    <col min="4323" max="4323" width="45.5703125" customWidth="1"/>
    <col min="4324" max="4353" width="0" hidden="1" customWidth="1"/>
    <col min="4354" max="4356" width="10" customWidth="1"/>
    <col min="4357" max="4357" width="10.140625" customWidth="1"/>
    <col min="4358" max="4358" width="11.42578125" bestFit="1" customWidth="1"/>
    <col min="4579" max="4579" width="45.5703125" customWidth="1"/>
    <col min="4580" max="4609" width="0" hidden="1" customWidth="1"/>
    <col min="4610" max="4612" width="10" customWidth="1"/>
    <col min="4613" max="4613" width="10.140625" customWidth="1"/>
    <col min="4614" max="4614" width="11.42578125" bestFit="1" customWidth="1"/>
    <col min="4835" max="4835" width="45.5703125" customWidth="1"/>
    <col min="4836" max="4865" width="0" hidden="1" customWidth="1"/>
    <col min="4866" max="4868" width="10" customWidth="1"/>
    <col min="4869" max="4869" width="10.140625" customWidth="1"/>
    <col min="4870" max="4870" width="11.42578125" bestFit="1" customWidth="1"/>
    <col min="5091" max="5091" width="45.5703125" customWidth="1"/>
    <col min="5092" max="5121" width="0" hidden="1" customWidth="1"/>
    <col min="5122" max="5124" width="10" customWidth="1"/>
    <col min="5125" max="5125" width="10.140625" customWidth="1"/>
    <col min="5126" max="5126" width="11.42578125" bestFit="1" customWidth="1"/>
    <col min="5347" max="5347" width="45.5703125" customWidth="1"/>
    <col min="5348" max="5377" width="0" hidden="1" customWidth="1"/>
    <col min="5378" max="5380" width="10" customWidth="1"/>
    <col min="5381" max="5381" width="10.140625" customWidth="1"/>
    <col min="5382" max="5382" width="11.42578125" bestFit="1" customWidth="1"/>
    <col min="5603" max="5603" width="45.5703125" customWidth="1"/>
    <col min="5604" max="5633" width="0" hidden="1" customWidth="1"/>
    <col min="5634" max="5636" width="10" customWidth="1"/>
    <col min="5637" max="5637" width="10.140625" customWidth="1"/>
    <col min="5638" max="5638" width="11.42578125" bestFit="1" customWidth="1"/>
    <col min="5859" max="5859" width="45.5703125" customWidth="1"/>
    <col min="5860" max="5889" width="0" hidden="1" customWidth="1"/>
    <col min="5890" max="5892" width="10" customWidth="1"/>
    <col min="5893" max="5893" width="10.140625" customWidth="1"/>
    <col min="5894" max="5894" width="11.42578125" bestFit="1" customWidth="1"/>
    <col min="6115" max="6115" width="45.5703125" customWidth="1"/>
    <col min="6116" max="6145" width="0" hidden="1" customWidth="1"/>
    <col min="6146" max="6148" width="10" customWidth="1"/>
    <col min="6149" max="6149" width="10.140625" customWidth="1"/>
    <col min="6150" max="6150" width="11.42578125" bestFit="1" customWidth="1"/>
    <col min="6371" max="6371" width="45.5703125" customWidth="1"/>
    <col min="6372" max="6401" width="0" hidden="1" customWidth="1"/>
    <col min="6402" max="6404" width="10" customWidth="1"/>
    <col min="6405" max="6405" width="10.140625" customWidth="1"/>
    <col min="6406" max="6406" width="11.42578125" bestFit="1" customWidth="1"/>
    <col min="6627" max="6627" width="45.5703125" customWidth="1"/>
    <col min="6628" max="6657" width="0" hidden="1" customWidth="1"/>
    <col min="6658" max="6660" width="10" customWidth="1"/>
    <col min="6661" max="6661" width="10.140625" customWidth="1"/>
    <col min="6662" max="6662" width="11.42578125" bestFit="1" customWidth="1"/>
    <col min="6883" max="6883" width="45.5703125" customWidth="1"/>
    <col min="6884" max="6913" width="0" hidden="1" customWidth="1"/>
    <col min="6914" max="6916" width="10" customWidth="1"/>
    <col min="6917" max="6917" width="10.140625" customWidth="1"/>
    <col min="6918" max="6918" width="11.42578125" bestFit="1" customWidth="1"/>
    <col min="7139" max="7139" width="45.5703125" customWidth="1"/>
    <col min="7140" max="7169" width="0" hidden="1" customWidth="1"/>
    <col min="7170" max="7172" width="10" customWidth="1"/>
    <col min="7173" max="7173" width="10.140625" customWidth="1"/>
    <col min="7174" max="7174" width="11.42578125" bestFit="1" customWidth="1"/>
    <col min="7395" max="7395" width="45.5703125" customWidth="1"/>
    <col min="7396" max="7425" width="0" hidden="1" customWidth="1"/>
    <col min="7426" max="7428" width="10" customWidth="1"/>
    <col min="7429" max="7429" width="10.140625" customWidth="1"/>
    <col min="7430" max="7430" width="11.42578125" bestFit="1" customWidth="1"/>
    <col min="7651" max="7651" width="45.5703125" customWidth="1"/>
    <col min="7652" max="7681" width="0" hidden="1" customWidth="1"/>
    <col min="7682" max="7684" width="10" customWidth="1"/>
    <col min="7685" max="7685" width="10.140625" customWidth="1"/>
    <col min="7686" max="7686" width="11.42578125" bestFit="1" customWidth="1"/>
    <col min="7907" max="7907" width="45.5703125" customWidth="1"/>
    <col min="7908" max="7937" width="0" hidden="1" customWidth="1"/>
    <col min="7938" max="7940" width="10" customWidth="1"/>
    <col min="7941" max="7941" width="10.140625" customWidth="1"/>
    <col min="7942" max="7942" width="11.42578125" bestFit="1" customWidth="1"/>
    <col min="8163" max="8163" width="45.5703125" customWidth="1"/>
    <col min="8164" max="8193" width="0" hidden="1" customWidth="1"/>
    <col min="8194" max="8196" width="10" customWidth="1"/>
    <col min="8197" max="8197" width="10.140625" customWidth="1"/>
    <col min="8198" max="8198" width="11.42578125" bestFit="1" customWidth="1"/>
    <col min="8419" max="8419" width="45.5703125" customWidth="1"/>
    <col min="8420" max="8449" width="0" hidden="1" customWidth="1"/>
    <col min="8450" max="8452" width="10" customWidth="1"/>
    <col min="8453" max="8453" width="10.140625" customWidth="1"/>
    <col min="8454" max="8454" width="11.42578125" bestFit="1" customWidth="1"/>
    <col min="8675" max="8675" width="45.5703125" customWidth="1"/>
    <col min="8676" max="8705" width="0" hidden="1" customWidth="1"/>
    <col min="8706" max="8708" width="10" customWidth="1"/>
    <col min="8709" max="8709" width="10.140625" customWidth="1"/>
    <col min="8710" max="8710" width="11.42578125" bestFit="1" customWidth="1"/>
    <col min="8931" max="8931" width="45.5703125" customWidth="1"/>
    <col min="8932" max="8961" width="0" hidden="1" customWidth="1"/>
    <col min="8962" max="8964" width="10" customWidth="1"/>
    <col min="8965" max="8965" width="10.140625" customWidth="1"/>
    <col min="8966" max="8966" width="11.42578125" bestFit="1" customWidth="1"/>
    <col min="9187" max="9187" width="45.5703125" customWidth="1"/>
    <col min="9188" max="9217" width="0" hidden="1" customWidth="1"/>
    <col min="9218" max="9220" width="10" customWidth="1"/>
    <col min="9221" max="9221" width="10.140625" customWidth="1"/>
    <col min="9222" max="9222" width="11.42578125" bestFit="1" customWidth="1"/>
    <col min="9443" max="9443" width="45.5703125" customWidth="1"/>
    <col min="9444" max="9473" width="0" hidden="1" customWidth="1"/>
    <col min="9474" max="9476" width="10" customWidth="1"/>
    <col min="9477" max="9477" width="10.140625" customWidth="1"/>
    <col min="9478" max="9478" width="11.42578125" bestFit="1" customWidth="1"/>
    <col min="9699" max="9699" width="45.5703125" customWidth="1"/>
    <col min="9700" max="9729" width="0" hidden="1" customWidth="1"/>
    <col min="9730" max="9732" width="10" customWidth="1"/>
    <col min="9733" max="9733" width="10.140625" customWidth="1"/>
    <col min="9734" max="9734" width="11.42578125" bestFit="1" customWidth="1"/>
    <col min="9955" max="9955" width="45.5703125" customWidth="1"/>
    <col min="9956" max="9985" width="0" hidden="1" customWidth="1"/>
    <col min="9986" max="9988" width="10" customWidth="1"/>
    <col min="9989" max="9989" width="10.140625" customWidth="1"/>
    <col min="9990" max="9990" width="11.42578125" bestFit="1" customWidth="1"/>
    <col min="10211" max="10211" width="45.5703125" customWidth="1"/>
    <col min="10212" max="10241" width="0" hidden="1" customWidth="1"/>
    <col min="10242" max="10244" width="10" customWidth="1"/>
    <col min="10245" max="10245" width="10.140625" customWidth="1"/>
    <col min="10246" max="10246" width="11.42578125" bestFit="1" customWidth="1"/>
    <col min="10467" max="10467" width="45.5703125" customWidth="1"/>
    <col min="10468" max="10497" width="0" hidden="1" customWidth="1"/>
    <col min="10498" max="10500" width="10" customWidth="1"/>
    <col min="10501" max="10501" width="10.140625" customWidth="1"/>
    <col min="10502" max="10502" width="11.42578125" bestFit="1" customWidth="1"/>
    <col min="10723" max="10723" width="45.5703125" customWidth="1"/>
    <col min="10724" max="10753" width="0" hidden="1" customWidth="1"/>
    <col min="10754" max="10756" width="10" customWidth="1"/>
    <col min="10757" max="10757" width="10.140625" customWidth="1"/>
    <col min="10758" max="10758" width="11.42578125" bestFit="1" customWidth="1"/>
    <col min="10979" max="10979" width="45.5703125" customWidth="1"/>
    <col min="10980" max="11009" width="0" hidden="1" customWidth="1"/>
    <col min="11010" max="11012" width="10" customWidth="1"/>
    <col min="11013" max="11013" width="10.140625" customWidth="1"/>
    <col min="11014" max="11014" width="11.42578125" bestFit="1" customWidth="1"/>
    <col min="11235" max="11235" width="45.5703125" customWidth="1"/>
    <col min="11236" max="11265" width="0" hidden="1" customWidth="1"/>
    <col min="11266" max="11268" width="10" customWidth="1"/>
    <col min="11269" max="11269" width="10.140625" customWidth="1"/>
    <col min="11270" max="11270" width="11.42578125" bestFit="1" customWidth="1"/>
    <col min="11491" max="11491" width="45.5703125" customWidth="1"/>
    <col min="11492" max="11521" width="0" hidden="1" customWidth="1"/>
    <col min="11522" max="11524" width="10" customWidth="1"/>
    <col min="11525" max="11525" width="10.140625" customWidth="1"/>
    <col min="11526" max="11526" width="11.42578125" bestFit="1" customWidth="1"/>
    <col min="11747" max="11747" width="45.5703125" customWidth="1"/>
    <col min="11748" max="11777" width="0" hidden="1" customWidth="1"/>
    <col min="11778" max="11780" width="10" customWidth="1"/>
    <col min="11781" max="11781" width="10.140625" customWidth="1"/>
    <col min="11782" max="11782" width="11.42578125" bestFit="1" customWidth="1"/>
    <col min="12003" max="12003" width="45.5703125" customWidth="1"/>
    <col min="12004" max="12033" width="0" hidden="1" customWidth="1"/>
    <col min="12034" max="12036" width="10" customWidth="1"/>
    <col min="12037" max="12037" width="10.140625" customWidth="1"/>
    <col min="12038" max="12038" width="11.42578125" bestFit="1" customWidth="1"/>
    <col min="12259" max="12259" width="45.5703125" customWidth="1"/>
    <col min="12260" max="12289" width="0" hidden="1" customWidth="1"/>
    <col min="12290" max="12292" width="10" customWidth="1"/>
    <col min="12293" max="12293" width="10.140625" customWidth="1"/>
    <col min="12294" max="12294" width="11.42578125" bestFit="1" customWidth="1"/>
    <col min="12515" max="12515" width="45.5703125" customWidth="1"/>
    <col min="12516" max="12545" width="0" hidden="1" customWidth="1"/>
    <col min="12546" max="12548" width="10" customWidth="1"/>
    <col min="12549" max="12549" width="10.140625" customWidth="1"/>
    <col min="12550" max="12550" width="11.42578125" bestFit="1" customWidth="1"/>
    <col min="12771" max="12771" width="45.5703125" customWidth="1"/>
    <col min="12772" max="12801" width="0" hidden="1" customWidth="1"/>
    <col min="12802" max="12804" width="10" customWidth="1"/>
    <col min="12805" max="12805" width="10.140625" customWidth="1"/>
    <col min="12806" max="12806" width="11.42578125" bestFit="1" customWidth="1"/>
    <col min="13027" max="13027" width="45.5703125" customWidth="1"/>
    <col min="13028" max="13057" width="0" hidden="1" customWidth="1"/>
    <col min="13058" max="13060" width="10" customWidth="1"/>
    <col min="13061" max="13061" width="10.140625" customWidth="1"/>
    <col min="13062" max="13062" width="11.42578125" bestFit="1" customWidth="1"/>
    <col min="13283" max="13283" width="45.5703125" customWidth="1"/>
    <col min="13284" max="13313" width="0" hidden="1" customWidth="1"/>
    <col min="13314" max="13316" width="10" customWidth="1"/>
    <col min="13317" max="13317" width="10.140625" customWidth="1"/>
    <col min="13318" max="13318" width="11.42578125" bestFit="1" customWidth="1"/>
    <col min="13539" max="13539" width="45.5703125" customWidth="1"/>
    <col min="13540" max="13569" width="0" hidden="1" customWidth="1"/>
    <col min="13570" max="13572" width="10" customWidth="1"/>
    <col min="13573" max="13573" width="10.140625" customWidth="1"/>
    <col min="13574" max="13574" width="11.42578125" bestFit="1" customWidth="1"/>
    <col min="13795" max="13795" width="45.5703125" customWidth="1"/>
    <col min="13796" max="13825" width="0" hidden="1" customWidth="1"/>
    <col min="13826" max="13828" width="10" customWidth="1"/>
    <col min="13829" max="13829" width="10.140625" customWidth="1"/>
    <col min="13830" max="13830" width="11.42578125" bestFit="1" customWidth="1"/>
    <col min="14051" max="14051" width="45.5703125" customWidth="1"/>
    <col min="14052" max="14081" width="0" hidden="1" customWidth="1"/>
    <col min="14082" max="14084" width="10" customWidth="1"/>
    <col min="14085" max="14085" width="10.140625" customWidth="1"/>
    <col min="14086" max="14086" width="11.42578125" bestFit="1" customWidth="1"/>
    <col min="14307" max="14307" width="45.5703125" customWidth="1"/>
    <col min="14308" max="14337" width="0" hidden="1" customWidth="1"/>
    <col min="14338" max="14340" width="10" customWidth="1"/>
    <col min="14341" max="14341" width="10.140625" customWidth="1"/>
    <col min="14342" max="14342" width="11.42578125" bestFit="1" customWidth="1"/>
    <col min="14563" max="14563" width="45.5703125" customWidth="1"/>
    <col min="14564" max="14593" width="0" hidden="1" customWidth="1"/>
    <col min="14594" max="14596" width="10" customWidth="1"/>
    <col min="14597" max="14597" width="10.140625" customWidth="1"/>
    <col min="14598" max="14598" width="11.42578125" bestFit="1" customWidth="1"/>
    <col min="14819" max="14819" width="45.5703125" customWidth="1"/>
    <col min="14820" max="14849" width="0" hidden="1" customWidth="1"/>
    <col min="14850" max="14852" width="10" customWidth="1"/>
    <col min="14853" max="14853" width="10.140625" customWidth="1"/>
    <col min="14854" max="14854" width="11.42578125" bestFit="1" customWidth="1"/>
    <col min="15075" max="15075" width="45.5703125" customWidth="1"/>
    <col min="15076" max="15105" width="0" hidden="1" customWidth="1"/>
    <col min="15106" max="15108" width="10" customWidth="1"/>
    <col min="15109" max="15109" width="10.140625" customWidth="1"/>
    <col min="15110" max="15110" width="11.42578125" bestFit="1" customWidth="1"/>
    <col min="15331" max="15331" width="45.5703125" customWidth="1"/>
    <col min="15332" max="15361" width="0" hidden="1" customWidth="1"/>
    <col min="15362" max="15364" width="10" customWidth="1"/>
    <col min="15365" max="15365" width="10.140625" customWidth="1"/>
    <col min="15366" max="15366" width="11.42578125" bestFit="1" customWidth="1"/>
    <col min="15587" max="15587" width="45.5703125" customWidth="1"/>
    <col min="15588" max="15617" width="0" hidden="1" customWidth="1"/>
    <col min="15618" max="15620" width="10" customWidth="1"/>
    <col min="15621" max="15621" width="10.140625" customWidth="1"/>
    <col min="15622" max="15622" width="11.42578125" bestFit="1" customWidth="1"/>
    <col min="15843" max="15843" width="45.5703125" customWidth="1"/>
    <col min="15844" max="15873" width="0" hidden="1" customWidth="1"/>
    <col min="15874" max="15876" width="10" customWidth="1"/>
    <col min="15877" max="15877" width="10.140625" customWidth="1"/>
    <col min="15878" max="15878" width="11.42578125" bestFit="1" customWidth="1"/>
    <col min="16099" max="16099" width="45.5703125" customWidth="1"/>
    <col min="16100" max="16129" width="0" hidden="1" customWidth="1"/>
    <col min="16130" max="16132" width="10" customWidth="1"/>
    <col min="16133" max="16133" width="10.140625" customWidth="1"/>
    <col min="16134" max="16134" width="11.42578125" bestFit="1" customWidth="1"/>
  </cols>
  <sheetData>
    <row r="1" spans="1:5" ht="18" customHeight="1" x14ac:dyDescent="0.2">
      <c r="A1" s="324" t="s">
        <v>241</v>
      </c>
    </row>
    <row r="2" spans="1:5" ht="33.75" customHeight="1" x14ac:dyDescent="0.2">
      <c r="A2" s="330" t="s">
        <v>165</v>
      </c>
      <c r="B2" s="330"/>
      <c r="C2" s="330"/>
      <c r="D2" s="330"/>
      <c r="E2" s="330"/>
    </row>
    <row r="3" spans="1:5" ht="18.75" customHeight="1" x14ac:dyDescent="0.2">
      <c r="A3" s="29"/>
      <c r="B3" s="6">
        <v>2020</v>
      </c>
      <c r="C3" s="6">
        <v>2021</v>
      </c>
      <c r="D3" s="6" t="s">
        <v>146</v>
      </c>
      <c r="E3" s="7" t="s">
        <v>147</v>
      </c>
    </row>
    <row r="4" spans="1:5" ht="18.75" customHeight="1" x14ac:dyDescent="0.2">
      <c r="A4" s="33" t="s">
        <v>148</v>
      </c>
      <c r="B4" s="138">
        <v>-12.8</v>
      </c>
      <c r="C4" s="138">
        <v>2</v>
      </c>
      <c r="D4" s="138">
        <v>3.9</v>
      </c>
      <c r="E4" s="144">
        <v>2.2000000000000002</v>
      </c>
    </row>
    <row r="5" spans="1:5" ht="18.75" customHeight="1" x14ac:dyDescent="0.2">
      <c r="A5" s="34" t="s">
        <v>149</v>
      </c>
      <c r="B5" s="140">
        <v>-15.3</v>
      </c>
      <c r="C5" s="140">
        <v>3</v>
      </c>
      <c r="D5" s="140">
        <v>3.3</v>
      </c>
      <c r="E5" s="143">
        <v>2.7</v>
      </c>
    </row>
    <row r="6" spans="1:5" ht="18.75" customHeight="1" x14ac:dyDescent="0.2">
      <c r="A6" s="34" t="s">
        <v>150</v>
      </c>
      <c r="B6" s="140">
        <v>-0.5</v>
      </c>
      <c r="C6" s="140">
        <v>-2.2000000000000002</v>
      </c>
      <c r="D6" s="140">
        <v>6.4</v>
      </c>
      <c r="E6" s="143">
        <v>-0.1</v>
      </c>
    </row>
    <row r="7" spans="1:5" ht="18.75" customHeight="1" x14ac:dyDescent="0.2">
      <c r="A7" s="38" t="s">
        <v>151</v>
      </c>
      <c r="B7" s="216">
        <v>-1</v>
      </c>
      <c r="C7" s="216">
        <v>-2.4</v>
      </c>
      <c r="D7" s="216">
        <v>7.5</v>
      </c>
      <c r="E7" s="217">
        <v>-0.8</v>
      </c>
    </row>
    <row r="8" spans="1:5" ht="18.75" customHeight="1" x14ac:dyDescent="0.2">
      <c r="A8" s="38" t="s">
        <v>152</v>
      </c>
      <c r="B8" s="216">
        <v>-0.1</v>
      </c>
      <c r="C8" s="216">
        <v>-2.1</v>
      </c>
      <c r="D8" s="216">
        <v>5.6</v>
      </c>
      <c r="E8" s="217">
        <v>0.3</v>
      </c>
    </row>
    <row r="9" spans="1:5" ht="18.75" customHeight="1" x14ac:dyDescent="0.2">
      <c r="A9" s="33" t="s">
        <v>153</v>
      </c>
      <c r="B9" s="138">
        <v>-25.8</v>
      </c>
      <c r="C9" s="138">
        <v>14</v>
      </c>
      <c r="D9" s="138">
        <v>7.8</v>
      </c>
      <c r="E9" s="144">
        <v>19.8</v>
      </c>
    </row>
    <row r="10" spans="1:5" ht="18.75" customHeight="1" x14ac:dyDescent="0.2">
      <c r="A10" s="218" t="s">
        <v>154</v>
      </c>
      <c r="B10" s="140">
        <v>-22.7</v>
      </c>
      <c r="C10" s="140">
        <v>18.399999999999999</v>
      </c>
      <c r="D10" s="140">
        <v>9.6</v>
      </c>
      <c r="E10" s="143">
        <v>14.5</v>
      </c>
    </row>
    <row r="11" spans="1:5" ht="16.5" customHeight="1" x14ac:dyDescent="0.2">
      <c r="A11" s="218" t="s">
        <v>155</v>
      </c>
      <c r="B11" s="140">
        <v>-34</v>
      </c>
      <c r="C11" s="140">
        <v>0.1</v>
      </c>
      <c r="D11" s="140">
        <v>1.1000000000000001</v>
      </c>
      <c r="E11" s="143">
        <v>40.9</v>
      </c>
    </row>
    <row r="12" spans="1:5" ht="18.75" customHeight="1" x14ac:dyDescent="0.2">
      <c r="A12" s="33" t="s">
        <v>157</v>
      </c>
      <c r="B12" s="138">
        <v>-28.7</v>
      </c>
      <c r="C12" s="138">
        <v>11.5</v>
      </c>
      <c r="D12" s="138">
        <v>40.200000000000003</v>
      </c>
      <c r="E12" s="144">
        <v>5.5</v>
      </c>
    </row>
    <row r="13" spans="1:5" ht="18.75" customHeight="1" x14ac:dyDescent="0.2">
      <c r="A13" s="48" t="s">
        <v>161</v>
      </c>
      <c r="B13" s="140">
        <v>-22.6</v>
      </c>
      <c r="C13" s="140">
        <v>6.4</v>
      </c>
      <c r="D13" s="140">
        <v>20</v>
      </c>
      <c r="E13" s="143">
        <v>0.7</v>
      </c>
    </row>
    <row r="14" spans="1:5" ht="18.75" customHeight="1" x14ac:dyDescent="0.2">
      <c r="A14" s="48" t="s">
        <v>166</v>
      </c>
      <c r="B14" s="140">
        <v>-31.9</v>
      </c>
      <c r="C14" s="140">
        <v>14.9</v>
      </c>
      <c r="D14" s="140">
        <v>52.9</v>
      </c>
      <c r="E14" s="143">
        <v>7.8</v>
      </c>
    </row>
    <row r="15" spans="1:5" ht="18.75" customHeight="1" x14ac:dyDescent="0.2">
      <c r="A15" s="33" t="s">
        <v>160</v>
      </c>
      <c r="B15" s="138">
        <v>-28.6</v>
      </c>
      <c r="C15" s="138">
        <v>7.3</v>
      </c>
      <c r="D15" s="138">
        <v>10.199999999999999</v>
      </c>
      <c r="E15" s="144">
        <v>2.1</v>
      </c>
    </row>
    <row r="16" spans="1:5" ht="18.75" customHeight="1" x14ac:dyDescent="0.2">
      <c r="A16" s="48" t="s">
        <v>161</v>
      </c>
      <c r="B16" s="140">
        <v>-25.7</v>
      </c>
      <c r="C16" s="140">
        <v>6.1</v>
      </c>
      <c r="D16" s="140">
        <v>1.7</v>
      </c>
      <c r="E16" s="143">
        <v>3.8</v>
      </c>
    </row>
    <row r="17" spans="1:5" ht="18.75" customHeight="1" x14ac:dyDescent="0.2">
      <c r="A17" s="48" t="s">
        <v>166</v>
      </c>
      <c r="B17" s="140">
        <v>-35.700000000000003</v>
      </c>
      <c r="C17" s="219">
        <v>10.7</v>
      </c>
      <c r="D17" s="219">
        <v>36.1</v>
      </c>
      <c r="E17" s="220">
        <v>-2.5</v>
      </c>
    </row>
    <row r="18" spans="1:5" ht="10.5" customHeight="1" x14ac:dyDescent="0.2">
      <c r="A18" s="221"/>
      <c r="B18" s="215"/>
      <c r="C18" s="215"/>
    </row>
    <row r="19" spans="1:5" ht="12.75" customHeight="1" x14ac:dyDescent="0.15">
      <c r="A19" s="301" t="s">
        <v>58</v>
      </c>
      <c r="B19" s="303"/>
      <c r="C19" s="303"/>
      <c r="D19" s="303"/>
      <c r="E19" s="303"/>
    </row>
    <row r="20" spans="1:5" ht="28.5" customHeight="1" x14ac:dyDescent="0.15">
      <c r="A20" s="331" t="s">
        <v>167</v>
      </c>
      <c r="B20" s="331"/>
      <c r="C20" s="331"/>
      <c r="D20" s="331"/>
      <c r="E20" s="331"/>
    </row>
    <row r="21" spans="1:5" ht="15" customHeight="1" x14ac:dyDescent="0.15">
      <c r="A21" s="301" t="s">
        <v>168</v>
      </c>
      <c r="B21" s="303"/>
      <c r="C21" s="303"/>
      <c r="D21" s="303"/>
      <c r="E21" s="303"/>
    </row>
    <row r="22" spans="1:5" ht="12.75" customHeight="1" x14ac:dyDescent="0.15">
      <c r="A22" s="308"/>
      <c r="B22" s="303"/>
      <c r="C22" s="303"/>
      <c r="D22" s="303"/>
      <c r="E22" s="303"/>
    </row>
    <row r="23" spans="1:5" ht="12.75" customHeight="1" x14ac:dyDescent="0.2">
      <c r="A23" s="185"/>
    </row>
  </sheetData>
  <mergeCells count="2">
    <mergeCell ref="A2:E2"/>
    <mergeCell ref="A20:E20"/>
  </mergeCells>
  <hyperlinks>
    <hyperlink ref="A1" location="'Table of Contents'!A1" display="Back to table of contents" xr:uid="{20F8D3CC-2681-45C7-A8B1-4563FBCAC9E1}"/>
  </hyperlinks>
  <pageMargins left="0.5" right="0.15748031496063" top="0.47244094488188998" bottom="0.27559055118110198" header="0.23622047244094499" footer="0.196850393700787"/>
  <pageSetup paperSize="9" scale="97" orientation="portrait" horizontalDpi="1200" verticalDpi="1200" r:id="rId1"/>
  <headerFooter alignWithMargins="0">
    <oddHeader>&amp;C&amp;"Arial,Regular"20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2DDAF-B3FA-43FC-AC9E-AEC22DF77EA8}">
  <dimension ref="A1:E42"/>
  <sheetViews>
    <sheetView workbookViewId="0"/>
  </sheetViews>
  <sheetFormatPr defaultRowHeight="12.75" x14ac:dyDescent="0.2"/>
  <cols>
    <col min="1" max="1" width="51" style="2" customWidth="1"/>
    <col min="2" max="4" width="10.42578125" style="2" customWidth="1"/>
    <col min="5" max="5" width="10.5703125" style="2" bestFit="1" customWidth="1"/>
    <col min="6" max="226" width="9.140625" style="2"/>
    <col min="227" max="227" width="51" style="2" customWidth="1"/>
    <col min="228" max="257" width="0" style="2" hidden="1" customWidth="1"/>
    <col min="258" max="260" width="10.42578125" style="2" customWidth="1"/>
    <col min="261" max="261" width="10.5703125" style="2" bestFit="1" customWidth="1"/>
    <col min="262" max="482" width="9.140625" style="2"/>
    <col min="483" max="483" width="51" style="2" customWidth="1"/>
    <col min="484" max="513" width="0" style="2" hidden="1" customWidth="1"/>
    <col min="514" max="516" width="10.42578125" style="2" customWidth="1"/>
    <col min="517" max="517" width="10.5703125" style="2" bestFit="1" customWidth="1"/>
    <col min="518" max="738" width="9.140625" style="2"/>
    <col min="739" max="739" width="51" style="2" customWidth="1"/>
    <col min="740" max="769" width="0" style="2" hidden="1" customWidth="1"/>
    <col min="770" max="772" width="10.42578125" style="2" customWidth="1"/>
    <col min="773" max="773" width="10.5703125" style="2" bestFit="1" customWidth="1"/>
    <col min="774" max="994" width="9.140625" style="2"/>
    <col min="995" max="995" width="51" style="2" customWidth="1"/>
    <col min="996" max="1025" width="0" style="2" hidden="1" customWidth="1"/>
    <col min="1026" max="1028" width="10.42578125" style="2" customWidth="1"/>
    <col min="1029" max="1029" width="10.5703125" style="2" bestFit="1" customWidth="1"/>
    <col min="1030" max="1250" width="9.140625" style="2"/>
    <col min="1251" max="1251" width="51" style="2" customWidth="1"/>
    <col min="1252" max="1281" width="0" style="2" hidden="1" customWidth="1"/>
    <col min="1282" max="1284" width="10.42578125" style="2" customWidth="1"/>
    <col min="1285" max="1285" width="10.5703125" style="2" bestFit="1" customWidth="1"/>
    <col min="1286" max="1506" width="9.140625" style="2"/>
    <col min="1507" max="1507" width="51" style="2" customWidth="1"/>
    <col min="1508" max="1537" width="0" style="2" hidden="1" customWidth="1"/>
    <col min="1538" max="1540" width="10.42578125" style="2" customWidth="1"/>
    <col min="1541" max="1541" width="10.5703125" style="2" bestFit="1" customWidth="1"/>
    <col min="1542" max="1762" width="9.140625" style="2"/>
    <col min="1763" max="1763" width="51" style="2" customWidth="1"/>
    <col min="1764" max="1793" width="0" style="2" hidden="1" customWidth="1"/>
    <col min="1794" max="1796" width="10.42578125" style="2" customWidth="1"/>
    <col min="1797" max="1797" width="10.5703125" style="2" bestFit="1" customWidth="1"/>
    <col min="1798" max="2018" width="9.140625" style="2"/>
    <col min="2019" max="2019" width="51" style="2" customWidth="1"/>
    <col min="2020" max="2049" width="0" style="2" hidden="1" customWidth="1"/>
    <col min="2050" max="2052" width="10.42578125" style="2" customWidth="1"/>
    <col min="2053" max="2053" width="10.5703125" style="2" bestFit="1" customWidth="1"/>
    <col min="2054" max="2274" width="9.140625" style="2"/>
    <col min="2275" max="2275" width="51" style="2" customWidth="1"/>
    <col min="2276" max="2305" width="0" style="2" hidden="1" customWidth="1"/>
    <col min="2306" max="2308" width="10.42578125" style="2" customWidth="1"/>
    <col min="2309" max="2309" width="10.5703125" style="2" bestFit="1" customWidth="1"/>
    <col min="2310" max="2530" width="9.140625" style="2"/>
    <col min="2531" max="2531" width="51" style="2" customWidth="1"/>
    <col min="2532" max="2561" width="0" style="2" hidden="1" customWidth="1"/>
    <col min="2562" max="2564" width="10.42578125" style="2" customWidth="1"/>
    <col min="2565" max="2565" width="10.5703125" style="2" bestFit="1" customWidth="1"/>
    <col min="2566" max="2786" width="9.140625" style="2"/>
    <col min="2787" max="2787" width="51" style="2" customWidth="1"/>
    <col min="2788" max="2817" width="0" style="2" hidden="1" customWidth="1"/>
    <col min="2818" max="2820" width="10.42578125" style="2" customWidth="1"/>
    <col min="2821" max="2821" width="10.5703125" style="2" bestFit="1" customWidth="1"/>
    <col min="2822" max="3042" width="9.140625" style="2"/>
    <col min="3043" max="3043" width="51" style="2" customWidth="1"/>
    <col min="3044" max="3073" width="0" style="2" hidden="1" customWidth="1"/>
    <col min="3074" max="3076" width="10.42578125" style="2" customWidth="1"/>
    <col min="3077" max="3077" width="10.5703125" style="2" bestFit="1" customWidth="1"/>
    <col min="3078" max="3298" width="9.140625" style="2"/>
    <col min="3299" max="3299" width="51" style="2" customWidth="1"/>
    <col min="3300" max="3329" width="0" style="2" hidden="1" customWidth="1"/>
    <col min="3330" max="3332" width="10.42578125" style="2" customWidth="1"/>
    <col min="3333" max="3333" width="10.5703125" style="2" bestFit="1" customWidth="1"/>
    <col min="3334" max="3554" width="9.140625" style="2"/>
    <col min="3555" max="3555" width="51" style="2" customWidth="1"/>
    <col min="3556" max="3585" width="0" style="2" hidden="1" customWidth="1"/>
    <col min="3586" max="3588" width="10.42578125" style="2" customWidth="1"/>
    <col min="3589" max="3589" width="10.5703125" style="2" bestFit="1" customWidth="1"/>
    <col min="3590" max="3810" width="9.140625" style="2"/>
    <col min="3811" max="3811" width="51" style="2" customWidth="1"/>
    <col min="3812" max="3841" width="0" style="2" hidden="1" customWidth="1"/>
    <col min="3842" max="3844" width="10.42578125" style="2" customWidth="1"/>
    <col min="3845" max="3845" width="10.5703125" style="2" bestFit="1" customWidth="1"/>
    <col min="3846" max="4066" width="9.140625" style="2"/>
    <col min="4067" max="4067" width="51" style="2" customWidth="1"/>
    <col min="4068" max="4097" width="0" style="2" hidden="1" customWidth="1"/>
    <col min="4098" max="4100" width="10.42578125" style="2" customWidth="1"/>
    <col min="4101" max="4101" width="10.5703125" style="2" bestFit="1" customWidth="1"/>
    <col min="4102" max="4322" width="9.140625" style="2"/>
    <col min="4323" max="4323" width="51" style="2" customWidth="1"/>
    <col min="4324" max="4353" width="0" style="2" hidden="1" customWidth="1"/>
    <col min="4354" max="4356" width="10.42578125" style="2" customWidth="1"/>
    <col min="4357" max="4357" width="10.5703125" style="2" bestFit="1" customWidth="1"/>
    <col min="4358" max="4578" width="9.140625" style="2"/>
    <col min="4579" max="4579" width="51" style="2" customWidth="1"/>
    <col min="4580" max="4609" width="0" style="2" hidden="1" customWidth="1"/>
    <col min="4610" max="4612" width="10.42578125" style="2" customWidth="1"/>
    <col min="4613" max="4613" width="10.5703125" style="2" bestFit="1" customWidth="1"/>
    <col min="4614" max="4834" width="9.140625" style="2"/>
    <col min="4835" max="4835" width="51" style="2" customWidth="1"/>
    <col min="4836" max="4865" width="0" style="2" hidden="1" customWidth="1"/>
    <col min="4866" max="4868" width="10.42578125" style="2" customWidth="1"/>
    <col min="4869" max="4869" width="10.5703125" style="2" bestFit="1" customWidth="1"/>
    <col min="4870" max="5090" width="9.140625" style="2"/>
    <col min="5091" max="5091" width="51" style="2" customWidth="1"/>
    <col min="5092" max="5121" width="0" style="2" hidden="1" customWidth="1"/>
    <col min="5122" max="5124" width="10.42578125" style="2" customWidth="1"/>
    <col min="5125" max="5125" width="10.5703125" style="2" bestFit="1" customWidth="1"/>
    <col min="5126" max="5346" width="9.140625" style="2"/>
    <col min="5347" max="5347" width="51" style="2" customWidth="1"/>
    <col min="5348" max="5377" width="0" style="2" hidden="1" customWidth="1"/>
    <col min="5378" max="5380" width="10.42578125" style="2" customWidth="1"/>
    <col min="5381" max="5381" width="10.5703125" style="2" bestFit="1" customWidth="1"/>
    <col min="5382" max="5602" width="9.140625" style="2"/>
    <col min="5603" max="5603" width="51" style="2" customWidth="1"/>
    <col min="5604" max="5633" width="0" style="2" hidden="1" customWidth="1"/>
    <col min="5634" max="5636" width="10.42578125" style="2" customWidth="1"/>
    <col min="5637" max="5637" width="10.5703125" style="2" bestFit="1" customWidth="1"/>
    <col min="5638" max="5858" width="9.140625" style="2"/>
    <col min="5859" max="5859" width="51" style="2" customWidth="1"/>
    <col min="5860" max="5889" width="0" style="2" hidden="1" customWidth="1"/>
    <col min="5890" max="5892" width="10.42578125" style="2" customWidth="1"/>
    <col min="5893" max="5893" width="10.5703125" style="2" bestFit="1" customWidth="1"/>
    <col min="5894" max="6114" width="9.140625" style="2"/>
    <col min="6115" max="6115" width="51" style="2" customWidth="1"/>
    <col min="6116" max="6145" width="0" style="2" hidden="1" customWidth="1"/>
    <col min="6146" max="6148" width="10.42578125" style="2" customWidth="1"/>
    <col min="6149" max="6149" width="10.5703125" style="2" bestFit="1" customWidth="1"/>
    <col min="6150" max="6370" width="9.140625" style="2"/>
    <col min="6371" max="6371" width="51" style="2" customWidth="1"/>
    <col min="6372" max="6401" width="0" style="2" hidden="1" customWidth="1"/>
    <col min="6402" max="6404" width="10.42578125" style="2" customWidth="1"/>
    <col min="6405" max="6405" width="10.5703125" style="2" bestFit="1" customWidth="1"/>
    <col min="6406" max="6626" width="9.140625" style="2"/>
    <col min="6627" max="6627" width="51" style="2" customWidth="1"/>
    <col min="6628" max="6657" width="0" style="2" hidden="1" customWidth="1"/>
    <col min="6658" max="6660" width="10.42578125" style="2" customWidth="1"/>
    <col min="6661" max="6661" width="10.5703125" style="2" bestFit="1" customWidth="1"/>
    <col min="6662" max="6882" width="9.140625" style="2"/>
    <col min="6883" max="6883" width="51" style="2" customWidth="1"/>
    <col min="6884" max="6913" width="0" style="2" hidden="1" customWidth="1"/>
    <col min="6914" max="6916" width="10.42578125" style="2" customWidth="1"/>
    <col min="6917" max="6917" width="10.5703125" style="2" bestFit="1" customWidth="1"/>
    <col min="6918" max="7138" width="9.140625" style="2"/>
    <col min="7139" max="7139" width="51" style="2" customWidth="1"/>
    <col min="7140" max="7169" width="0" style="2" hidden="1" customWidth="1"/>
    <col min="7170" max="7172" width="10.42578125" style="2" customWidth="1"/>
    <col min="7173" max="7173" width="10.5703125" style="2" bestFit="1" customWidth="1"/>
    <col min="7174" max="7394" width="9.140625" style="2"/>
    <col min="7395" max="7395" width="51" style="2" customWidth="1"/>
    <col min="7396" max="7425" width="0" style="2" hidden="1" customWidth="1"/>
    <col min="7426" max="7428" width="10.42578125" style="2" customWidth="1"/>
    <col min="7429" max="7429" width="10.5703125" style="2" bestFit="1" customWidth="1"/>
    <col min="7430" max="7650" width="9.140625" style="2"/>
    <col min="7651" max="7651" width="51" style="2" customWidth="1"/>
    <col min="7652" max="7681" width="0" style="2" hidden="1" customWidth="1"/>
    <col min="7682" max="7684" width="10.42578125" style="2" customWidth="1"/>
    <col min="7685" max="7685" width="10.5703125" style="2" bestFit="1" customWidth="1"/>
    <col min="7686" max="7906" width="9.140625" style="2"/>
    <col min="7907" max="7907" width="51" style="2" customWidth="1"/>
    <col min="7908" max="7937" width="0" style="2" hidden="1" customWidth="1"/>
    <col min="7938" max="7940" width="10.42578125" style="2" customWidth="1"/>
    <col min="7941" max="7941" width="10.5703125" style="2" bestFit="1" customWidth="1"/>
    <col min="7942" max="8162" width="9.140625" style="2"/>
    <col min="8163" max="8163" width="51" style="2" customWidth="1"/>
    <col min="8164" max="8193" width="0" style="2" hidden="1" customWidth="1"/>
    <col min="8194" max="8196" width="10.42578125" style="2" customWidth="1"/>
    <col min="8197" max="8197" width="10.5703125" style="2" bestFit="1" customWidth="1"/>
    <col min="8198" max="8418" width="9.140625" style="2"/>
    <col min="8419" max="8419" width="51" style="2" customWidth="1"/>
    <col min="8420" max="8449" width="0" style="2" hidden="1" customWidth="1"/>
    <col min="8450" max="8452" width="10.42578125" style="2" customWidth="1"/>
    <col min="8453" max="8453" width="10.5703125" style="2" bestFit="1" customWidth="1"/>
    <col min="8454" max="8674" width="9.140625" style="2"/>
    <col min="8675" max="8675" width="51" style="2" customWidth="1"/>
    <col min="8676" max="8705" width="0" style="2" hidden="1" customWidth="1"/>
    <col min="8706" max="8708" width="10.42578125" style="2" customWidth="1"/>
    <col min="8709" max="8709" width="10.5703125" style="2" bestFit="1" customWidth="1"/>
    <col min="8710" max="8930" width="9.140625" style="2"/>
    <col min="8931" max="8931" width="51" style="2" customWidth="1"/>
    <col min="8932" max="8961" width="0" style="2" hidden="1" customWidth="1"/>
    <col min="8962" max="8964" width="10.42578125" style="2" customWidth="1"/>
    <col min="8965" max="8965" width="10.5703125" style="2" bestFit="1" customWidth="1"/>
    <col min="8966" max="9186" width="9.140625" style="2"/>
    <col min="9187" max="9187" width="51" style="2" customWidth="1"/>
    <col min="9188" max="9217" width="0" style="2" hidden="1" customWidth="1"/>
    <col min="9218" max="9220" width="10.42578125" style="2" customWidth="1"/>
    <col min="9221" max="9221" width="10.5703125" style="2" bestFit="1" customWidth="1"/>
    <col min="9222" max="9442" width="9.140625" style="2"/>
    <col min="9443" max="9443" width="51" style="2" customWidth="1"/>
    <col min="9444" max="9473" width="0" style="2" hidden="1" customWidth="1"/>
    <col min="9474" max="9476" width="10.42578125" style="2" customWidth="1"/>
    <col min="9477" max="9477" width="10.5703125" style="2" bestFit="1" customWidth="1"/>
    <col min="9478" max="9698" width="9.140625" style="2"/>
    <col min="9699" max="9699" width="51" style="2" customWidth="1"/>
    <col min="9700" max="9729" width="0" style="2" hidden="1" customWidth="1"/>
    <col min="9730" max="9732" width="10.42578125" style="2" customWidth="1"/>
    <col min="9733" max="9733" width="10.5703125" style="2" bestFit="1" customWidth="1"/>
    <col min="9734" max="9954" width="9.140625" style="2"/>
    <col min="9955" max="9955" width="51" style="2" customWidth="1"/>
    <col min="9956" max="9985" width="0" style="2" hidden="1" customWidth="1"/>
    <col min="9986" max="9988" width="10.42578125" style="2" customWidth="1"/>
    <col min="9989" max="9989" width="10.5703125" style="2" bestFit="1" customWidth="1"/>
    <col min="9990" max="10210" width="9.140625" style="2"/>
    <col min="10211" max="10211" width="51" style="2" customWidth="1"/>
    <col min="10212" max="10241" width="0" style="2" hidden="1" customWidth="1"/>
    <col min="10242" max="10244" width="10.42578125" style="2" customWidth="1"/>
    <col min="10245" max="10245" width="10.5703125" style="2" bestFit="1" customWidth="1"/>
    <col min="10246" max="10466" width="9.140625" style="2"/>
    <col min="10467" max="10467" width="51" style="2" customWidth="1"/>
    <col min="10468" max="10497" width="0" style="2" hidden="1" customWidth="1"/>
    <col min="10498" max="10500" width="10.42578125" style="2" customWidth="1"/>
    <col min="10501" max="10501" width="10.5703125" style="2" bestFit="1" customWidth="1"/>
    <col min="10502" max="10722" width="9.140625" style="2"/>
    <col min="10723" max="10723" width="51" style="2" customWidth="1"/>
    <col min="10724" max="10753" width="0" style="2" hidden="1" customWidth="1"/>
    <col min="10754" max="10756" width="10.42578125" style="2" customWidth="1"/>
    <col min="10757" max="10757" width="10.5703125" style="2" bestFit="1" customWidth="1"/>
    <col min="10758" max="10978" width="9.140625" style="2"/>
    <col min="10979" max="10979" width="51" style="2" customWidth="1"/>
    <col min="10980" max="11009" width="0" style="2" hidden="1" customWidth="1"/>
    <col min="11010" max="11012" width="10.42578125" style="2" customWidth="1"/>
    <col min="11013" max="11013" width="10.5703125" style="2" bestFit="1" customWidth="1"/>
    <col min="11014" max="11234" width="9.140625" style="2"/>
    <col min="11235" max="11235" width="51" style="2" customWidth="1"/>
    <col min="11236" max="11265" width="0" style="2" hidden="1" customWidth="1"/>
    <col min="11266" max="11268" width="10.42578125" style="2" customWidth="1"/>
    <col min="11269" max="11269" width="10.5703125" style="2" bestFit="1" customWidth="1"/>
    <col min="11270" max="11490" width="9.140625" style="2"/>
    <col min="11491" max="11491" width="51" style="2" customWidth="1"/>
    <col min="11492" max="11521" width="0" style="2" hidden="1" customWidth="1"/>
    <col min="11522" max="11524" width="10.42578125" style="2" customWidth="1"/>
    <col min="11525" max="11525" width="10.5703125" style="2" bestFit="1" customWidth="1"/>
    <col min="11526" max="11746" width="9.140625" style="2"/>
    <col min="11747" max="11747" width="51" style="2" customWidth="1"/>
    <col min="11748" max="11777" width="0" style="2" hidden="1" customWidth="1"/>
    <col min="11778" max="11780" width="10.42578125" style="2" customWidth="1"/>
    <col min="11781" max="11781" width="10.5703125" style="2" bestFit="1" customWidth="1"/>
    <col min="11782" max="12002" width="9.140625" style="2"/>
    <col min="12003" max="12003" width="51" style="2" customWidth="1"/>
    <col min="12004" max="12033" width="0" style="2" hidden="1" customWidth="1"/>
    <col min="12034" max="12036" width="10.42578125" style="2" customWidth="1"/>
    <col min="12037" max="12037" width="10.5703125" style="2" bestFit="1" customWidth="1"/>
    <col min="12038" max="12258" width="9.140625" style="2"/>
    <col min="12259" max="12259" width="51" style="2" customWidth="1"/>
    <col min="12260" max="12289" width="0" style="2" hidden="1" customWidth="1"/>
    <col min="12290" max="12292" width="10.42578125" style="2" customWidth="1"/>
    <col min="12293" max="12293" width="10.5703125" style="2" bestFit="1" customWidth="1"/>
    <col min="12294" max="12514" width="9.140625" style="2"/>
    <col min="12515" max="12515" width="51" style="2" customWidth="1"/>
    <col min="12516" max="12545" width="0" style="2" hidden="1" customWidth="1"/>
    <col min="12546" max="12548" width="10.42578125" style="2" customWidth="1"/>
    <col min="12549" max="12549" width="10.5703125" style="2" bestFit="1" customWidth="1"/>
    <col min="12550" max="12770" width="9.140625" style="2"/>
    <col min="12771" max="12771" width="51" style="2" customWidth="1"/>
    <col min="12772" max="12801" width="0" style="2" hidden="1" customWidth="1"/>
    <col min="12802" max="12804" width="10.42578125" style="2" customWidth="1"/>
    <col min="12805" max="12805" width="10.5703125" style="2" bestFit="1" customWidth="1"/>
    <col min="12806" max="13026" width="9.140625" style="2"/>
    <col min="13027" max="13027" width="51" style="2" customWidth="1"/>
    <col min="13028" max="13057" width="0" style="2" hidden="1" customWidth="1"/>
    <col min="13058" max="13060" width="10.42578125" style="2" customWidth="1"/>
    <col min="13061" max="13061" width="10.5703125" style="2" bestFit="1" customWidth="1"/>
    <col min="13062" max="13282" width="9.140625" style="2"/>
    <col min="13283" max="13283" width="51" style="2" customWidth="1"/>
    <col min="13284" max="13313" width="0" style="2" hidden="1" customWidth="1"/>
    <col min="13314" max="13316" width="10.42578125" style="2" customWidth="1"/>
    <col min="13317" max="13317" width="10.5703125" style="2" bestFit="1" customWidth="1"/>
    <col min="13318" max="13538" width="9.140625" style="2"/>
    <col min="13539" max="13539" width="51" style="2" customWidth="1"/>
    <col min="13540" max="13569" width="0" style="2" hidden="1" customWidth="1"/>
    <col min="13570" max="13572" width="10.42578125" style="2" customWidth="1"/>
    <col min="13573" max="13573" width="10.5703125" style="2" bestFit="1" customWidth="1"/>
    <col min="13574" max="13794" width="9.140625" style="2"/>
    <col min="13795" max="13795" width="51" style="2" customWidth="1"/>
    <col min="13796" max="13825" width="0" style="2" hidden="1" customWidth="1"/>
    <col min="13826" max="13828" width="10.42578125" style="2" customWidth="1"/>
    <col min="13829" max="13829" width="10.5703125" style="2" bestFit="1" customWidth="1"/>
    <col min="13830" max="14050" width="9.140625" style="2"/>
    <col min="14051" max="14051" width="51" style="2" customWidth="1"/>
    <col min="14052" max="14081" width="0" style="2" hidden="1" customWidth="1"/>
    <col min="14082" max="14084" width="10.42578125" style="2" customWidth="1"/>
    <col min="14085" max="14085" width="10.5703125" style="2" bestFit="1" customWidth="1"/>
    <col min="14086" max="14306" width="9.140625" style="2"/>
    <col min="14307" max="14307" width="51" style="2" customWidth="1"/>
    <col min="14308" max="14337" width="0" style="2" hidden="1" customWidth="1"/>
    <col min="14338" max="14340" width="10.42578125" style="2" customWidth="1"/>
    <col min="14341" max="14341" width="10.5703125" style="2" bestFit="1" customWidth="1"/>
    <col min="14342" max="14562" width="9.140625" style="2"/>
    <col min="14563" max="14563" width="51" style="2" customWidth="1"/>
    <col min="14564" max="14593" width="0" style="2" hidden="1" customWidth="1"/>
    <col min="14594" max="14596" width="10.42578125" style="2" customWidth="1"/>
    <col min="14597" max="14597" width="10.5703125" style="2" bestFit="1" customWidth="1"/>
    <col min="14598" max="14818" width="9.140625" style="2"/>
    <col min="14819" max="14819" width="51" style="2" customWidth="1"/>
    <col min="14820" max="14849" width="0" style="2" hidden="1" customWidth="1"/>
    <col min="14850" max="14852" width="10.42578125" style="2" customWidth="1"/>
    <col min="14853" max="14853" width="10.5703125" style="2" bestFit="1" customWidth="1"/>
    <col min="14854" max="15074" width="9.140625" style="2"/>
    <col min="15075" max="15075" width="51" style="2" customWidth="1"/>
    <col min="15076" max="15105" width="0" style="2" hidden="1" customWidth="1"/>
    <col min="15106" max="15108" width="10.42578125" style="2" customWidth="1"/>
    <col min="15109" max="15109" width="10.5703125" style="2" bestFit="1" customWidth="1"/>
    <col min="15110" max="15330" width="9.140625" style="2"/>
    <col min="15331" max="15331" width="51" style="2" customWidth="1"/>
    <col min="15332" max="15361" width="0" style="2" hidden="1" customWidth="1"/>
    <col min="15362" max="15364" width="10.42578125" style="2" customWidth="1"/>
    <col min="15365" max="15365" width="10.5703125" style="2" bestFit="1" customWidth="1"/>
    <col min="15366" max="15586" width="9.140625" style="2"/>
    <col min="15587" max="15587" width="51" style="2" customWidth="1"/>
    <col min="15588" max="15617" width="0" style="2" hidden="1" customWidth="1"/>
    <col min="15618" max="15620" width="10.42578125" style="2" customWidth="1"/>
    <col min="15621" max="15621" width="10.5703125" style="2" bestFit="1" customWidth="1"/>
    <col min="15622" max="15842" width="9.140625" style="2"/>
    <col min="15843" max="15843" width="51" style="2" customWidth="1"/>
    <col min="15844" max="15873" width="0" style="2" hidden="1" customWidth="1"/>
    <col min="15874" max="15876" width="10.42578125" style="2" customWidth="1"/>
    <col min="15877" max="15877" width="10.5703125" style="2" bestFit="1" customWidth="1"/>
    <col min="15878" max="16098" width="9.140625" style="2"/>
    <col min="16099" max="16099" width="51" style="2" customWidth="1"/>
    <col min="16100" max="16129" width="0" style="2" hidden="1" customWidth="1"/>
    <col min="16130" max="16132" width="10.42578125" style="2" customWidth="1"/>
    <col min="16133" max="16133" width="10.5703125" style="2" bestFit="1" customWidth="1"/>
    <col min="16134" max="16384" width="9.140625" style="2"/>
  </cols>
  <sheetData>
    <row r="1" spans="1:5" x14ac:dyDescent="0.2">
      <c r="A1" s="324" t="s">
        <v>241</v>
      </c>
    </row>
    <row r="2" spans="1:5" ht="18.75" customHeight="1" x14ac:dyDescent="0.2">
      <c r="A2" s="28" t="s">
        <v>169</v>
      </c>
    </row>
    <row r="3" spans="1:5" ht="6" customHeight="1" x14ac:dyDescent="0.2"/>
    <row r="4" spans="1:5" ht="12.75" customHeight="1" x14ac:dyDescent="0.2">
      <c r="C4" s="3"/>
      <c r="E4" s="3" t="s">
        <v>60</v>
      </c>
    </row>
    <row r="5" spans="1:5" s="224" customFormat="1" ht="21.75" customHeight="1" x14ac:dyDescent="0.2">
      <c r="A5" s="222"/>
      <c r="B5" s="112">
        <v>2020</v>
      </c>
      <c r="C5" s="112">
        <v>2021</v>
      </c>
      <c r="D5" s="112" t="s">
        <v>146</v>
      </c>
      <c r="E5" s="223" t="s">
        <v>147</v>
      </c>
    </row>
    <row r="6" spans="1:5" ht="21.75" customHeight="1" x14ac:dyDescent="0.2">
      <c r="A6" s="33" t="s">
        <v>170</v>
      </c>
      <c r="B6" s="225">
        <v>169375</v>
      </c>
      <c r="C6" s="225">
        <v>185457</v>
      </c>
      <c r="D6" s="225">
        <v>210155</v>
      </c>
      <c r="E6" s="226">
        <v>234260</v>
      </c>
    </row>
    <row r="7" spans="1:5" ht="21.75" customHeight="1" x14ac:dyDescent="0.2">
      <c r="A7" s="227" t="s">
        <v>171</v>
      </c>
      <c r="B7" s="228">
        <v>46989</v>
      </c>
      <c r="C7" s="228">
        <v>51284</v>
      </c>
      <c r="D7" s="228">
        <v>55109</v>
      </c>
      <c r="E7" s="229">
        <v>57876</v>
      </c>
    </row>
    <row r="8" spans="1:5" ht="17.25" customHeight="1" x14ac:dyDescent="0.2">
      <c r="A8" s="104" t="s">
        <v>172</v>
      </c>
      <c r="B8" s="230">
        <v>57523</v>
      </c>
      <c r="C8" s="230">
        <v>58363</v>
      </c>
      <c r="D8" s="230">
        <v>74164</v>
      </c>
      <c r="E8" s="231">
        <v>87216</v>
      </c>
    </row>
    <row r="9" spans="1:5" ht="21.75" customHeight="1" x14ac:dyDescent="0.2">
      <c r="A9" s="48" t="s">
        <v>173</v>
      </c>
      <c r="B9" s="233">
        <v>57011</v>
      </c>
      <c r="C9" s="233">
        <v>57979</v>
      </c>
      <c r="D9" s="233">
        <v>73850</v>
      </c>
      <c r="E9" s="234">
        <v>86844</v>
      </c>
    </row>
    <row r="10" spans="1:5" ht="21.75" customHeight="1" x14ac:dyDescent="0.2">
      <c r="A10" s="48" t="s">
        <v>174</v>
      </c>
      <c r="B10" s="233">
        <v>2386</v>
      </c>
      <c r="C10" s="233">
        <v>2654</v>
      </c>
      <c r="D10" s="233">
        <v>2896</v>
      </c>
      <c r="E10" s="234">
        <v>2910</v>
      </c>
    </row>
    <row r="11" spans="1:5" ht="21.75" customHeight="1" x14ac:dyDescent="0.2">
      <c r="A11" s="48" t="s">
        <v>175</v>
      </c>
      <c r="B11" s="233">
        <v>2898</v>
      </c>
      <c r="C11" s="233">
        <v>3038</v>
      </c>
      <c r="D11" s="233">
        <v>3209</v>
      </c>
      <c r="E11" s="234">
        <v>3281</v>
      </c>
    </row>
    <row r="12" spans="1:5" ht="21.75" customHeight="1" x14ac:dyDescent="0.2">
      <c r="A12" s="33" t="s">
        <v>176</v>
      </c>
      <c r="B12" s="230">
        <v>221976</v>
      </c>
      <c r="C12" s="230">
        <v>234987</v>
      </c>
      <c r="D12" s="230">
        <v>287792</v>
      </c>
      <c r="E12" s="231">
        <v>325513</v>
      </c>
    </row>
    <row r="13" spans="1:5" s="232" customFormat="1" ht="21.75" customHeight="1" x14ac:dyDescent="0.2">
      <c r="A13" s="235" t="s">
        <v>164</v>
      </c>
      <c r="B13" s="236">
        <v>448874</v>
      </c>
      <c r="C13" s="236">
        <v>478807</v>
      </c>
      <c r="D13" s="236">
        <v>572111</v>
      </c>
      <c r="E13" s="237">
        <v>646989</v>
      </c>
    </row>
    <row r="14" spans="1:5" s="232" customFormat="1" ht="21.75" customHeight="1" x14ac:dyDescent="0.2">
      <c r="A14" s="104" t="s">
        <v>177</v>
      </c>
      <c r="B14" s="239"/>
      <c r="C14" s="238"/>
      <c r="D14" s="238"/>
      <c r="E14" s="240"/>
    </row>
    <row r="15" spans="1:5" s="47" customFormat="1" ht="21.75" customHeight="1" x14ac:dyDescent="0.2">
      <c r="A15" s="241" t="s">
        <v>178</v>
      </c>
      <c r="B15" s="242">
        <v>8662</v>
      </c>
      <c r="C15" s="242">
        <v>7212</v>
      </c>
      <c r="D15" s="242">
        <v>10024</v>
      </c>
      <c r="E15" s="243">
        <v>16305</v>
      </c>
    </row>
    <row r="16" spans="1:5" s="47" customFormat="1" ht="21.75" customHeight="1" x14ac:dyDescent="0.2">
      <c r="A16" s="241" t="s">
        <v>179</v>
      </c>
      <c r="B16" s="242">
        <v>21233</v>
      </c>
      <c r="C16" s="242">
        <v>25949</v>
      </c>
      <c r="D16" s="233">
        <v>-11136</v>
      </c>
      <c r="E16" s="243">
        <v>2284</v>
      </c>
    </row>
    <row r="17" spans="1:5" ht="21.75" customHeight="1" x14ac:dyDescent="0.2">
      <c r="A17" s="104" t="s">
        <v>180</v>
      </c>
      <c r="B17" s="233"/>
      <c r="C17" s="233"/>
      <c r="D17" s="233"/>
      <c r="E17" s="234"/>
    </row>
    <row r="18" spans="1:5" s="47" customFormat="1" ht="21.75" customHeight="1" x14ac:dyDescent="0.2">
      <c r="A18" s="241" t="s">
        <v>178</v>
      </c>
      <c r="B18" s="233">
        <v>-26</v>
      </c>
      <c r="C18" s="233">
        <v>-2694</v>
      </c>
      <c r="D18" s="233">
        <v>-3717</v>
      </c>
      <c r="E18" s="234">
        <v>-3158</v>
      </c>
    </row>
    <row r="19" spans="1:5" s="47" customFormat="1" ht="21.75" customHeight="1" x14ac:dyDescent="0.2">
      <c r="A19" s="244" t="s">
        <v>179</v>
      </c>
      <c r="B19" s="245">
        <v>-28917</v>
      </c>
      <c r="C19" s="245">
        <v>-42641</v>
      </c>
      <c r="D19" s="245">
        <v>-19525</v>
      </c>
      <c r="E19" s="246">
        <v>-22000</v>
      </c>
    </row>
    <row r="20" spans="1:5" ht="21.75" customHeight="1" x14ac:dyDescent="0.2">
      <c r="A20" s="104" t="s">
        <v>181</v>
      </c>
      <c r="B20" s="94"/>
      <c r="C20" s="94"/>
      <c r="D20" s="94"/>
      <c r="E20" s="126"/>
    </row>
    <row r="21" spans="1:5" s="47" customFormat="1" ht="21.75" customHeight="1" x14ac:dyDescent="0.2">
      <c r="A21" s="241" t="s">
        <v>182</v>
      </c>
      <c r="B21" s="233">
        <v>457535</v>
      </c>
      <c r="C21" s="233">
        <v>486019</v>
      </c>
      <c r="D21" s="233">
        <v>582135</v>
      </c>
      <c r="E21" s="234">
        <v>663294</v>
      </c>
    </row>
    <row r="22" spans="1:5" s="47" customFormat="1" ht="21.75" customHeight="1" x14ac:dyDescent="0.2">
      <c r="A22" s="241" t="s">
        <v>183</v>
      </c>
      <c r="B22" s="233">
        <v>470107</v>
      </c>
      <c r="C22" s="233">
        <v>504756</v>
      </c>
      <c r="D22" s="233">
        <v>560975</v>
      </c>
      <c r="E22" s="234">
        <v>649273</v>
      </c>
    </row>
    <row r="23" spans="1:5" ht="21.75" customHeight="1" x14ac:dyDescent="0.2">
      <c r="A23" s="104" t="s">
        <v>184</v>
      </c>
      <c r="B23" s="230"/>
      <c r="C23" s="230"/>
      <c r="D23" s="230"/>
      <c r="E23" s="231"/>
    </row>
    <row r="24" spans="1:5" s="47" customFormat="1" ht="21.75" customHeight="1" x14ac:dyDescent="0.2">
      <c r="A24" s="247" t="s">
        <v>185</v>
      </c>
      <c r="B24" s="233">
        <v>457509</v>
      </c>
      <c r="C24" s="233">
        <v>483325</v>
      </c>
      <c r="D24" s="233">
        <v>578418</v>
      </c>
      <c r="E24" s="234">
        <v>660136</v>
      </c>
    </row>
    <row r="25" spans="1:5" s="47" customFormat="1" ht="21.75" customHeight="1" x14ac:dyDescent="0.2">
      <c r="A25" s="248" t="s">
        <v>186</v>
      </c>
      <c r="B25" s="245">
        <v>441190</v>
      </c>
      <c r="C25" s="245">
        <v>462115</v>
      </c>
      <c r="D25" s="245">
        <v>541450</v>
      </c>
      <c r="E25" s="246">
        <v>627273</v>
      </c>
    </row>
    <row r="26" spans="1:5" ht="21.75" customHeight="1" x14ac:dyDescent="0.2">
      <c r="A26" s="249" t="s">
        <v>148</v>
      </c>
      <c r="B26" s="236">
        <v>404904</v>
      </c>
      <c r="C26" s="236">
        <v>432528</v>
      </c>
      <c r="D26" s="236">
        <v>492025</v>
      </c>
      <c r="E26" s="237">
        <v>534852</v>
      </c>
    </row>
    <row r="27" spans="1:5" ht="21.75" customHeight="1" x14ac:dyDescent="0.2">
      <c r="A27" s="33" t="s">
        <v>187</v>
      </c>
      <c r="B27" s="225">
        <v>43970</v>
      </c>
      <c r="C27" s="225">
        <v>46279</v>
      </c>
      <c r="D27" s="225">
        <v>80087</v>
      </c>
      <c r="E27" s="226">
        <v>112137</v>
      </c>
    </row>
    <row r="28" spans="1:5" ht="21.75" customHeight="1" x14ac:dyDescent="0.2">
      <c r="A28" s="104" t="s">
        <v>188</v>
      </c>
      <c r="B28" s="230"/>
      <c r="C28" s="230"/>
      <c r="D28" s="230"/>
      <c r="E28" s="231"/>
    </row>
    <row r="29" spans="1:5" ht="21.75" customHeight="1" x14ac:dyDescent="0.2">
      <c r="A29" s="247" t="s">
        <v>185</v>
      </c>
      <c r="B29" s="233">
        <v>52605</v>
      </c>
      <c r="C29" s="233">
        <v>50797</v>
      </c>
      <c r="D29" s="233">
        <v>86393</v>
      </c>
      <c r="E29" s="234">
        <v>125284</v>
      </c>
    </row>
    <row r="30" spans="1:5" ht="21.75" customHeight="1" x14ac:dyDescent="0.2">
      <c r="A30" s="248" t="s">
        <v>186</v>
      </c>
      <c r="B30" s="245">
        <v>36285</v>
      </c>
      <c r="C30" s="245">
        <v>29587</v>
      </c>
      <c r="D30" s="245">
        <v>49425</v>
      </c>
      <c r="E30" s="246">
        <v>92421</v>
      </c>
    </row>
    <row r="31" spans="1:5" ht="21.75" customHeight="1" x14ac:dyDescent="0.2">
      <c r="A31" s="33" t="s">
        <v>189</v>
      </c>
      <c r="B31" s="250">
        <v>9.8000000000000007</v>
      </c>
      <c r="C31" s="250">
        <v>9.6999999999999993</v>
      </c>
      <c r="D31" s="250">
        <v>14</v>
      </c>
      <c r="E31" s="251">
        <v>17.3</v>
      </c>
    </row>
    <row r="32" spans="1:5" s="115" customFormat="1" ht="21.75" customHeight="1" x14ac:dyDescent="0.2">
      <c r="A32" s="104" t="s">
        <v>190</v>
      </c>
      <c r="B32" s="252"/>
      <c r="C32" s="252"/>
      <c r="D32" s="252"/>
      <c r="E32" s="253"/>
    </row>
    <row r="33" spans="1:5" s="115" customFormat="1" ht="21.75" customHeight="1" x14ac:dyDescent="0.2">
      <c r="A33" s="247" t="s">
        <v>185</v>
      </c>
      <c r="B33" s="254">
        <v>11.5</v>
      </c>
      <c r="C33" s="254">
        <v>10.5</v>
      </c>
      <c r="D33" s="254">
        <v>14.9</v>
      </c>
      <c r="E33" s="255">
        <v>19</v>
      </c>
    </row>
    <row r="34" spans="1:5" s="115" customFormat="1" ht="21.75" customHeight="1" x14ac:dyDescent="0.2">
      <c r="A34" s="248" t="s">
        <v>186</v>
      </c>
      <c r="B34" s="256">
        <v>8.1999999999999993</v>
      </c>
      <c r="C34" s="256">
        <v>6.4</v>
      </c>
      <c r="D34" s="256">
        <v>9.1</v>
      </c>
      <c r="E34" s="257">
        <v>14.7</v>
      </c>
    </row>
    <row r="35" spans="1:5" ht="6" customHeight="1" x14ac:dyDescent="0.2">
      <c r="A35" s="127"/>
    </row>
    <row r="36" spans="1:5" ht="6" customHeight="1" x14ac:dyDescent="0.2">
      <c r="A36" s="127"/>
    </row>
    <row r="37" spans="1:5" ht="15" customHeight="1" x14ac:dyDescent="0.15">
      <c r="A37" s="301" t="s">
        <v>191</v>
      </c>
      <c r="B37" s="314"/>
      <c r="C37" s="314"/>
      <c r="D37" s="314"/>
      <c r="E37" s="314"/>
    </row>
    <row r="38" spans="1:5" ht="16.5" customHeight="1" x14ac:dyDescent="0.15">
      <c r="A38" s="301" t="s">
        <v>192</v>
      </c>
      <c r="B38" s="314"/>
      <c r="C38" s="314"/>
      <c r="D38" s="314"/>
      <c r="E38" s="314"/>
    </row>
    <row r="39" spans="1:5" ht="17.25" customHeight="1" x14ac:dyDescent="0.15">
      <c r="A39" s="315" t="s">
        <v>193</v>
      </c>
      <c r="B39" s="314"/>
      <c r="C39" s="314"/>
      <c r="D39" s="314"/>
      <c r="E39" s="314"/>
    </row>
    <row r="40" spans="1:5" ht="17.25" customHeight="1" x14ac:dyDescent="0.15">
      <c r="A40" s="315" t="s">
        <v>194</v>
      </c>
      <c r="B40" s="314"/>
      <c r="C40" s="314"/>
      <c r="D40" s="314"/>
      <c r="E40" s="314"/>
    </row>
    <row r="41" spans="1:5" ht="18.75" customHeight="1" x14ac:dyDescent="0.15">
      <c r="A41" s="315" t="s">
        <v>195</v>
      </c>
      <c r="B41" s="314"/>
      <c r="C41" s="314"/>
      <c r="D41" s="314"/>
      <c r="E41" s="314"/>
    </row>
    <row r="42" spans="1:5" ht="12" customHeight="1" x14ac:dyDescent="0.15">
      <c r="A42" s="304" t="s">
        <v>196</v>
      </c>
      <c r="B42" s="314"/>
      <c r="C42" s="314"/>
      <c r="D42" s="314"/>
      <c r="E42" s="314"/>
    </row>
  </sheetData>
  <hyperlinks>
    <hyperlink ref="A1" location="'Table of Contents'!A1" display="Back to table of contents" xr:uid="{12898C6B-0352-419B-861D-9CB8EF63FA03}"/>
  </hyperlinks>
  <pageMargins left="0.5" right="0.3" top="0.511811023622047" bottom="0" header="0.23622047244094499" footer="0.196850393700787"/>
  <pageSetup paperSize="9" orientation="portrait" horizontalDpi="1200" verticalDpi="1200" r:id="rId1"/>
  <headerFooter alignWithMargins="0">
    <oddHeader>&amp;C&amp;"Arial,Regular"21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B3089-6646-47BF-97B0-1726158A32B8}">
  <dimension ref="A1:U154"/>
  <sheetViews>
    <sheetView workbookViewId="0"/>
  </sheetViews>
  <sheetFormatPr defaultRowHeight="12.75" x14ac:dyDescent="0.2"/>
  <cols>
    <col min="1" max="1" width="50.7109375" style="47" customWidth="1"/>
    <col min="2" max="5" width="10.140625" style="47" customWidth="1"/>
    <col min="6" max="6" width="9.28515625" style="47" bestFit="1" customWidth="1"/>
    <col min="7" max="7" width="9.7109375" style="47" bestFit="1" customWidth="1"/>
    <col min="8" max="8" width="11.140625" style="47" bestFit="1" customWidth="1"/>
    <col min="9" max="9" width="10.28515625" style="47" bestFit="1" customWidth="1"/>
    <col min="10" max="10" width="11.85546875" style="47" bestFit="1" customWidth="1"/>
    <col min="11" max="11" width="9.140625" style="47"/>
    <col min="12" max="21" width="9.7109375" style="47" bestFit="1" customWidth="1"/>
    <col min="22" max="223" width="9.140625" style="47"/>
    <col min="224" max="224" width="50.7109375" style="47" customWidth="1"/>
    <col min="225" max="252" width="0" style="47" hidden="1" customWidth="1"/>
    <col min="253" max="256" width="10.140625" style="47" customWidth="1"/>
    <col min="257" max="258" width="9.28515625" style="47" bestFit="1" customWidth="1"/>
    <col min="259" max="259" width="10.42578125" style="47" bestFit="1" customWidth="1"/>
    <col min="260" max="260" width="9.28515625" style="47" bestFit="1" customWidth="1"/>
    <col min="261" max="262" width="9.5703125" style="47" bestFit="1" customWidth="1"/>
    <col min="263" max="263" width="9.7109375" style="47" bestFit="1" customWidth="1"/>
    <col min="264" max="264" width="11.140625" style="47" bestFit="1" customWidth="1"/>
    <col min="265" max="265" width="10.28515625" style="47" bestFit="1" customWidth="1"/>
    <col min="266" max="266" width="11.85546875" style="47" bestFit="1" customWidth="1"/>
    <col min="267" max="267" width="9.140625" style="47"/>
    <col min="268" max="277" width="9.7109375" style="47" bestFit="1" customWidth="1"/>
    <col min="278" max="479" width="9.140625" style="47"/>
    <col min="480" max="480" width="50.7109375" style="47" customWidth="1"/>
    <col min="481" max="508" width="0" style="47" hidden="1" customWidth="1"/>
    <col min="509" max="512" width="10.140625" style="47" customWidth="1"/>
    <col min="513" max="514" width="9.28515625" style="47" bestFit="1" customWidth="1"/>
    <col min="515" max="515" width="10.42578125" style="47" bestFit="1" customWidth="1"/>
    <col min="516" max="516" width="9.28515625" style="47" bestFit="1" customWidth="1"/>
    <col min="517" max="518" width="9.5703125" style="47" bestFit="1" customWidth="1"/>
    <col min="519" max="519" width="9.7109375" style="47" bestFit="1" customWidth="1"/>
    <col min="520" max="520" width="11.140625" style="47" bestFit="1" customWidth="1"/>
    <col min="521" max="521" width="10.28515625" style="47" bestFit="1" customWidth="1"/>
    <col min="522" max="522" width="11.85546875" style="47" bestFit="1" customWidth="1"/>
    <col min="523" max="523" width="9.140625" style="47"/>
    <col min="524" max="533" width="9.7109375" style="47" bestFit="1" customWidth="1"/>
    <col min="534" max="735" width="9.140625" style="47"/>
    <col min="736" max="736" width="50.7109375" style="47" customWidth="1"/>
    <col min="737" max="764" width="0" style="47" hidden="1" customWidth="1"/>
    <col min="765" max="768" width="10.140625" style="47" customWidth="1"/>
    <col min="769" max="770" width="9.28515625" style="47" bestFit="1" customWidth="1"/>
    <col min="771" max="771" width="10.42578125" style="47" bestFit="1" customWidth="1"/>
    <col min="772" max="772" width="9.28515625" style="47" bestFit="1" customWidth="1"/>
    <col min="773" max="774" width="9.5703125" style="47" bestFit="1" customWidth="1"/>
    <col min="775" max="775" width="9.7109375" style="47" bestFit="1" customWidth="1"/>
    <col min="776" max="776" width="11.140625" style="47" bestFit="1" customWidth="1"/>
    <col min="777" max="777" width="10.28515625" style="47" bestFit="1" customWidth="1"/>
    <col min="778" max="778" width="11.85546875" style="47" bestFit="1" customWidth="1"/>
    <col min="779" max="779" width="9.140625" style="47"/>
    <col min="780" max="789" width="9.7109375" style="47" bestFit="1" customWidth="1"/>
    <col min="790" max="991" width="9.140625" style="47"/>
    <col min="992" max="992" width="50.7109375" style="47" customWidth="1"/>
    <col min="993" max="1020" width="0" style="47" hidden="1" customWidth="1"/>
    <col min="1021" max="1024" width="10.140625" style="47" customWidth="1"/>
    <col min="1025" max="1026" width="9.28515625" style="47" bestFit="1" customWidth="1"/>
    <col min="1027" max="1027" width="10.42578125" style="47" bestFit="1" customWidth="1"/>
    <col min="1028" max="1028" width="9.28515625" style="47" bestFit="1" customWidth="1"/>
    <col min="1029" max="1030" width="9.5703125" style="47" bestFit="1" customWidth="1"/>
    <col min="1031" max="1031" width="9.7109375" style="47" bestFit="1" customWidth="1"/>
    <col min="1032" max="1032" width="11.140625" style="47" bestFit="1" customWidth="1"/>
    <col min="1033" max="1033" width="10.28515625" style="47" bestFit="1" customWidth="1"/>
    <col min="1034" max="1034" width="11.85546875" style="47" bestFit="1" customWidth="1"/>
    <col min="1035" max="1035" width="9.140625" style="47"/>
    <col min="1036" max="1045" width="9.7109375" style="47" bestFit="1" customWidth="1"/>
    <col min="1046" max="1247" width="9.140625" style="47"/>
    <col min="1248" max="1248" width="50.7109375" style="47" customWidth="1"/>
    <col min="1249" max="1276" width="0" style="47" hidden="1" customWidth="1"/>
    <col min="1277" max="1280" width="10.140625" style="47" customWidth="1"/>
    <col min="1281" max="1282" width="9.28515625" style="47" bestFit="1" customWidth="1"/>
    <col min="1283" max="1283" width="10.42578125" style="47" bestFit="1" customWidth="1"/>
    <col min="1284" max="1284" width="9.28515625" style="47" bestFit="1" customWidth="1"/>
    <col min="1285" max="1286" width="9.5703125" style="47" bestFit="1" customWidth="1"/>
    <col min="1287" max="1287" width="9.7109375" style="47" bestFit="1" customWidth="1"/>
    <col min="1288" max="1288" width="11.140625" style="47" bestFit="1" customWidth="1"/>
    <col min="1289" max="1289" width="10.28515625" style="47" bestFit="1" customWidth="1"/>
    <col min="1290" max="1290" width="11.85546875" style="47" bestFit="1" customWidth="1"/>
    <col min="1291" max="1291" width="9.140625" style="47"/>
    <col min="1292" max="1301" width="9.7109375" style="47" bestFit="1" customWidth="1"/>
    <col min="1302" max="1503" width="9.140625" style="47"/>
    <col min="1504" max="1504" width="50.7109375" style="47" customWidth="1"/>
    <col min="1505" max="1532" width="0" style="47" hidden="1" customWidth="1"/>
    <col min="1533" max="1536" width="10.140625" style="47" customWidth="1"/>
    <col min="1537" max="1538" width="9.28515625" style="47" bestFit="1" customWidth="1"/>
    <col min="1539" max="1539" width="10.42578125" style="47" bestFit="1" customWidth="1"/>
    <col min="1540" max="1540" width="9.28515625" style="47" bestFit="1" customWidth="1"/>
    <col min="1541" max="1542" width="9.5703125" style="47" bestFit="1" customWidth="1"/>
    <col min="1543" max="1543" width="9.7109375" style="47" bestFit="1" customWidth="1"/>
    <col min="1544" max="1544" width="11.140625" style="47" bestFit="1" customWidth="1"/>
    <col min="1545" max="1545" width="10.28515625" style="47" bestFit="1" customWidth="1"/>
    <col min="1546" max="1546" width="11.85546875" style="47" bestFit="1" customWidth="1"/>
    <col min="1547" max="1547" width="9.140625" style="47"/>
    <col min="1548" max="1557" width="9.7109375" style="47" bestFit="1" customWidth="1"/>
    <col min="1558" max="1759" width="9.140625" style="47"/>
    <col min="1760" max="1760" width="50.7109375" style="47" customWidth="1"/>
    <col min="1761" max="1788" width="0" style="47" hidden="1" customWidth="1"/>
    <col min="1789" max="1792" width="10.140625" style="47" customWidth="1"/>
    <col min="1793" max="1794" width="9.28515625" style="47" bestFit="1" customWidth="1"/>
    <col min="1795" max="1795" width="10.42578125" style="47" bestFit="1" customWidth="1"/>
    <col min="1796" max="1796" width="9.28515625" style="47" bestFit="1" customWidth="1"/>
    <col min="1797" max="1798" width="9.5703125" style="47" bestFit="1" customWidth="1"/>
    <col min="1799" max="1799" width="9.7109375" style="47" bestFit="1" customWidth="1"/>
    <col min="1800" max="1800" width="11.140625" style="47" bestFit="1" customWidth="1"/>
    <col min="1801" max="1801" width="10.28515625" style="47" bestFit="1" customWidth="1"/>
    <col min="1802" max="1802" width="11.85546875" style="47" bestFit="1" customWidth="1"/>
    <col min="1803" max="1803" width="9.140625" style="47"/>
    <col min="1804" max="1813" width="9.7109375" style="47" bestFit="1" customWidth="1"/>
    <col min="1814" max="2015" width="9.140625" style="47"/>
    <col min="2016" max="2016" width="50.7109375" style="47" customWidth="1"/>
    <col min="2017" max="2044" width="0" style="47" hidden="1" customWidth="1"/>
    <col min="2045" max="2048" width="10.140625" style="47" customWidth="1"/>
    <col min="2049" max="2050" width="9.28515625" style="47" bestFit="1" customWidth="1"/>
    <col min="2051" max="2051" width="10.42578125" style="47" bestFit="1" customWidth="1"/>
    <col min="2052" max="2052" width="9.28515625" style="47" bestFit="1" customWidth="1"/>
    <col min="2053" max="2054" width="9.5703125" style="47" bestFit="1" customWidth="1"/>
    <col min="2055" max="2055" width="9.7109375" style="47" bestFit="1" customWidth="1"/>
    <col min="2056" max="2056" width="11.140625" style="47" bestFit="1" customWidth="1"/>
    <col min="2057" max="2057" width="10.28515625" style="47" bestFit="1" customWidth="1"/>
    <col min="2058" max="2058" width="11.85546875" style="47" bestFit="1" customWidth="1"/>
    <col min="2059" max="2059" width="9.140625" style="47"/>
    <col min="2060" max="2069" width="9.7109375" style="47" bestFit="1" customWidth="1"/>
    <col min="2070" max="2271" width="9.140625" style="47"/>
    <col min="2272" max="2272" width="50.7109375" style="47" customWidth="1"/>
    <col min="2273" max="2300" width="0" style="47" hidden="1" customWidth="1"/>
    <col min="2301" max="2304" width="10.140625" style="47" customWidth="1"/>
    <col min="2305" max="2306" width="9.28515625" style="47" bestFit="1" customWidth="1"/>
    <col min="2307" max="2307" width="10.42578125" style="47" bestFit="1" customWidth="1"/>
    <col min="2308" max="2308" width="9.28515625" style="47" bestFit="1" customWidth="1"/>
    <col min="2309" max="2310" width="9.5703125" style="47" bestFit="1" customWidth="1"/>
    <col min="2311" max="2311" width="9.7109375" style="47" bestFit="1" customWidth="1"/>
    <col min="2312" max="2312" width="11.140625" style="47" bestFit="1" customWidth="1"/>
    <col min="2313" max="2313" width="10.28515625" style="47" bestFit="1" customWidth="1"/>
    <col min="2314" max="2314" width="11.85546875" style="47" bestFit="1" customWidth="1"/>
    <col min="2315" max="2315" width="9.140625" style="47"/>
    <col min="2316" max="2325" width="9.7109375" style="47" bestFit="1" customWidth="1"/>
    <col min="2326" max="2527" width="9.140625" style="47"/>
    <col min="2528" max="2528" width="50.7109375" style="47" customWidth="1"/>
    <col min="2529" max="2556" width="0" style="47" hidden="1" customWidth="1"/>
    <col min="2557" max="2560" width="10.140625" style="47" customWidth="1"/>
    <col min="2561" max="2562" width="9.28515625" style="47" bestFit="1" customWidth="1"/>
    <col min="2563" max="2563" width="10.42578125" style="47" bestFit="1" customWidth="1"/>
    <col min="2564" max="2564" width="9.28515625" style="47" bestFit="1" customWidth="1"/>
    <col min="2565" max="2566" width="9.5703125" style="47" bestFit="1" customWidth="1"/>
    <col min="2567" max="2567" width="9.7109375" style="47" bestFit="1" customWidth="1"/>
    <col min="2568" max="2568" width="11.140625" style="47" bestFit="1" customWidth="1"/>
    <col min="2569" max="2569" width="10.28515625" style="47" bestFit="1" customWidth="1"/>
    <col min="2570" max="2570" width="11.85546875" style="47" bestFit="1" customWidth="1"/>
    <col min="2571" max="2571" width="9.140625" style="47"/>
    <col min="2572" max="2581" width="9.7109375" style="47" bestFit="1" customWidth="1"/>
    <col min="2582" max="2783" width="9.140625" style="47"/>
    <col min="2784" max="2784" width="50.7109375" style="47" customWidth="1"/>
    <col min="2785" max="2812" width="0" style="47" hidden="1" customWidth="1"/>
    <col min="2813" max="2816" width="10.140625" style="47" customWidth="1"/>
    <col min="2817" max="2818" width="9.28515625" style="47" bestFit="1" customWidth="1"/>
    <col min="2819" max="2819" width="10.42578125" style="47" bestFit="1" customWidth="1"/>
    <col min="2820" max="2820" width="9.28515625" style="47" bestFit="1" customWidth="1"/>
    <col min="2821" max="2822" width="9.5703125" style="47" bestFit="1" customWidth="1"/>
    <col min="2823" max="2823" width="9.7109375" style="47" bestFit="1" customWidth="1"/>
    <col min="2824" max="2824" width="11.140625" style="47" bestFit="1" customWidth="1"/>
    <col min="2825" max="2825" width="10.28515625" style="47" bestFit="1" customWidth="1"/>
    <col min="2826" max="2826" width="11.85546875" style="47" bestFit="1" customWidth="1"/>
    <col min="2827" max="2827" width="9.140625" style="47"/>
    <col min="2828" max="2837" width="9.7109375" style="47" bestFit="1" customWidth="1"/>
    <col min="2838" max="3039" width="9.140625" style="47"/>
    <col min="3040" max="3040" width="50.7109375" style="47" customWidth="1"/>
    <col min="3041" max="3068" width="0" style="47" hidden="1" customWidth="1"/>
    <col min="3069" max="3072" width="10.140625" style="47" customWidth="1"/>
    <col min="3073" max="3074" width="9.28515625" style="47" bestFit="1" customWidth="1"/>
    <col min="3075" max="3075" width="10.42578125" style="47" bestFit="1" customWidth="1"/>
    <col min="3076" max="3076" width="9.28515625" style="47" bestFit="1" customWidth="1"/>
    <col min="3077" max="3078" width="9.5703125" style="47" bestFit="1" customWidth="1"/>
    <col min="3079" max="3079" width="9.7109375" style="47" bestFit="1" customWidth="1"/>
    <col min="3080" max="3080" width="11.140625" style="47" bestFit="1" customWidth="1"/>
    <col min="3081" max="3081" width="10.28515625" style="47" bestFit="1" customWidth="1"/>
    <col min="3082" max="3082" width="11.85546875" style="47" bestFit="1" customWidth="1"/>
    <col min="3083" max="3083" width="9.140625" style="47"/>
    <col min="3084" max="3093" width="9.7109375" style="47" bestFit="1" customWidth="1"/>
    <col min="3094" max="3295" width="9.140625" style="47"/>
    <col min="3296" max="3296" width="50.7109375" style="47" customWidth="1"/>
    <col min="3297" max="3324" width="0" style="47" hidden="1" customWidth="1"/>
    <col min="3325" max="3328" width="10.140625" style="47" customWidth="1"/>
    <col min="3329" max="3330" width="9.28515625" style="47" bestFit="1" customWidth="1"/>
    <col min="3331" max="3331" width="10.42578125" style="47" bestFit="1" customWidth="1"/>
    <col min="3332" max="3332" width="9.28515625" style="47" bestFit="1" customWidth="1"/>
    <col min="3333" max="3334" width="9.5703125" style="47" bestFit="1" customWidth="1"/>
    <col min="3335" max="3335" width="9.7109375" style="47" bestFit="1" customWidth="1"/>
    <col min="3336" max="3336" width="11.140625" style="47" bestFit="1" customWidth="1"/>
    <col min="3337" max="3337" width="10.28515625" style="47" bestFit="1" customWidth="1"/>
    <col min="3338" max="3338" width="11.85546875" style="47" bestFit="1" customWidth="1"/>
    <col min="3339" max="3339" width="9.140625" style="47"/>
    <col min="3340" max="3349" width="9.7109375" style="47" bestFit="1" customWidth="1"/>
    <col min="3350" max="3551" width="9.140625" style="47"/>
    <col min="3552" max="3552" width="50.7109375" style="47" customWidth="1"/>
    <col min="3553" max="3580" width="0" style="47" hidden="1" customWidth="1"/>
    <col min="3581" max="3584" width="10.140625" style="47" customWidth="1"/>
    <col min="3585" max="3586" width="9.28515625" style="47" bestFit="1" customWidth="1"/>
    <col min="3587" max="3587" width="10.42578125" style="47" bestFit="1" customWidth="1"/>
    <col min="3588" max="3588" width="9.28515625" style="47" bestFit="1" customWidth="1"/>
    <col min="3589" max="3590" width="9.5703125" style="47" bestFit="1" customWidth="1"/>
    <col min="3591" max="3591" width="9.7109375" style="47" bestFit="1" customWidth="1"/>
    <col min="3592" max="3592" width="11.140625" style="47" bestFit="1" customWidth="1"/>
    <col min="3593" max="3593" width="10.28515625" style="47" bestFit="1" customWidth="1"/>
    <col min="3594" max="3594" width="11.85546875" style="47" bestFit="1" customWidth="1"/>
    <col min="3595" max="3595" width="9.140625" style="47"/>
    <col min="3596" max="3605" width="9.7109375" style="47" bestFit="1" customWidth="1"/>
    <col min="3606" max="3807" width="9.140625" style="47"/>
    <col min="3808" max="3808" width="50.7109375" style="47" customWidth="1"/>
    <col min="3809" max="3836" width="0" style="47" hidden="1" customWidth="1"/>
    <col min="3837" max="3840" width="10.140625" style="47" customWidth="1"/>
    <col min="3841" max="3842" width="9.28515625" style="47" bestFit="1" customWidth="1"/>
    <col min="3843" max="3843" width="10.42578125" style="47" bestFit="1" customWidth="1"/>
    <col min="3844" max="3844" width="9.28515625" style="47" bestFit="1" customWidth="1"/>
    <col min="3845" max="3846" width="9.5703125" style="47" bestFit="1" customWidth="1"/>
    <col min="3847" max="3847" width="9.7109375" style="47" bestFit="1" customWidth="1"/>
    <col min="3848" max="3848" width="11.140625" style="47" bestFit="1" customWidth="1"/>
    <col min="3849" max="3849" width="10.28515625" style="47" bestFit="1" customWidth="1"/>
    <col min="3850" max="3850" width="11.85546875" style="47" bestFit="1" customWidth="1"/>
    <col min="3851" max="3851" width="9.140625" style="47"/>
    <col min="3852" max="3861" width="9.7109375" style="47" bestFit="1" customWidth="1"/>
    <col min="3862" max="4063" width="9.140625" style="47"/>
    <col min="4064" max="4064" width="50.7109375" style="47" customWidth="1"/>
    <col min="4065" max="4092" width="0" style="47" hidden="1" customWidth="1"/>
    <col min="4093" max="4096" width="10.140625" style="47" customWidth="1"/>
    <col min="4097" max="4098" width="9.28515625" style="47" bestFit="1" customWidth="1"/>
    <col min="4099" max="4099" width="10.42578125" style="47" bestFit="1" customWidth="1"/>
    <col min="4100" max="4100" width="9.28515625" style="47" bestFit="1" customWidth="1"/>
    <col min="4101" max="4102" width="9.5703125" style="47" bestFit="1" customWidth="1"/>
    <col min="4103" max="4103" width="9.7109375" style="47" bestFit="1" customWidth="1"/>
    <col min="4104" max="4104" width="11.140625" style="47" bestFit="1" customWidth="1"/>
    <col min="4105" max="4105" width="10.28515625" style="47" bestFit="1" customWidth="1"/>
    <col min="4106" max="4106" width="11.85546875" style="47" bestFit="1" customWidth="1"/>
    <col min="4107" max="4107" width="9.140625" style="47"/>
    <col min="4108" max="4117" width="9.7109375" style="47" bestFit="1" customWidth="1"/>
    <col min="4118" max="4319" width="9.140625" style="47"/>
    <col min="4320" max="4320" width="50.7109375" style="47" customWidth="1"/>
    <col min="4321" max="4348" width="0" style="47" hidden="1" customWidth="1"/>
    <col min="4349" max="4352" width="10.140625" style="47" customWidth="1"/>
    <col min="4353" max="4354" width="9.28515625" style="47" bestFit="1" customWidth="1"/>
    <col min="4355" max="4355" width="10.42578125" style="47" bestFit="1" customWidth="1"/>
    <col min="4356" max="4356" width="9.28515625" style="47" bestFit="1" customWidth="1"/>
    <col min="4357" max="4358" width="9.5703125" style="47" bestFit="1" customWidth="1"/>
    <col min="4359" max="4359" width="9.7109375" style="47" bestFit="1" customWidth="1"/>
    <col min="4360" max="4360" width="11.140625" style="47" bestFit="1" customWidth="1"/>
    <col min="4361" max="4361" width="10.28515625" style="47" bestFit="1" customWidth="1"/>
    <col min="4362" max="4362" width="11.85546875" style="47" bestFit="1" customWidth="1"/>
    <col min="4363" max="4363" width="9.140625" style="47"/>
    <col min="4364" max="4373" width="9.7109375" style="47" bestFit="1" customWidth="1"/>
    <col min="4374" max="4575" width="9.140625" style="47"/>
    <col min="4576" max="4576" width="50.7109375" style="47" customWidth="1"/>
    <col min="4577" max="4604" width="0" style="47" hidden="1" customWidth="1"/>
    <col min="4605" max="4608" width="10.140625" style="47" customWidth="1"/>
    <col min="4609" max="4610" width="9.28515625" style="47" bestFit="1" customWidth="1"/>
    <col min="4611" max="4611" width="10.42578125" style="47" bestFit="1" customWidth="1"/>
    <col min="4612" max="4612" width="9.28515625" style="47" bestFit="1" customWidth="1"/>
    <col min="4613" max="4614" width="9.5703125" style="47" bestFit="1" customWidth="1"/>
    <col min="4615" max="4615" width="9.7109375" style="47" bestFit="1" customWidth="1"/>
    <col min="4616" max="4616" width="11.140625" style="47" bestFit="1" customWidth="1"/>
    <col min="4617" max="4617" width="10.28515625" style="47" bestFit="1" customWidth="1"/>
    <col min="4618" max="4618" width="11.85546875" style="47" bestFit="1" customWidth="1"/>
    <col min="4619" max="4619" width="9.140625" style="47"/>
    <col min="4620" max="4629" width="9.7109375" style="47" bestFit="1" customWidth="1"/>
    <col min="4630" max="4831" width="9.140625" style="47"/>
    <col min="4832" max="4832" width="50.7109375" style="47" customWidth="1"/>
    <col min="4833" max="4860" width="0" style="47" hidden="1" customWidth="1"/>
    <col min="4861" max="4864" width="10.140625" style="47" customWidth="1"/>
    <col min="4865" max="4866" width="9.28515625" style="47" bestFit="1" customWidth="1"/>
    <col min="4867" max="4867" width="10.42578125" style="47" bestFit="1" customWidth="1"/>
    <col min="4868" max="4868" width="9.28515625" style="47" bestFit="1" customWidth="1"/>
    <col min="4869" max="4870" width="9.5703125" style="47" bestFit="1" customWidth="1"/>
    <col min="4871" max="4871" width="9.7109375" style="47" bestFit="1" customWidth="1"/>
    <col min="4872" max="4872" width="11.140625" style="47" bestFit="1" customWidth="1"/>
    <col min="4873" max="4873" width="10.28515625" style="47" bestFit="1" customWidth="1"/>
    <col min="4874" max="4874" width="11.85546875" style="47" bestFit="1" customWidth="1"/>
    <col min="4875" max="4875" width="9.140625" style="47"/>
    <col min="4876" max="4885" width="9.7109375" style="47" bestFit="1" customWidth="1"/>
    <col min="4886" max="5087" width="9.140625" style="47"/>
    <col min="5088" max="5088" width="50.7109375" style="47" customWidth="1"/>
    <col min="5089" max="5116" width="0" style="47" hidden="1" customWidth="1"/>
    <col min="5117" max="5120" width="10.140625" style="47" customWidth="1"/>
    <col min="5121" max="5122" width="9.28515625" style="47" bestFit="1" customWidth="1"/>
    <col min="5123" max="5123" width="10.42578125" style="47" bestFit="1" customWidth="1"/>
    <col min="5124" max="5124" width="9.28515625" style="47" bestFit="1" customWidth="1"/>
    <col min="5125" max="5126" width="9.5703125" style="47" bestFit="1" customWidth="1"/>
    <col min="5127" max="5127" width="9.7109375" style="47" bestFit="1" customWidth="1"/>
    <col min="5128" max="5128" width="11.140625" style="47" bestFit="1" customWidth="1"/>
    <col min="5129" max="5129" width="10.28515625" style="47" bestFit="1" customWidth="1"/>
    <col min="5130" max="5130" width="11.85546875" style="47" bestFit="1" customWidth="1"/>
    <col min="5131" max="5131" width="9.140625" style="47"/>
    <col min="5132" max="5141" width="9.7109375" style="47" bestFit="1" customWidth="1"/>
    <col min="5142" max="5343" width="9.140625" style="47"/>
    <col min="5344" max="5344" width="50.7109375" style="47" customWidth="1"/>
    <col min="5345" max="5372" width="0" style="47" hidden="1" customWidth="1"/>
    <col min="5373" max="5376" width="10.140625" style="47" customWidth="1"/>
    <col min="5377" max="5378" width="9.28515625" style="47" bestFit="1" customWidth="1"/>
    <col min="5379" max="5379" width="10.42578125" style="47" bestFit="1" customWidth="1"/>
    <col min="5380" max="5380" width="9.28515625" style="47" bestFit="1" customWidth="1"/>
    <col min="5381" max="5382" width="9.5703125" style="47" bestFit="1" customWidth="1"/>
    <col min="5383" max="5383" width="9.7109375" style="47" bestFit="1" customWidth="1"/>
    <col min="5384" max="5384" width="11.140625" style="47" bestFit="1" customWidth="1"/>
    <col min="5385" max="5385" width="10.28515625" style="47" bestFit="1" customWidth="1"/>
    <col min="5386" max="5386" width="11.85546875" style="47" bestFit="1" customWidth="1"/>
    <col min="5387" max="5387" width="9.140625" style="47"/>
    <col min="5388" max="5397" width="9.7109375" style="47" bestFit="1" customWidth="1"/>
    <col min="5398" max="5599" width="9.140625" style="47"/>
    <col min="5600" max="5600" width="50.7109375" style="47" customWidth="1"/>
    <col min="5601" max="5628" width="0" style="47" hidden="1" customWidth="1"/>
    <col min="5629" max="5632" width="10.140625" style="47" customWidth="1"/>
    <col min="5633" max="5634" width="9.28515625" style="47" bestFit="1" customWidth="1"/>
    <col min="5635" max="5635" width="10.42578125" style="47" bestFit="1" customWidth="1"/>
    <col min="5636" max="5636" width="9.28515625" style="47" bestFit="1" customWidth="1"/>
    <col min="5637" max="5638" width="9.5703125" style="47" bestFit="1" customWidth="1"/>
    <col min="5639" max="5639" width="9.7109375" style="47" bestFit="1" customWidth="1"/>
    <col min="5640" max="5640" width="11.140625" style="47" bestFit="1" customWidth="1"/>
    <col min="5641" max="5641" width="10.28515625" style="47" bestFit="1" customWidth="1"/>
    <col min="5642" max="5642" width="11.85546875" style="47" bestFit="1" customWidth="1"/>
    <col min="5643" max="5643" width="9.140625" style="47"/>
    <col min="5644" max="5653" width="9.7109375" style="47" bestFit="1" customWidth="1"/>
    <col min="5654" max="5855" width="9.140625" style="47"/>
    <col min="5856" max="5856" width="50.7109375" style="47" customWidth="1"/>
    <col min="5857" max="5884" width="0" style="47" hidden="1" customWidth="1"/>
    <col min="5885" max="5888" width="10.140625" style="47" customWidth="1"/>
    <col min="5889" max="5890" width="9.28515625" style="47" bestFit="1" customWidth="1"/>
    <col min="5891" max="5891" width="10.42578125" style="47" bestFit="1" customWidth="1"/>
    <col min="5892" max="5892" width="9.28515625" style="47" bestFit="1" customWidth="1"/>
    <col min="5893" max="5894" width="9.5703125" style="47" bestFit="1" customWidth="1"/>
    <col min="5895" max="5895" width="9.7109375" style="47" bestFit="1" customWidth="1"/>
    <col min="5896" max="5896" width="11.140625" style="47" bestFit="1" customWidth="1"/>
    <col min="5897" max="5897" width="10.28515625" style="47" bestFit="1" customWidth="1"/>
    <col min="5898" max="5898" width="11.85546875" style="47" bestFit="1" customWidth="1"/>
    <col min="5899" max="5899" width="9.140625" style="47"/>
    <col min="5900" max="5909" width="9.7109375" style="47" bestFit="1" customWidth="1"/>
    <col min="5910" max="6111" width="9.140625" style="47"/>
    <col min="6112" max="6112" width="50.7109375" style="47" customWidth="1"/>
    <col min="6113" max="6140" width="0" style="47" hidden="1" customWidth="1"/>
    <col min="6141" max="6144" width="10.140625" style="47" customWidth="1"/>
    <col min="6145" max="6146" width="9.28515625" style="47" bestFit="1" customWidth="1"/>
    <col min="6147" max="6147" width="10.42578125" style="47" bestFit="1" customWidth="1"/>
    <col min="6148" max="6148" width="9.28515625" style="47" bestFit="1" customWidth="1"/>
    <col min="6149" max="6150" width="9.5703125" style="47" bestFit="1" customWidth="1"/>
    <col min="6151" max="6151" width="9.7109375" style="47" bestFit="1" customWidth="1"/>
    <col min="6152" max="6152" width="11.140625" style="47" bestFit="1" customWidth="1"/>
    <col min="6153" max="6153" width="10.28515625" style="47" bestFit="1" customWidth="1"/>
    <col min="6154" max="6154" width="11.85546875" style="47" bestFit="1" customWidth="1"/>
    <col min="6155" max="6155" width="9.140625" style="47"/>
    <col min="6156" max="6165" width="9.7109375" style="47" bestFit="1" customWidth="1"/>
    <col min="6166" max="6367" width="9.140625" style="47"/>
    <col min="6368" max="6368" width="50.7109375" style="47" customWidth="1"/>
    <col min="6369" max="6396" width="0" style="47" hidden="1" customWidth="1"/>
    <col min="6397" max="6400" width="10.140625" style="47" customWidth="1"/>
    <col min="6401" max="6402" width="9.28515625" style="47" bestFit="1" customWidth="1"/>
    <col min="6403" max="6403" width="10.42578125" style="47" bestFit="1" customWidth="1"/>
    <col min="6404" max="6404" width="9.28515625" style="47" bestFit="1" customWidth="1"/>
    <col min="6405" max="6406" width="9.5703125" style="47" bestFit="1" customWidth="1"/>
    <col min="6407" max="6407" width="9.7109375" style="47" bestFit="1" customWidth="1"/>
    <col min="6408" max="6408" width="11.140625" style="47" bestFit="1" customWidth="1"/>
    <col min="6409" max="6409" width="10.28515625" style="47" bestFit="1" customWidth="1"/>
    <col min="6410" max="6410" width="11.85546875" style="47" bestFit="1" customWidth="1"/>
    <col min="6411" max="6411" width="9.140625" style="47"/>
    <col min="6412" max="6421" width="9.7109375" style="47" bestFit="1" customWidth="1"/>
    <col min="6422" max="6623" width="9.140625" style="47"/>
    <col min="6624" max="6624" width="50.7109375" style="47" customWidth="1"/>
    <col min="6625" max="6652" width="0" style="47" hidden="1" customWidth="1"/>
    <col min="6653" max="6656" width="10.140625" style="47" customWidth="1"/>
    <col min="6657" max="6658" width="9.28515625" style="47" bestFit="1" customWidth="1"/>
    <col min="6659" max="6659" width="10.42578125" style="47" bestFit="1" customWidth="1"/>
    <col min="6660" max="6660" width="9.28515625" style="47" bestFit="1" customWidth="1"/>
    <col min="6661" max="6662" width="9.5703125" style="47" bestFit="1" customWidth="1"/>
    <col min="6663" max="6663" width="9.7109375" style="47" bestFit="1" customWidth="1"/>
    <col min="6664" max="6664" width="11.140625" style="47" bestFit="1" customWidth="1"/>
    <col min="6665" max="6665" width="10.28515625" style="47" bestFit="1" customWidth="1"/>
    <col min="6666" max="6666" width="11.85546875" style="47" bestFit="1" customWidth="1"/>
    <col min="6667" max="6667" width="9.140625" style="47"/>
    <col min="6668" max="6677" width="9.7109375" style="47" bestFit="1" customWidth="1"/>
    <col min="6678" max="6879" width="9.140625" style="47"/>
    <col min="6880" max="6880" width="50.7109375" style="47" customWidth="1"/>
    <col min="6881" max="6908" width="0" style="47" hidden="1" customWidth="1"/>
    <col min="6909" max="6912" width="10.140625" style="47" customWidth="1"/>
    <col min="6913" max="6914" width="9.28515625" style="47" bestFit="1" customWidth="1"/>
    <col min="6915" max="6915" width="10.42578125" style="47" bestFit="1" customWidth="1"/>
    <col min="6916" max="6916" width="9.28515625" style="47" bestFit="1" customWidth="1"/>
    <col min="6917" max="6918" width="9.5703125" style="47" bestFit="1" customWidth="1"/>
    <col min="6919" max="6919" width="9.7109375" style="47" bestFit="1" customWidth="1"/>
    <col min="6920" max="6920" width="11.140625" style="47" bestFit="1" customWidth="1"/>
    <col min="6921" max="6921" width="10.28515625" style="47" bestFit="1" customWidth="1"/>
    <col min="6922" max="6922" width="11.85546875" style="47" bestFit="1" customWidth="1"/>
    <col min="6923" max="6923" width="9.140625" style="47"/>
    <col min="6924" max="6933" width="9.7109375" style="47" bestFit="1" customWidth="1"/>
    <col min="6934" max="7135" width="9.140625" style="47"/>
    <col min="7136" max="7136" width="50.7109375" style="47" customWidth="1"/>
    <col min="7137" max="7164" width="0" style="47" hidden="1" customWidth="1"/>
    <col min="7165" max="7168" width="10.140625" style="47" customWidth="1"/>
    <col min="7169" max="7170" width="9.28515625" style="47" bestFit="1" customWidth="1"/>
    <col min="7171" max="7171" width="10.42578125" style="47" bestFit="1" customWidth="1"/>
    <col min="7172" max="7172" width="9.28515625" style="47" bestFit="1" customWidth="1"/>
    <col min="7173" max="7174" width="9.5703125" style="47" bestFit="1" customWidth="1"/>
    <col min="7175" max="7175" width="9.7109375" style="47" bestFit="1" customWidth="1"/>
    <col min="7176" max="7176" width="11.140625" style="47" bestFit="1" customWidth="1"/>
    <col min="7177" max="7177" width="10.28515625" style="47" bestFit="1" customWidth="1"/>
    <col min="7178" max="7178" width="11.85546875" style="47" bestFit="1" customWidth="1"/>
    <col min="7179" max="7179" width="9.140625" style="47"/>
    <col min="7180" max="7189" width="9.7109375" style="47" bestFit="1" customWidth="1"/>
    <col min="7190" max="7391" width="9.140625" style="47"/>
    <col min="7392" max="7392" width="50.7109375" style="47" customWidth="1"/>
    <col min="7393" max="7420" width="0" style="47" hidden="1" customWidth="1"/>
    <col min="7421" max="7424" width="10.140625" style="47" customWidth="1"/>
    <col min="7425" max="7426" width="9.28515625" style="47" bestFit="1" customWidth="1"/>
    <col min="7427" max="7427" width="10.42578125" style="47" bestFit="1" customWidth="1"/>
    <col min="7428" max="7428" width="9.28515625" style="47" bestFit="1" customWidth="1"/>
    <col min="7429" max="7430" width="9.5703125" style="47" bestFit="1" customWidth="1"/>
    <col min="7431" max="7431" width="9.7109375" style="47" bestFit="1" customWidth="1"/>
    <col min="7432" max="7432" width="11.140625" style="47" bestFit="1" customWidth="1"/>
    <col min="7433" max="7433" width="10.28515625" style="47" bestFit="1" customWidth="1"/>
    <col min="7434" max="7434" width="11.85546875" style="47" bestFit="1" customWidth="1"/>
    <col min="7435" max="7435" width="9.140625" style="47"/>
    <col min="7436" max="7445" width="9.7109375" style="47" bestFit="1" customWidth="1"/>
    <col min="7446" max="7647" width="9.140625" style="47"/>
    <col min="7648" max="7648" width="50.7109375" style="47" customWidth="1"/>
    <col min="7649" max="7676" width="0" style="47" hidden="1" customWidth="1"/>
    <col min="7677" max="7680" width="10.140625" style="47" customWidth="1"/>
    <col min="7681" max="7682" width="9.28515625" style="47" bestFit="1" customWidth="1"/>
    <col min="7683" max="7683" width="10.42578125" style="47" bestFit="1" customWidth="1"/>
    <col min="7684" max="7684" width="9.28515625" style="47" bestFit="1" customWidth="1"/>
    <col min="7685" max="7686" width="9.5703125" style="47" bestFit="1" customWidth="1"/>
    <col min="7687" max="7687" width="9.7109375" style="47" bestFit="1" customWidth="1"/>
    <col min="7688" max="7688" width="11.140625" style="47" bestFit="1" customWidth="1"/>
    <col min="7689" max="7689" width="10.28515625" style="47" bestFit="1" customWidth="1"/>
    <col min="7690" max="7690" width="11.85546875" style="47" bestFit="1" customWidth="1"/>
    <col min="7691" max="7691" width="9.140625" style="47"/>
    <col min="7692" max="7701" width="9.7109375" style="47" bestFit="1" customWidth="1"/>
    <col min="7702" max="7903" width="9.140625" style="47"/>
    <col min="7904" max="7904" width="50.7109375" style="47" customWidth="1"/>
    <col min="7905" max="7932" width="0" style="47" hidden="1" customWidth="1"/>
    <col min="7933" max="7936" width="10.140625" style="47" customWidth="1"/>
    <col min="7937" max="7938" width="9.28515625" style="47" bestFit="1" customWidth="1"/>
    <col min="7939" max="7939" width="10.42578125" style="47" bestFit="1" customWidth="1"/>
    <col min="7940" max="7940" width="9.28515625" style="47" bestFit="1" customWidth="1"/>
    <col min="7941" max="7942" width="9.5703125" style="47" bestFit="1" customWidth="1"/>
    <col min="7943" max="7943" width="9.7109375" style="47" bestFit="1" customWidth="1"/>
    <col min="7944" max="7944" width="11.140625" style="47" bestFit="1" customWidth="1"/>
    <col min="7945" max="7945" width="10.28515625" style="47" bestFit="1" customWidth="1"/>
    <col min="7946" max="7946" width="11.85546875" style="47" bestFit="1" customWidth="1"/>
    <col min="7947" max="7947" width="9.140625" style="47"/>
    <col min="7948" max="7957" width="9.7109375" style="47" bestFit="1" customWidth="1"/>
    <col min="7958" max="8159" width="9.140625" style="47"/>
    <col min="8160" max="8160" width="50.7109375" style="47" customWidth="1"/>
    <col min="8161" max="8188" width="0" style="47" hidden="1" customWidth="1"/>
    <col min="8189" max="8192" width="10.140625" style="47" customWidth="1"/>
    <col min="8193" max="8194" width="9.28515625" style="47" bestFit="1" customWidth="1"/>
    <col min="8195" max="8195" width="10.42578125" style="47" bestFit="1" customWidth="1"/>
    <col min="8196" max="8196" width="9.28515625" style="47" bestFit="1" customWidth="1"/>
    <col min="8197" max="8198" width="9.5703125" style="47" bestFit="1" customWidth="1"/>
    <col min="8199" max="8199" width="9.7109375" style="47" bestFit="1" customWidth="1"/>
    <col min="8200" max="8200" width="11.140625" style="47" bestFit="1" customWidth="1"/>
    <col min="8201" max="8201" width="10.28515625" style="47" bestFit="1" customWidth="1"/>
    <col min="8202" max="8202" width="11.85546875" style="47" bestFit="1" customWidth="1"/>
    <col min="8203" max="8203" width="9.140625" style="47"/>
    <col min="8204" max="8213" width="9.7109375" style="47" bestFit="1" customWidth="1"/>
    <col min="8214" max="8415" width="9.140625" style="47"/>
    <col min="8416" max="8416" width="50.7109375" style="47" customWidth="1"/>
    <col min="8417" max="8444" width="0" style="47" hidden="1" customWidth="1"/>
    <col min="8445" max="8448" width="10.140625" style="47" customWidth="1"/>
    <col min="8449" max="8450" width="9.28515625" style="47" bestFit="1" customWidth="1"/>
    <col min="8451" max="8451" width="10.42578125" style="47" bestFit="1" customWidth="1"/>
    <col min="8452" max="8452" width="9.28515625" style="47" bestFit="1" customWidth="1"/>
    <col min="8453" max="8454" width="9.5703125" style="47" bestFit="1" customWidth="1"/>
    <col min="8455" max="8455" width="9.7109375" style="47" bestFit="1" customWidth="1"/>
    <col min="8456" max="8456" width="11.140625" style="47" bestFit="1" customWidth="1"/>
    <col min="8457" max="8457" width="10.28515625" style="47" bestFit="1" customWidth="1"/>
    <col min="8458" max="8458" width="11.85546875" style="47" bestFit="1" customWidth="1"/>
    <col min="8459" max="8459" width="9.140625" style="47"/>
    <col min="8460" max="8469" width="9.7109375" style="47" bestFit="1" customWidth="1"/>
    <col min="8470" max="8671" width="9.140625" style="47"/>
    <col min="8672" max="8672" width="50.7109375" style="47" customWidth="1"/>
    <col min="8673" max="8700" width="0" style="47" hidden="1" customWidth="1"/>
    <col min="8701" max="8704" width="10.140625" style="47" customWidth="1"/>
    <col min="8705" max="8706" width="9.28515625" style="47" bestFit="1" customWidth="1"/>
    <col min="8707" max="8707" width="10.42578125" style="47" bestFit="1" customWidth="1"/>
    <col min="8708" max="8708" width="9.28515625" style="47" bestFit="1" customWidth="1"/>
    <col min="8709" max="8710" width="9.5703125" style="47" bestFit="1" customWidth="1"/>
    <col min="8711" max="8711" width="9.7109375" style="47" bestFit="1" customWidth="1"/>
    <col min="8712" max="8712" width="11.140625" style="47" bestFit="1" customWidth="1"/>
    <col min="8713" max="8713" width="10.28515625" style="47" bestFit="1" customWidth="1"/>
    <col min="8714" max="8714" width="11.85546875" style="47" bestFit="1" customWidth="1"/>
    <col min="8715" max="8715" width="9.140625" style="47"/>
    <col min="8716" max="8725" width="9.7109375" style="47" bestFit="1" customWidth="1"/>
    <col min="8726" max="8927" width="9.140625" style="47"/>
    <col min="8928" max="8928" width="50.7109375" style="47" customWidth="1"/>
    <col min="8929" max="8956" width="0" style="47" hidden="1" customWidth="1"/>
    <col min="8957" max="8960" width="10.140625" style="47" customWidth="1"/>
    <col min="8961" max="8962" width="9.28515625" style="47" bestFit="1" customWidth="1"/>
    <col min="8963" max="8963" width="10.42578125" style="47" bestFit="1" customWidth="1"/>
    <col min="8964" max="8964" width="9.28515625" style="47" bestFit="1" customWidth="1"/>
    <col min="8965" max="8966" width="9.5703125" style="47" bestFit="1" customWidth="1"/>
    <col min="8967" max="8967" width="9.7109375" style="47" bestFit="1" customWidth="1"/>
    <col min="8968" max="8968" width="11.140625" style="47" bestFit="1" customWidth="1"/>
    <col min="8969" max="8969" width="10.28515625" style="47" bestFit="1" customWidth="1"/>
    <col min="8970" max="8970" width="11.85546875" style="47" bestFit="1" customWidth="1"/>
    <col min="8971" max="8971" width="9.140625" style="47"/>
    <col min="8972" max="8981" width="9.7109375" style="47" bestFit="1" customWidth="1"/>
    <col min="8982" max="9183" width="9.140625" style="47"/>
    <col min="9184" max="9184" width="50.7109375" style="47" customWidth="1"/>
    <col min="9185" max="9212" width="0" style="47" hidden="1" customWidth="1"/>
    <col min="9213" max="9216" width="10.140625" style="47" customWidth="1"/>
    <col min="9217" max="9218" width="9.28515625" style="47" bestFit="1" customWidth="1"/>
    <col min="9219" max="9219" width="10.42578125" style="47" bestFit="1" customWidth="1"/>
    <col min="9220" max="9220" width="9.28515625" style="47" bestFit="1" customWidth="1"/>
    <col min="9221" max="9222" width="9.5703125" style="47" bestFit="1" customWidth="1"/>
    <col min="9223" max="9223" width="9.7109375" style="47" bestFit="1" customWidth="1"/>
    <col min="9224" max="9224" width="11.140625" style="47" bestFit="1" customWidth="1"/>
    <col min="9225" max="9225" width="10.28515625" style="47" bestFit="1" customWidth="1"/>
    <col min="9226" max="9226" width="11.85546875" style="47" bestFit="1" customWidth="1"/>
    <col min="9227" max="9227" width="9.140625" style="47"/>
    <col min="9228" max="9237" width="9.7109375" style="47" bestFit="1" customWidth="1"/>
    <col min="9238" max="9439" width="9.140625" style="47"/>
    <col min="9440" max="9440" width="50.7109375" style="47" customWidth="1"/>
    <col min="9441" max="9468" width="0" style="47" hidden="1" customWidth="1"/>
    <col min="9469" max="9472" width="10.140625" style="47" customWidth="1"/>
    <col min="9473" max="9474" width="9.28515625" style="47" bestFit="1" customWidth="1"/>
    <col min="9475" max="9475" width="10.42578125" style="47" bestFit="1" customWidth="1"/>
    <col min="9476" max="9476" width="9.28515625" style="47" bestFit="1" customWidth="1"/>
    <col min="9477" max="9478" width="9.5703125" style="47" bestFit="1" customWidth="1"/>
    <col min="9479" max="9479" width="9.7109375" style="47" bestFit="1" customWidth="1"/>
    <col min="9480" max="9480" width="11.140625" style="47" bestFit="1" customWidth="1"/>
    <col min="9481" max="9481" width="10.28515625" style="47" bestFit="1" customWidth="1"/>
    <col min="9482" max="9482" width="11.85546875" style="47" bestFit="1" customWidth="1"/>
    <col min="9483" max="9483" width="9.140625" style="47"/>
    <col min="9484" max="9493" width="9.7109375" style="47" bestFit="1" customWidth="1"/>
    <col min="9494" max="9695" width="9.140625" style="47"/>
    <col min="9696" max="9696" width="50.7109375" style="47" customWidth="1"/>
    <col min="9697" max="9724" width="0" style="47" hidden="1" customWidth="1"/>
    <col min="9725" max="9728" width="10.140625" style="47" customWidth="1"/>
    <col min="9729" max="9730" width="9.28515625" style="47" bestFit="1" customWidth="1"/>
    <col min="9731" max="9731" width="10.42578125" style="47" bestFit="1" customWidth="1"/>
    <col min="9732" max="9732" width="9.28515625" style="47" bestFit="1" customWidth="1"/>
    <col min="9733" max="9734" width="9.5703125" style="47" bestFit="1" customWidth="1"/>
    <col min="9735" max="9735" width="9.7109375" style="47" bestFit="1" customWidth="1"/>
    <col min="9736" max="9736" width="11.140625" style="47" bestFit="1" customWidth="1"/>
    <col min="9737" max="9737" width="10.28515625" style="47" bestFit="1" customWidth="1"/>
    <col min="9738" max="9738" width="11.85546875" style="47" bestFit="1" customWidth="1"/>
    <col min="9739" max="9739" width="9.140625" style="47"/>
    <col min="9740" max="9749" width="9.7109375" style="47" bestFit="1" customWidth="1"/>
    <col min="9750" max="9951" width="9.140625" style="47"/>
    <col min="9952" max="9952" width="50.7109375" style="47" customWidth="1"/>
    <col min="9953" max="9980" width="0" style="47" hidden="1" customWidth="1"/>
    <col min="9981" max="9984" width="10.140625" style="47" customWidth="1"/>
    <col min="9985" max="9986" width="9.28515625" style="47" bestFit="1" customWidth="1"/>
    <col min="9987" max="9987" width="10.42578125" style="47" bestFit="1" customWidth="1"/>
    <col min="9988" max="9988" width="9.28515625" style="47" bestFit="1" customWidth="1"/>
    <col min="9989" max="9990" width="9.5703125" style="47" bestFit="1" customWidth="1"/>
    <col min="9991" max="9991" width="9.7109375" style="47" bestFit="1" customWidth="1"/>
    <col min="9992" max="9992" width="11.140625" style="47" bestFit="1" customWidth="1"/>
    <col min="9993" max="9993" width="10.28515625" style="47" bestFit="1" customWidth="1"/>
    <col min="9994" max="9994" width="11.85546875" style="47" bestFit="1" customWidth="1"/>
    <col min="9995" max="9995" width="9.140625" style="47"/>
    <col min="9996" max="10005" width="9.7109375" style="47" bestFit="1" customWidth="1"/>
    <col min="10006" max="10207" width="9.140625" style="47"/>
    <col min="10208" max="10208" width="50.7109375" style="47" customWidth="1"/>
    <col min="10209" max="10236" width="0" style="47" hidden="1" customWidth="1"/>
    <col min="10237" max="10240" width="10.140625" style="47" customWidth="1"/>
    <col min="10241" max="10242" width="9.28515625" style="47" bestFit="1" customWidth="1"/>
    <col min="10243" max="10243" width="10.42578125" style="47" bestFit="1" customWidth="1"/>
    <col min="10244" max="10244" width="9.28515625" style="47" bestFit="1" customWidth="1"/>
    <col min="10245" max="10246" width="9.5703125" style="47" bestFit="1" customWidth="1"/>
    <col min="10247" max="10247" width="9.7109375" style="47" bestFit="1" customWidth="1"/>
    <col min="10248" max="10248" width="11.140625" style="47" bestFit="1" customWidth="1"/>
    <col min="10249" max="10249" width="10.28515625" style="47" bestFit="1" customWidth="1"/>
    <col min="10250" max="10250" width="11.85546875" style="47" bestFit="1" customWidth="1"/>
    <col min="10251" max="10251" width="9.140625" style="47"/>
    <col min="10252" max="10261" width="9.7109375" style="47" bestFit="1" customWidth="1"/>
    <col min="10262" max="10463" width="9.140625" style="47"/>
    <col min="10464" max="10464" width="50.7109375" style="47" customWidth="1"/>
    <col min="10465" max="10492" width="0" style="47" hidden="1" customWidth="1"/>
    <col min="10493" max="10496" width="10.140625" style="47" customWidth="1"/>
    <col min="10497" max="10498" width="9.28515625" style="47" bestFit="1" customWidth="1"/>
    <col min="10499" max="10499" width="10.42578125" style="47" bestFit="1" customWidth="1"/>
    <col min="10500" max="10500" width="9.28515625" style="47" bestFit="1" customWidth="1"/>
    <col min="10501" max="10502" width="9.5703125" style="47" bestFit="1" customWidth="1"/>
    <col min="10503" max="10503" width="9.7109375" style="47" bestFit="1" customWidth="1"/>
    <col min="10504" max="10504" width="11.140625" style="47" bestFit="1" customWidth="1"/>
    <col min="10505" max="10505" width="10.28515625" style="47" bestFit="1" customWidth="1"/>
    <col min="10506" max="10506" width="11.85546875" style="47" bestFit="1" customWidth="1"/>
    <col min="10507" max="10507" width="9.140625" style="47"/>
    <col min="10508" max="10517" width="9.7109375" style="47" bestFit="1" customWidth="1"/>
    <col min="10518" max="10719" width="9.140625" style="47"/>
    <col min="10720" max="10720" width="50.7109375" style="47" customWidth="1"/>
    <col min="10721" max="10748" width="0" style="47" hidden="1" customWidth="1"/>
    <col min="10749" max="10752" width="10.140625" style="47" customWidth="1"/>
    <col min="10753" max="10754" width="9.28515625" style="47" bestFit="1" customWidth="1"/>
    <col min="10755" max="10755" width="10.42578125" style="47" bestFit="1" customWidth="1"/>
    <col min="10756" max="10756" width="9.28515625" style="47" bestFit="1" customWidth="1"/>
    <col min="10757" max="10758" width="9.5703125" style="47" bestFit="1" customWidth="1"/>
    <col min="10759" max="10759" width="9.7109375" style="47" bestFit="1" customWidth="1"/>
    <col min="10760" max="10760" width="11.140625" style="47" bestFit="1" customWidth="1"/>
    <col min="10761" max="10761" width="10.28515625" style="47" bestFit="1" customWidth="1"/>
    <col min="10762" max="10762" width="11.85546875" style="47" bestFit="1" customWidth="1"/>
    <col min="10763" max="10763" width="9.140625" style="47"/>
    <col min="10764" max="10773" width="9.7109375" style="47" bestFit="1" customWidth="1"/>
    <col min="10774" max="10975" width="9.140625" style="47"/>
    <col min="10976" max="10976" width="50.7109375" style="47" customWidth="1"/>
    <col min="10977" max="11004" width="0" style="47" hidden="1" customWidth="1"/>
    <col min="11005" max="11008" width="10.140625" style="47" customWidth="1"/>
    <col min="11009" max="11010" width="9.28515625" style="47" bestFit="1" customWidth="1"/>
    <col min="11011" max="11011" width="10.42578125" style="47" bestFit="1" customWidth="1"/>
    <col min="11012" max="11012" width="9.28515625" style="47" bestFit="1" customWidth="1"/>
    <col min="11013" max="11014" width="9.5703125" style="47" bestFit="1" customWidth="1"/>
    <col min="11015" max="11015" width="9.7109375" style="47" bestFit="1" customWidth="1"/>
    <col min="11016" max="11016" width="11.140625" style="47" bestFit="1" customWidth="1"/>
    <col min="11017" max="11017" width="10.28515625" style="47" bestFit="1" customWidth="1"/>
    <col min="11018" max="11018" width="11.85546875" style="47" bestFit="1" customWidth="1"/>
    <col min="11019" max="11019" width="9.140625" style="47"/>
    <col min="11020" max="11029" width="9.7109375" style="47" bestFit="1" customWidth="1"/>
    <col min="11030" max="11231" width="9.140625" style="47"/>
    <col min="11232" max="11232" width="50.7109375" style="47" customWidth="1"/>
    <col min="11233" max="11260" width="0" style="47" hidden="1" customWidth="1"/>
    <col min="11261" max="11264" width="10.140625" style="47" customWidth="1"/>
    <col min="11265" max="11266" width="9.28515625" style="47" bestFit="1" customWidth="1"/>
    <col min="11267" max="11267" width="10.42578125" style="47" bestFit="1" customWidth="1"/>
    <col min="11268" max="11268" width="9.28515625" style="47" bestFit="1" customWidth="1"/>
    <col min="11269" max="11270" width="9.5703125" style="47" bestFit="1" customWidth="1"/>
    <col min="11271" max="11271" width="9.7109375" style="47" bestFit="1" customWidth="1"/>
    <col min="11272" max="11272" width="11.140625" style="47" bestFit="1" customWidth="1"/>
    <col min="11273" max="11273" width="10.28515625" style="47" bestFit="1" customWidth="1"/>
    <col min="11274" max="11274" width="11.85546875" style="47" bestFit="1" customWidth="1"/>
    <col min="11275" max="11275" width="9.140625" style="47"/>
    <col min="11276" max="11285" width="9.7109375" style="47" bestFit="1" customWidth="1"/>
    <col min="11286" max="11487" width="9.140625" style="47"/>
    <col min="11488" max="11488" width="50.7109375" style="47" customWidth="1"/>
    <col min="11489" max="11516" width="0" style="47" hidden="1" customWidth="1"/>
    <col min="11517" max="11520" width="10.140625" style="47" customWidth="1"/>
    <col min="11521" max="11522" width="9.28515625" style="47" bestFit="1" customWidth="1"/>
    <col min="11523" max="11523" width="10.42578125" style="47" bestFit="1" customWidth="1"/>
    <col min="11524" max="11524" width="9.28515625" style="47" bestFit="1" customWidth="1"/>
    <col min="11525" max="11526" width="9.5703125" style="47" bestFit="1" customWidth="1"/>
    <col min="11527" max="11527" width="9.7109375" style="47" bestFit="1" customWidth="1"/>
    <col min="11528" max="11528" width="11.140625" style="47" bestFit="1" customWidth="1"/>
    <col min="11529" max="11529" width="10.28515625" style="47" bestFit="1" customWidth="1"/>
    <col min="11530" max="11530" width="11.85546875" style="47" bestFit="1" customWidth="1"/>
    <col min="11531" max="11531" width="9.140625" style="47"/>
    <col min="11532" max="11541" width="9.7109375" style="47" bestFit="1" customWidth="1"/>
    <col min="11542" max="11743" width="9.140625" style="47"/>
    <col min="11744" max="11744" width="50.7109375" style="47" customWidth="1"/>
    <col min="11745" max="11772" width="0" style="47" hidden="1" customWidth="1"/>
    <col min="11773" max="11776" width="10.140625" style="47" customWidth="1"/>
    <col min="11777" max="11778" width="9.28515625" style="47" bestFit="1" customWidth="1"/>
    <col min="11779" max="11779" width="10.42578125" style="47" bestFit="1" customWidth="1"/>
    <col min="11780" max="11780" width="9.28515625" style="47" bestFit="1" customWidth="1"/>
    <col min="11781" max="11782" width="9.5703125" style="47" bestFit="1" customWidth="1"/>
    <col min="11783" max="11783" width="9.7109375" style="47" bestFit="1" customWidth="1"/>
    <col min="11784" max="11784" width="11.140625" style="47" bestFit="1" customWidth="1"/>
    <col min="11785" max="11785" width="10.28515625" style="47" bestFit="1" customWidth="1"/>
    <col min="11786" max="11786" width="11.85546875" style="47" bestFit="1" customWidth="1"/>
    <col min="11787" max="11787" width="9.140625" style="47"/>
    <col min="11788" max="11797" width="9.7109375" style="47" bestFit="1" customWidth="1"/>
    <col min="11798" max="11999" width="9.140625" style="47"/>
    <col min="12000" max="12000" width="50.7109375" style="47" customWidth="1"/>
    <col min="12001" max="12028" width="0" style="47" hidden="1" customWidth="1"/>
    <col min="12029" max="12032" width="10.140625" style="47" customWidth="1"/>
    <col min="12033" max="12034" width="9.28515625" style="47" bestFit="1" customWidth="1"/>
    <col min="12035" max="12035" width="10.42578125" style="47" bestFit="1" customWidth="1"/>
    <col min="12036" max="12036" width="9.28515625" style="47" bestFit="1" customWidth="1"/>
    <col min="12037" max="12038" width="9.5703125" style="47" bestFit="1" customWidth="1"/>
    <col min="12039" max="12039" width="9.7109375" style="47" bestFit="1" customWidth="1"/>
    <col min="12040" max="12040" width="11.140625" style="47" bestFit="1" customWidth="1"/>
    <col min="12041" max="12041" width="10.28515625" style="47" bestFit="1" customWidth="1"/>
    <col min="12042" max="12042" width="11.85546875" style="47" bestFit="1" customWidth="1"/>
    <col min="12043" max="12043" width="9.140625" style="47"/>
    <col min="12044" max="12053" width="9.7109375" style="47" bestFit="1" customWidth="1"/>
    <col min="12054" max="12255" width="9.140625" style="47"/>
    <col min="12256" max="12256" width="50.7109375" style="47" customWidth="1"/>
    <col min="12257" max="12284" width="0" style="47" hidden="1" customWidth="1"/>
    <col min="12285" max="12288" width="10.140625" style="47" customWidth="1"/>
    <col min="12289" max="12290" width="9.28515625" style="47" bestFit="1" customWidth="1"/>
    <col min="12291" max="12291" width="10.42578125" style="47" bestFit="1" customWidth="1"/>
    <col min="12292" max="12292" width="9.28515625" style="47" bestFit="1" customWidth="1"/>
    <col min="12293" max="12294" width="9.5703125" style="47" bestFit="1" customWidth="1"/>
    <col min="12295" max="12295" width="9.7109375" style="47" bestFit="1" customWidth="1"/>
    <col min="12296" max="12296" width="11.140625" style="47" bestFit="1" customWidth="1"/>
    <col min="12297" max="12297" width="10.28515625" style="47" bestFit="1" customWidth="1"/>
    <col min="12298" max="12298" width="11.85546875" style="47" bestFit="1" customWidth="1"/>
    <col min="12299" max="12299" width="9.140625" style="47"/>
    <col min="12300" max="12309" width="9.7109375" style="47" bestFit="1" customWidth="1"/>
    <col min="12310" max="12511" width="9.140625" style="47"/>
    <col min="12512" max="12512" width="50.7109375" style="47" customWidth="1"/>
    <col min="12513" max="12540" width="0" style="47" hidden="1" customWidth="1"/>
    <col min="12541" max="12544" width="10.140625" style="47" customWidth="1"/>
    <col min="12545" max="12546" width="9.28515625" style="47" bestFit="1" customWidth="1"/>
    <col min="12547" max="12547" width="10.42578125" style="47" bestFit="1" customWidth="1"/>
    <col min="12548" max="12548" width="9.28515625" style="47" bestFit="1" customWidth="1"/>
    <col min="12549" max="12550" width="9.5703125" style="47" bestFit="1" customWidth="1"/>
    <col min="12551" max="12551" width="9.7109375" style="47" bestFit="1" customWidth="1"/>
    <col min="12552" max="12552" width="11.140625" style="47" bestFit="1" customWidth="1"/>
    <col min="12553" max="12553" width="10.28515625" style="47" bestFit="1" customWidth="1"/>
    <col min="12554" max="12554" width="11.85546875" style="47" bestFit="1" customWidth="1"/>
    <col min="12555" max="12555" width="9.140625" style="47"/>
    <col min="12556" max="12565" width="9.7109375" style="47" bestFit="1" customWidth="1"/>
    <col min="12566" max="12767" width="9.140625" style="47"/>
    <col min="12768" max="12768" width="50.7109375" style="47" customWidth="1"/>
    <col min="12769" max="12796" width="0" style="47" hidden="1" customWidth="1"/>
    <col min="12797" max="12800" width="10.140625" style="47" customWidth="1"/>
    <col min="12801" max="12802" width="9.28515625" style="47" bestFit="1" customWidth="1"/>
    <col min="12803" max="12803" width="10.42578125" style="47" bestFit="1" customWidth="1"/>
    <col min="12804" max="12804" width="9.28515625" style="47" bestFit="1" customWidth="1"/>
    <col min="12805" max="12806" width="9.5703125" style="47" bestFit="1" customWidth="1"/>
    <col min="12807" max="12807" width="9.7109375" style="47" bestFit="1" customWidth="1"/>
    <col min="12808" max="12808" width="11.140625" style="47" bestFit="1" customWidth="1"/>
    <col min="12809" max="12809" width="10.28515625" style="47" bestFit="1" customWidth="1"/>
    <col min="12810" max="12810" width="11.85546875" style="47" bestFit="1" customWidth="1"/>
    <col min="12811" max="12811" width="9.140625" style="47"/>
    <col min="12812" max="12821" width="9.7109375" style="47" bestFit="1" customWidth="1"/>
    <col min="12822" max="13023" width="9.140625" style="47"/>
    <col min="13024" max="13024" width="50.7109375" style="47" customWidth="1"/>
    <col min="13025" max="13052" width="0" style="47" hidden="1" customWidth="1"/>
    <col min="13053" max="13056" width="10.140625" style="47" customWidth="1"/>
    <col min="13057" max="13058" width="9.28515625" style="47" bestFit="1" customWidth="1"/>
    <col min="13059" max="13059" width="10.42578125" style="47" bestFit="1" customWidth="1"/>
    <col min="13060" max="13060" width="9.28515625" style="47" bestFit="1" customWidth="1"/>
    <col min="13061" max="13062" width="9.5703125" style="47" bestFit="1" customWidth="1"/>
    <col min="13063" max="13063" width="9.7109375" style="47" bestFit="1" customWidth="1"/>
    <col min="13064" max="13064" width="11.140625" style="47" bestFit="1" customWidth="1"/>
    <col min="13065" max="13065" width="10.28515625" style="47" bestFit="1" customWidth="1"/>
    <col min="13066" max="13066" width="11.85546875" style="47" bestFit="1" customWidth="1"/>
    <col min="13067" max="13067" width="9.140625" style="47"/>
    <col min="13068" max="13077" width="9.7109375" style="47" bestFit="1" customWidth="1"/>
    <col min="13078" max="13279" width="9.140625" style="47"/>
    <col min="13280" max="13280" width="50.7109375" style="47" customWidth="1"/>
    <col min="13281" max="13308" width="0" style="47" hidden="1" customWidth="1"/>
    <col min="13309" max="13312" width="10.140625" style="47" customWidth="1"/>
    <col min="13313" max="13314" width="9.28515625" style="47" bestFit="1" customWidth="1"/>
    <col min="13315" max="13315" width="10.42578125" style="47" bestFit="1" customWidth="1"/>
    <col min="13316" max="13316" width="9.28515625" style="47" bestFit="1" customWidth="1"/>
    <col min="13317" max="13318" width="9.5703125" style="47" bestFit="1" customWidth="1"/>
    <col min="13319" max="13319" width="9.7109375" style="47" bestFit="1" customWidth="1"/>
    <col min="13320" max="13320" width="11.140625" style="47" bestFit="1" customWidth="1"/>
    <col min="13321" max="13321" width="10.28515625" style="47" bestFit="1" customWidth="1"/>
    <col min="13322" max="13322" width="11.85546875" style="47" bestFit="1" customWidth="1"/>
    <col min="13323" max="13323" width="9.140625" style="47"/>
    <col min="13324" max="13333" width="9.7109375" style="47" bestFit="1" customWidth="1"/>
    <col min="13334" max="13535" width="9.140625" style="47"/>
    <col min="13536" max="13536" width="50.7109375" style="47" customWidth="1"/>
    <col min="13537" max="13564" width="0" style="47" hidden="1" customWidth="1"/>
    <col min="13565" max="13568" width="10.140625" style="47" customWidth="1"/>
    <col min="13569" max="13570" width="9.28515625" style="47" bestFit="1" customWidth="1"/>
    <col min="13571" max="13571" width="10.42578125" style="47" bestFit="1" customWidth="1"/>
    <col min="13572" max="13572" width="9.28515625" style="47" bestFit="1" customWidth="1"/>
    <col min="13573" max="13574" width="9.5703125" style="47" bestFit="1" customWidth="1"/>
    <col min="13575" max="13575" width="9.7109375" style="47" bestFit="1" customWidth="1"/>
    <col min="13576" max="13576" width="11.140625" style="47" bestFit="1" customWidth="1"/>
    <col min="13577" max="13577" width="10.28515625" style="47" bestFit="1" customWidth="1"/>
    <col min="13578" max="13578" width="11.85546875" style="47" bestFit="1" customWidth="1"/>
    <col min="13579" max="13579" width="9.140625" style="47"/>
    <col min="13580" max="13589" width="9.7109375" style="47" bestFit="1" customWidth="1"/>
    <col min="13590" max="13791" width="9.140625" style="47"/>
    <col min="13792" max="13792" width="50.7109375" style="47" customWidth="1"/>
    <col min="13793" max="13820" width="0" style="47" hidden="1" customWidth="1"/>
    <col min="13821" max="13824" width="10.140625" style="47" customWidth="1"/>
    <col min="13825" max="13826" width="9.28515625" style="47" bestFit="1" customWidth="1"/>
    <col min="13827" max="13827" width="10.42578125" style="47" bestFit="1" customWidth="1"/>
    <col min="13828" max="13828" width="9.28515625" style="47" bestFit="1" customWidth="1"/>
    <col min="13829" max="13830" width="9.5703125" style="47" bestFit="1" customWidth="1"/>
    <col min="13831" max="13831" width="9.7109375" style="47" bestFit="1" customWidth="1"/>
    <col min="13832" max="13832" width="11.140625" style="47" bestFit="1" customWidth="1"/>
    <col min="13833" max="13833" width="10.28515625" style="47" bestFit="1" customWidth="1"/>
    <col min="13834" max="13834" width="11.85546875" style="47" bestFit="1" customWidth="1"/>
    <col min="13835" max="13835" width="9.140625" style="47"/>
    <col min="13836" max="13845" width="9.7109375" style="47" bestFit="1" customWidth="1"/>
    <col min="13846" max="14047" width="9.140625" style="47"/>
    <col min="14048" max="14048" width="50.7109375" style="47" customWidth="1"/>
    <col min="14049" max="14076" width="0" style="47" hidden="1" customWidth="1"/>
    <col min="14077" max="14080" width="10.140625" style="47" customWidth="1"/>
    <col min="14081" max="14082" width="9.28515625" style="47" bestFit="1" customWidth="1"/>
    <col min="14083" max="14083" width="10.42578125" style="47" bestFit="1" customWidth="1"/>
    <col min="14084" max="14084" width="9.28515625" style="47" bestFit="1" customWidth="1"/>
    <col min="14085" max="14086" width="9.5703125" style="47" bestFit="1" customWidth="1"/>
    <col min="14087" max="14087" width="9.7109375" style="47" bestFit="1" customWidth="1"/>
    <col min="14088" max="14088" width="11.140625" style="47" bestFit="1" customWidth="1"/>
    <col min="14089" max="14089" width="10.28515625" style="47" bestFit="1" customWidth="1"/>
    <col min="14090" max="14090" width="11.85546875" style="47" bestFit="1" customWidth="1"/>
    <col min="14091" max="14091" width="9.140625" style="47"/>
    <col min="14092" max="14101" width="9.7109375" style="47" bestFit="1" customWidth="1"/>
    <col min="14102" max="14303" width="9.140625" style="47"/>
    <col min="14304" max="14304" width="50.7109375" style="47" customWidth="1"/>
    <col min="14305" max="14332" width="0" style="47" hidden="1" customWidth="1"/>
    <col min="14333" max="14336" width="10.140625" style="47" customWidth="1"/>
    <col min="14337" max="14338" width="9.28515625" style="47" bestFit="1" customWidth="1"/>
    <col min="14339" max="14339" width="10.42578125" style="47" bestFit="1" customWidth="1"/>
    <col min="14340" max="14340" width="9.28515625" style="47" bestFit="1" customWidth="1"/>
    <col min="14341" max="14342" width="9.5703125" style="47" bestFit="1" customWidth="1"/>
    <col min="14343" max="14343" width="9.7109375" style="47" bestFit="1" customWidth="1"/>
    <col min="14344" max="14344" width="11.140625" style="47" bestFit="1" customWidth="1"/>
    <col min="14345" max="14345" width="10.28515625" style="47" bestFit="1" customWidth="1"/>
    <col min="14346" max="14346" width="11.85546875" style="47" bestFit="1" customWidth="1"/>
    <col min="14347" max="14347" width="9.140625" style="47"/>
    <col min="14348" max="14357" width="9.7109375" style="47" bestFit="1" customWidth="1"/>
    <col min="14358" max="14559" width="9.140625" style="47"/>
    <col min="14560" max="14560" width="50.7109375" style="47" customWidth="1"/>
    <col min="14561" max="14588" width="0" style="47" hidden="1" customWidth="1"/>
    <col min="14589" max="14592" width="10.140625" style="47" customWidth="1"/>
    <col min="14593" max="14594" width="9.28515625" style="47" bestFit="1" customWidth="1"/>
    <col min="14595" max="14595" width="10.42578125" style="47" bestFit="1" customWidth="1"/>
    <col min="14596" max="14596" width="9.28515625" style="47" bestFit="1" customWidth="1"/>
    <col min="14597" max="14598" width="9.5703125" style="47" bestFit="1" customWidth="1"/>
    <col min="14599" max="14599" width="9.7109375" style="47" bestFit="1" customWidth="1"/>
    <col min="14600" max="14600" width="11.140625" style="47" bestFit="1" customWidth="1"/>
    <col min="14601" max="14601" width="10.28515625" style="47" bestFit="1" customWidth="1"/>
    <col min="14602" max="14602" width="11.85546875" style="47" bestFit="1" customWidth="1"/>
    <col min="14603" max="14603" width="9.140625" style="47"/>
    <col min="14604" max="14613" width="9.7109375" style="47" bestFit="1" customWidth="1"/>
    <col min="14614" max="14815" width="9.140625" style="47"/>
    <col min="14816" max="14816" width="50.7109375" style="47" customWidth="1"/>
    <col min="14817" max="14844" width="0" style="47" hidden="1" customWidth="1"/>
    <col min="14845" max="14848" width="10.140625" style="47" customWidth="1"/>
    <col min="14849" max="14850" width="9.28515625" style="47" bestFit="1" customWidth="1"/>
    <col min="14851" max="14851" width="10.42578125" style="47" bestFit="1" customWidth="1"/>
    <col min="14852" max="14852" width="9.28515625" style="47" bestFit="1" customWidth="1"/>
    <col min="14853" max="14854" width="9.5703125" style="47" bestFit="1" customWidth="1"/>
    <col min="14855" max="14855" width="9.7109375" style="47" bestFit="1" customWidth="1"/>
    <col min="14856" max="14856" width="11.140625" style="47" bestFit="1" customWidth="1"/>
    <col min="14857" max="14857" width="10.28515625" style="47" bestFit="1" customWidth="1"/>
    <col min="14858" max="14858" width="11.85546875" style="47" bestFit="1" customWidth="1"/>
    <col min="14859" max="14859" width="9.140625" style="47"/>
    <col min="14860" max="14869" width="9.7109375" style="47" bestFit="1" customWidth="1"/>
    <col min="14870" max="15071" width="9.140625" style="47"/>
    <col min="15072" max="15072" width="50.7109375" style="47" customWidth="1"/>
    <col min="15073" max="15100" width="0" style="47" hidden="1" customWidth="1"/>
    <col min="15101" max="15104" width="10.140625" style="47" customWidth="1"/>
    <col min="15105" max="15106" width="9.28515625" style="47" bestFit="1" customWidth="1"/>
    <col min="15107" max="15107" width="10.42578125" style="47" bestFit="1" customWidth="1"/>
    <col min="15108" max="15108" width="9.28515625" style="47" bestFit="1" customWidth="1"/>
    <col min="15109" max="15110" width="9.5703125" style="47" bestFit="1" customWidth="1"/>
    <col min="15111" max="15111" width="9.7109375" style="47" bestFit="1" customWidth="1"/>
    <col min="15112" max="15112" width="11.140625" style="47" bestFit="1" customWidth="1"/>
    <col min="15113" max="15113" width="10.28515625" style="47" bestFit="1" customWidth="1"/>
    <col min="15114" max="15114" width="11.85546875" style="47" bestFit="1" customWidth="1"/>
    <col min="15115" max="15115" width="9.140625" style="47"/>
    <col min="15116" max="15125" width="9.7109375" style="47" bestFit="1" customWidth="1"/>
    <col min="15126" max="15327" width="9.140625" style="47"/>
    <col min="15328" max="15328" width="50.7109375" style="47" customWidth="1"/>
    <col min="15329" max="15356" width="0" style="47" hidden="1" customWidth="1"/>
    <col min="15357" max="15360" width="10.140625" style="47" customWidth="1"/>
    <col min="15361" max="15362" width="9.28515625" style="47" bestFit="1" customWidth="1"/>
    <col min="15363" max="15363" width="10.42578125" style="47" bestFit="1" customWidth="1"/>
    <col min="15364" max="15364" width="9.28515625" style="47" bestFit="1" customWidth="1"/>
    <col min="15365" max="15366" width="9.5703125" style="47" bestFit="1" customWidth="1"/>
    <col min="15367" max="15367" width="9.7109375" style="47" bestFit="1" customWidth="1"/>
    <col min="15368" max="15368" width="11.140625" style="47" bestFit="1" customWidth="1"/>
    <col min="15369" max="15369" width="10.28515625" style="47" bestFit="1" customWidth="1"/>
    <col min="15370" max="15370" width="11.85546875" style="47" bestFit="1" customWidth="1"/>
    <col min="15371" max="15371" width="9.140625" style="47"/>
    <col min="15372" max="15381" width="9.7109375" style="47" bestFit="1" customWidth="1"/>
    <col min="15382" max="15583" width="9.140625" style="47"/>
    <col min="15584" max="15584" width="50.7109375" style="47" customWidth="1"/>
    <col min="15585" max="15612" width="0" style="47" hidden="1" customWidth="1"/>
    <col min="15613" max="15616" width="10.140625" style="47" customWidth="1"/>
    <col min="15617" max="15618" width="9.28515625" style="47" bestFit="1" customWidth="1"/>
    <col min="15619" max="15619" width="10.42578125" style="47" bestFit="1" customWidth="1"/>
    <col min="15620" max="15620" width="9.28515625" style="47" bestFit="1" customWidth="1"/>
    <col min="15621" max="15622" width="9.5703125" style="47" bestFit="1" customWidth="1"/>
    <col min="15623" max="15623" width="9.7109375" style="47" bestFit="1" customWidth="1"/>
    <col min="15624" max="15624" width="11.140625" style="47" bestFit="1" customWidth="1"/>
    <col min="15625" max="15625" width="10.28515625" style="47" bestFit="1" customWidth="1"/>
    <col min="15626" max="15626" width="11.85546875" style="47" bestFit="1" customWidth="1"/>
    <col min="15627" max="15627" width="9.140625" style="47"/>
    <col min="15628" max="15637" width="9.7109375" style="47" bestFit="1" customWidth="1"/>
    <col min="15638" max="15839" width="9.140625" style="47"/>
    <col min="15840" max="15840" width="50.7109375" style="47" customWidth="1"/>
    <col min="15841" max="15868" width="0" style="47" hidden="1" customWidth="1"/>
    <col min="15869" max="15872" width="10.140625" style="47" customWidth="1"/>
    <col min="15873" max="15874" width="9.28515625" style="47" bestFit="1" customWidth="1"/>
    <col min="15875" max="15875" width="10.42578125" style="47" bestFit="1" customWidth="1"/>
    <col min="15876" max="15876" width="9.28515625" style="47" bestFit="1" customWidth="1"/>
    <col min="15877" max="15878" width="9.5703125" style="47" bestFit="1" customWidth="1"/>
    <col min="15879" max="15879" width="9.7109375" style="47" bestFit="1" customWidth="1"/>
    <col min="15880" max="15880" width="11.140625" style="47" bestFit="1" customWidth="1"/>
    <col min="15881" max="15881" width="10.28515625" style="47" bestFit="1" customWidth="1"/>
    <col min="15882" max="15882" width="11.85546875" style="47" bestFit="1" customWidth="1"/>
    <col min="15883" max="15883" width="9.140625" style="47"/>
    <col min="15884" max="15893" width="9.7109375" style="47" bestFit="1" customWidth="1"/>
    <col min="15894" max="16095" width="9.140625" style="47"/>
    <col min="16096" max="16096" width="50.7109375" style="47" customWidth="1"/>
    <col min="16097" max="16124" width="0" style="47" hidden="1" customWidth="1"/>
    <col min="16125" max="16128" width="10.140625" style="47" customWidth="1"/>
    <col min="16129" max="16130" width="9.28515625" style="47" bestFit="1" customWidth="1"/>
    <col min="16131" max="16131" width="10.42578125" style="47" bestFit="1" customWidth="1"/>
    <col min="16132" max="16132" width="9.28515625" style="47" bestFit="1" customWidth="1"/>
    <col min="16133" max="16134" width="9.5703125" style="47" bestFit="1" customWidth="1"/>
    <col min="16135" max="16135" width="9.7109375" style="47" bestFit="1" customWidth="1"/>
    <col min="16136" max="16136" width="11.140625" style="47" bestFit="1" customWidth="1"/>
    <col min="16137" max="16137" width="10.28515625" style="47" bestFit="1" customWidth="1"/>
    <col min="16138" max="16138" width="11.85546875" style="47" bestFit="1" customWidth="1"/>
    <col min="16139" max="16139" width="9.140625" style="47"/>
    <col min="16140" max="16149" width="9.7109375" style="47" bestFit="1" customWidth="1"/>
    <col min="16150" max="16384" width="9.140625" style="47"/>
  </cols>
  <sheetData>
    <row r="1" spans="1:21" x14ac:dyDescent="0.2">
      <c r="A1" s="324" t="s">
        <v>241</v>
      </c>
    </row>
    <row r="2" spans="1:21" ht="32.25" customHeight="1" x14ac:dyDescent="0.2">
      <c r="A2" s="55" t="s">
        <v>197</v>
      </c>
    </row>
    <row r="3" spans="1:21" s="2" customFormat="1" ht="15" customHeight="1" x14ac:dyDescent="0.2">
      <c r="A3" s="258"/>
      <c r="E3" s="2" t="s">
        <v>60</v>
      </c>
    </row>
    <row r="4" spans="1:21" s="158" customFormat="1" ht="21.75" customHeight="1" x14ac:dyDescent="0.2">
      <c r="A4" s="259"/>
      <c r="B4" s="6">
        <v>2020</v>
      </c>
      <c r="C4" s="6">
        <v>2021</v>
      </c>
      <c r="D4" s="6" t="s">
        <v>146</v>
      </c>
      <c r="E4" s="7" t="s">
        <v>147</v>
      </c>
    </row>
    <row r="5" spans="1:21" s="158" customFormat="1" ht="17.25" customHeight="1" x14ac:dyDescent="0.2">
      <c r="A5" s="104" t="s">
        <v>198</v>
      </c>
      <c r="B5" s="261"/>
      <c r="E5" s="262"/>
    </row>
    <row r="6" spans="1:21" s="158" customFormat="1" ht="19.5" customHeight="1" x14ac:dyDescent="0.2">
      <c r="A6" s="33" t="s">
        <v>199</v>
      </c>
      <c r="B6" s="10">
        <v>48877</v>
      </c>
      <c r="C6" s="10">
        <v>61797</v>
      </c>
      <c r="D6" s="10">
        <v>71484</v>
      </c>
      <c r="E6" s="14">
        <v>95353</v>
      </c>
      <c r="F6" s="260"/>
      <c r="G6" s="264"/>
      <c r="H6" s="264"/>
      <c r="I6" s="264"/>
      <c r="J6" s="264"/>
      <c r="K6" s="260"/>
      <c r="L6" s="265"/>
      <c r="M6" s="265"/>
      <c r="N6" s="265"/>
      <c r="O6" s="265"/>
      <c r="P6" s="265"/>
      <c r="Q6" s="265"/>
      <c r="R6" s="265"/>
      <c r="S6" s="265"/>
      <c r="T6" s="265"/>
      <c r="U6" s="265"/>
    </row>
    <row r="7" spans="1:21" s="158" customFormat="1" ht="17.25" customHeight="1" x14ac:dyDescent="0.2">
      <c r="A7" s="48" t="s">
        <v>200</v>
      </c>
      <c r="B7" s="18">
        <v>20850</v>
      </c>
      <c r="C7" s="18">
        <v>24877</v>
      </c>
      <c r="D7" s="18">
        <v>31355</v>
      </c>
      <c r="E7" s="19">
        <v>41002</v>
      </c>
      <c r="F7" s="260"/>
      <c r="G7" s="264"/>
      <c r="H7" s="264"/>
      <c r="I7" s="264"/>
      <c r="J7" s="264"/>
      <c r="K7" s="260"/>
      <c r="L7" s="265"/>
      <c r="M7" s="265"/>
      <c r="N7" s="265"/>
      <c r="O7" s="265"/>
      <c r="P7" s="265"/>
      <c r="Q7" s="265"/>
      <c r="R7" s="265"/>
      <c r="S7" s="265"/>
      <c r="T7" s="265"/>
      <c r="U7" s="265"/>
    </row>
    <row r="8" spans="1:21" s="158" customFormat="1" ht="17.25" customHeight="1" x14ac:dyDescent="0.2">
      <c r="A8" s="48" t="s">
        <v>201</v>
      </c>
      <c r="B8" s="18">
        <v>12815</v>
      </c>
      <c r="C8" s="18">
        <v>19733</v>
      </c>
      <c r="D8" s="18">
        <v>21614</v>
      </c>
      <c r="E8" s="19">
        <v>27693</v>
      </c>
      <c r="F8" s="260"/>
      <c r="G8" s="264"/>
      <c r="H8" s="264"/>
      <c r="I8" s="264"/>
      <c r="J8" s="264"/>
      <c r="K8" s="260"/>
      <c r="L8" s="265"/>
      <c r="M8" s="265"/>
      <c r="N8" s="265"/>
      <c r="O8" s="265"/>
      <c r="P8" s="265"/>
      <c r="Q8" s="265"/>
      <c r="R8" s="265"/>
      <c r="S8" s="265"/>
      <c r="T8" s="265"/>
      <c r="U8" s="265"/>
    </row>
    <row r="9" spans="1:21" s="158" customFormat="1" ht="17.25" customHeight="1" x14ac:dyDescent="0.2">
      <c r="A9" s="48" t="s">
        <v>202</v>
      </c>
      <c r="B9" s="18">
        <v>15212</v>
      </c>
      <c r="C9" s="18">
        <v>17188</v>
      </c>
      <c r="D9" s="18">
        <v>18515</v>
      </c>
      <c r="E9" s="19">
        <v>26658</v>
      </c>
      <c r="F9" s="260"/>
      <c r="G9" s="264"/>
      <c r="H9" s="264"/>
      <c r="I9" s="264"/>
      <c r="J9" s="264"/>
      <c r="K9" s="260"/>
      <c r="L9" s="265"/>
      <c r="M9" s="265"/>
      <c r="N9" s="265"/>
      <c r="O9" s="265"/>
      <c r="P9" s="265"/>
      <c r="Q9" s="265"/>
      <c r="R9" s="265"/>
      <c r="S9" s="265"/>
      <c r="T9" s="265"/>
      <c r="U9" s="265"/>
    </row>
    <row r="10" spans="1:21" s="158" customFormat="1" ht="18" customHeight="1" x14ac:dyDescent="0.2">
      <c r="A10" s="33" t="s">
        <v>203</v>
      </c>
      <c r="B10" s="10">
        <v>28039</v>
      </c>
      <c r="C10" s="10">
        <v>32023</v>
      </c>
      <c r="D10" s="10">
        <v>41322</v>
      </c>
      <c r="E10" s="14">
        <v>46783</v>
      </c>
      <c r="F10" s="260"/>
      <c r="G10" s="264"/>
      <c r="H10" s="264"/>
      <c r="I10" s="264"/>
      <c r="J10" s="264"/>
      <c r="K10" s="260"/>
      <c r="L10" s="265"/>
      <c r="M10" s="265"/>
      <c r="N10" s="265"/>
      <c r="O10" s="265"/>
      <c r="P10" s="265"/>
      <c r="Q10" s="265"/>
      <c r="R10" s="265"/>
      <c r="S10" s="265"/>
      <c r="T10" s="265"/>
      <c r="U10" s="265"/>
    </row>
    <row r="11" spans="1:21" s="158" customFormat="1" ht="17.25" customHeight="1" x14ac:dyDescent="0.2">
      <c r="A11" s="48" t="s">
        <v>204</v>
      </c>
      <c r="B11" s="18">
        <v>0</v>
      </c>
      <c r="C11" s="18">
        <v>-246</v>
      </c>
      <c r="D11" s="18">
        <v>251</v>
      </c>
      <c r="E11" s="19">
        <v>823</v>
      </c>
      <c r="F11" s="260"/>
      <c r="G11" s="264"/>
      <c r="H11" s="264"/>
      <c r="I11" s="264"/>
      <c r="J11" s="264"/>
      <c r="K11" s="260"/>
      <c r="L11" s="265"/>
      <c r="M11" s="265"/>
      <c r="N11" s="265"/>
      <c r="O11" s="265"/>
      <c r="P11" s="265"/>
      <c r="Q11" s="265"/>
      <c r="R11" s="265"/>
      <c r="S11" s="265"/>
      <c r="T11" s="265"/>
      <c r="U11" s="265"/>
    </row>
    <row r="12" spans="1:21" s="158" customFormat="1" ht="17.25" customHeight="1" x14ac:dyDescent="0.2">
      <c r="A12" s="48" t="s">
        <v>205</v>
      </c>
      <c r="B12" s="18">
        <v>367</v>
      </c>
      <c r="C12" s="18">
        <v>42</v>
      </c>
      <c r="D12" s="18">
        <v>120</v>
      </c>
      <c r="E12" s="19">
        <v>184</v>
      </c>
      <c r="F12" s="260"/>
      <c r="G12" s="264"/>
      <c r="H12" s="264"/>
      <c r="I12" s="264"/>
      <c r="J12" s="264"/>
      <c r="K12" s="260"/>
      <c r="L12" s="265"/>
      <c r="M12" s="265"/>
      <c r="N12" s="265"/>
      <c r="O12" s="265"/>
      <c r="P12" s="265"/>
      <c r="Q12" s="265"/>
      <c r="R12" s="265"/>
      <c r="S12" s="265"/>
      <c r="T12" s="265"/>
      <c r="U12" s="265"/>
    </row>
    <row r="13" spans="1:21" s="158" customFormat="1" ht="17.25" customHeight="1" x14ac:dyDescent="0.2">
      <c r="A13" s="48" t="s">
        <v>206</v>
      </c>
      <c r="B13" s="18">
        <v>3578</v>
      </c>
      <c r="C13" s="18">
        <v>4429</v>
      </c>
      <c r="D13" s="18">
        <v>6679</v>
      </c>
      <c r="E13" s="19">
        <v>8392</v>
      </c>
      <c r="F13" s="260"/>
      <c r="G13" s="264"/>
      <c r="H13" s="264"/>
      <c r="I13" s="264"/>
      <c r="J13" s="264"/>
      <c r="K13" s="260"/>
      <c r="L13" s="265"/>
      <c r="M13" s="265"/>
      <c r="N13" s="265"/>
      <c r="O13" s="265"/>
      <c r="P13" s="265"/>
      <c r="Q13" s="265"/>
      <c r="R13" s="265"/>
      <c r="S13" s="265"/>
      <c r="T13" s="265"/>
      <c r="U13" s="265"/>
    </row>
    <row r="14" spans="1:21" s="158" customFormat="1" ht="17.25" customHeight="1" x14ac:dyDescent="0.2">
      <c r="A14" s="48" t="s">
        <v>207</v>
      </c>
      <c r="B14" s="18">
        <v>4211</v>
      </c>
      <c r="C14" s="18">
        <v>2643</v>
      </c>
      <c r="D14" s="18">
        <v>3201</v>
      </c>
      <c r="E14" s="19">
        <v>3289</v>
      </c>
      <c r="F14" s="260"/>
      <c r="G14" s="264"/>
      <c r="H14" s="264"/>
      <c r="I14" s="264"/>
      <c r="J14" s="264"/>
      <c r="K14" s="260"/>
      <c r="L14" s="265"/>
      <c r="M14" s="265"/>
      <c r="N14" s="265"/>
      <c r="O14" s="265"/>
      <c r="P14" s="265"/>
      <c r="Q14" s="265"/>
      <c r="R14" s="265"/>
      <c r="S14" s="265"/>
      <c r="T14" s="265"/>
      <c r="U14" s="265"/>
    </row>
    <row r="15" spans="1:21" s="158" customFormat="1" ht="17.25" customHeight="1" x14ac:dyDescent="0.2">
      <c r="A15" s="48" t="s">
        <v>208</v>
      </c>
      <c r="B15" s="18">
        <v>19883</v>
      </c>
      <c r="C15" s="18">
        <v>25155</v>
      </c>
      <c r="D15" s="18">
        <v>31071</v>
      </c>
      <c r="E15" s="19">
        <v>34095</v>
      </c>
      <c r="F15" s="260"/>
      <c r="G15" s="264"/>
      <c r="H15" s="264"/>
      <c r="I15" s="264"/>
      <c r="J15" s="264"/>
      <c r="K15" s="260"/>
      <c r="L15" s="265"/>
      <c r="M15" s="265"/>
      <c r="N15" s="265"/>
      <c r="O15" s="265"/>
      <c r="P15" s="265"/>
      <c r="Q15" s="265"/>
      <c r="R15" s="265"/>
      <c r="S15" s="265"/>
      <c r="T15" s="265"/>
      <c r="U15" s="265"/>
    </row>
    <row r="16" spans="1:21" s="158" customFormat="1" ht="9" customHeight="1" x14ac:dyDescent="0.2">
      <c r="A16" s="34"/>
      <c r="B16" s="263"/>
      <c r="C16" s="266"/>
      <c r="D16" s="266"/>
      <c r="E16" s="267"/>
      <c r="G16" s="264"/>
      <c r="H16" s="264"/>
      <c r="I16" s="264"/>
      <c r="J16" s="264"/>
      <c r="K16" s="260"/>
      <c r="L16" s="265"/>
      <c r="M16" s="265"/>
      <c r="N16" s="265"/>
      <c r="O16" s="265"/>
      <c r="P16" s="265"/>
      <c r="Q16" s="265"/>
      <c r="R16" s="265"/>
      <c r="S16" s="265"/>
      <c r="T16" s="265"/>
      <c r="U16" s="265"/>
    </row>
    <row r="17" spans="1:21" s="158" customFormat="1" ht="19.5" customHeight="1" x14ac:dyDescent="0.2">
      <c r="A17" s="108" t="s">
        <v>209</v>
      </c>
      <c r="B17" s="268">
        <v>76916</v>
      </c>
      <c r="C17" s="268">
        <v>93820</v>
      </c>
      <c r="D17" s="268">
        <v>112806</v>
      </c>
      <c r="E17" s="269">
        <v>142136</v>
      </c>
      <c r="G17" s="264"/>
      <c r="H17" s="264"/>
      <c r="I17" s="264"/>
      <c r="J17" s="264"/>
      <c r="K17" s="260"/>
      <c r="L17" s="265"/>
      <c r="M17" s="265"/>
      <c r="N17" s="265"/>
      <c r="O17" s="265"/>
      <c r="P17" s="265"/>
      <c r="Q17" s="265"/>
      <c r="R17" s="265"/>
      <c r="S17" s="265"/>
      <c r="T17" s="265"/>
      <c r="U17" s="265"/>
    </row>
    <row r="18" spans="1:21" s="158" customFormat="1" ht="17.25" customHeight="1" x14ac:dyDescent="0.2">
      <c r="A18" s="108" t="s">
        <v>210</v>
      </c>
      <c r="B18" s="268">
        <v>76549</v>
      </c>
      <c r="C18" s="268">
        <v>94024</v>
      </c>
      <c r="D18" s="268">
        <v>112435</v>
      </c>
      <c r="E18" s="269">
        <v>141129</v>
      </c>
      <c r="F18" s="260"/>
      <c r="G18" s="264"/>
      <c r="H18" s="264"/>
      <c r="I18" s="264"/>
      <c r="J18" s="264"/>
      <c r="K18" s="260"/>
      <c r="L18" s="265"/>
      <c r="M18" s="265"/>
      <c r="N18" s="265"/>
      <c r="O18" s="265"/>
      <c r="P18" s="265"/>
      <c r="Q18" s="265"/>
      <c r="R18" s="265"/>
      <c r="S18" s="265"/>
      <c r="T18" s="265"/>
      <c r="U18" s="265"/>
    </row>
    <row r="19" spans="1:21" s="158" customFormat="1" ht="16.5" customHeight="1" x14ac:dyDescent="0.2">
      <c r="A19" s="104" t="s">
        <v>211</v>
      </c>
      <c r="E19" s="262"/>
      <c r="G19" s="264"/>
      <c r="H19" s="264"/>
      <c r="I19" s="264"/>
      <c r="J19" s="264"/>
    </row>
    <row r="20" spans="1:21" s="158" customFormat="1" ht="17.25" customHeight="1" x14ac:dyDescent="0.2">
      <c r="A20" s="34" t="s">
        <v>106</v>
      </c>
      <c r="B20" s="18">
        <v>1512</v>
      </c>
      <c r="C20" s="18">
        <v>1938</v>
      </c>
      <c r="D20" s="18">
        <v>1873</v>
      </c>
      <c r="E20" s="19">
        <v>1987</v>
      </c>
      <c r="F20" s="263"/>
      <c r="G20" s="264"/>
      <c r="H20" s="264"/>
      <c r="I20" s="264"/>
      <c r="J20" s="264"/>
      <c r="K20" s="260"/>
      <c r="L20" s="265"/>
      <c r="M20" s="265"/>
      <c r="N20" s="265"/>
      <c r="O20" s="265"/>
      <c r="P20" s="265"/>
      <c r="Q20" s="265"/>
      <c r="R20" s="265"/>
      <c r="S20" s="265"/>
      <c r="T20" s="265"/>
      <c r="U20" s="265"/>
    </row>
    <row r="21" spans="1:21" s="158" customFormat="1" ht="18.75" customHeight="1" x14ac:dyDescent="0.2">
      <c r="A21" s="34" t="s">
        <v>212</v>
      </c>
      <c r="B21" s="18">
        <v>20</v>
      </c>
      <c r="C21" s="18">
        <v>20</v>
      </c>
      <c r="D21" s="18">
        <v>35</v>
      </c>
      <c r="E21" s="19">
        <v>40</v>
      </c>
      <c r="F21" s="263"/>
      <c r="G21" s="264"/>
      <c r="H21" s="264"/>
      <c r="I21" s="264"/>
      <c r="J21" s="264"/>
      <c r="K21" s="260"/>
      <c r="L21" s="265"/>
      <c r="M21" s="265"/>
      <c r="N21" s="265"/>
      <c r="O21" s="265"/>
      <c r="P21" s="265"/>
      <c r="Q21" s="265"/>
      <c r="R21" s="265"/>
      <c r="S21" s="265"/>
      <c r="T21" s="265"/>
      <c r="U21" s="265"/>
    </row>
    <row r="22" spans="1:21" s="158" customFormat="1" ht="16.5" customHeight="1" x14ac:dyDescent="0.2">
      <c r="A22" s="34" t="s">
        <v>109</v>
      </c>
      <c r="B22" s="18">
        <v>3265</v>
      </c>
      <c r="C22" s="18">
        <v>4137</v>
      </c>
      <c r="D22" s="18">
        <v>5226</v>
      </c>
      <c r="E22" s="19">
        <v>5869</v>
      </c>
      <c r="F22" s="263"/>
      <c r="G22" s="264"/>
      <c r="H22" s="264"/>
      <c r="I22" s="264"/>
      <c r="J22" s="264"/>
      <c r="K22" s="260"/>
      <c r="L22" s="265"/>
      <c r="M22" s="265"/>
      <c r="N22" s="265"/>
      <c r="O22" s="265"/>
      <c r="P22" s="265"/>
      <c r="Q22" s="265"/>
      <c r="R22" s="265"/>
      <c r="S22" s="265"/>
      <c r="T22" s="265"/>
      <c r="U22" s="265"/>
    </row>
    <row r="23" spans="1:21" s="158" customFormat="1" ht="18" customHeight="1" x14ac:dyDescent="0.2">
      <c r="A23" s="34" t="s">
        <v>213</v>
      </c>
      <c r="B23" s="18">
        <v>3797</v>
      </c>
      <c r="C23" s="18">
        <v>3597</v>
      </c>
      <c r="D23" s="18">
        <v>4285</v>
      </c>
      <c r="E23" s="19">
        <v>6150</v>
      </c>
      <c r="F23" s="263"/>
      <c r="G23" s="264"/>
      <c r="H23" s="264"/>
      <c r="I23" s="264"/>
      <c r="J23" s="264"/>
      <c r="K23" s="260"/>
      <c r="L23" s="265"/>
      <c r="M23" s="265"/>
      <c r="N23" s="265"/>
      <c r="O23" s="265"/>
      <c r="P23" s="265"/>
      <c r="Q23" s="265"/>
      <c r="R23" s="265"/>
      <c r="S23" s="265"/>
      <c r="T23" s="265"/>
      <c r="U23" s="265"/>
    </row>
    <row r="24" spans="1:21" s="158" customFormat="1" ht="27" customHeight="1" x14ac:dyDescent="0.2">
      <c r="A24" s="270" t="s">
        <v>214</v>
      </c>
      <c r="B24" s="18">
        <v>2659</v>
      </c>
      <c r="C24" s="18">
        <v>2958</v>
      </c>
      <c r="D24" s="18">
        <v>3106</v>
      </c>
      <c r="E24" s="19">
        <v>4513</v>
      </c>
      <c r="F24" s="263"/>
      <c r="G24" s="264"/>
      <c r="H24" s="264"/>
      <c r="I24" s="264"/>
      <c r="J24" s="264"/>
      <c r="K24" s="260"/>
      <c r="L24" s="265"/>
      <c r="M24" s="265"/>
      <c r="N24" s="265"/>
      <c r="O24" s="265"/>
      <c r="P24" s="265"/>
      <c r="Q24" s="265"/>
      <c r="R24" s="265"/>
      <c r="S24" s="265"/>
      <c r="T24" s="265"/>
      <c r="U24" s="265"/>
    </row>
    <row r="25" spans="1:21" s="158" customFormat="1" ht="16.5" customHeight="1" x14ac:dyDescent="0.2">
      <c r="A25" s="34" t="s">
        <v>113</v>
      </c>
      <c r="B25" s="18">
        <v>3328</v>
      </c>
      <c r="C25" s="18">
        <v>3596</v>
      </c>
      <c r="D25" s="18">
        <v>4798</v>
      </c>
      <c r="E25" s="19">
        <v>7415</v>
      </c>
      <c r="F25" s="263"/>
      <c r="G25" s="264"/>
      <c r="H25" s="264"/>
      <c r="I25" s="264"/>
      <c r="J25" s="264"/>
      <c r="K25" s="260"/>
      <c r="L25" s="265"/>
      <c r="M25" s="265"/>
      <c r="N25" s="265"/>
      <c r="O25" s="265"/>
      <c r="P25" s="265"/>
      <c r="Q25" s="265"/>
      <c r="R25" s="265"/>
      <c r="S25" s="265"/>
      <c r="T25" s="265"/>
      <c r="U25" s="265"/>
    </row>
    <row r="26" spans="1:21" s="158" customFormat="1" ht="26.25" customHeight="1" x14ac:dyDescent="0.2">
      <c r="A26" s="270" t="s">
        <v>215</v>
      </c>
      <c r="B26" s="18">
        <v>4377</v>
      </c>
      <c r="C26" s="18">
        <v>7291</v>
      </c>
      <c r="D26" s="18">
        <v>8097</v>
      </c>
      <c r="E26" s="19">
        <v>10029</v>
      </c>
      <c r="F26" s="263"/>
      <c r="G26" s="264"/>
      <c r="H26" s="264"/>
      <c r="I26" s="264"/>
      <c r="J26" s="264"/>
      <c r="K26" s="260"/>
      <c r="L26" s="265"/>
      <c r="M26" s="265"/>
      <c r="N26" s="265"/>
      <c r="O26" s="265"/>
      <c r="P26" s="265"/>
      <c r="Q26" s="265"/>
      <c r="R26" s="265"/>
      <c r="S26" s="265"/>
      <c r="T26" s="265"/>
      <c r="U26" s="265"/>
    </row>
    <row r="27" spans="1:21" s="274" customFormat="1" ht="15" customHeight="1" x14ac:dyDescent="0.2">
      <c r="A27" s="227" t="s">
        <v>216</v>
      </c>
      <c r="B27" s="271">
        <v>3897</v>
      </c>
      <c r="C27" s="271">
        <v>6686</v>
      </c>
      <c r="D27" s="271">
        <v>7095</v>
      </c>
      <c r="E27" s="272">
        <v>8927</v>
      </c>
      <c r="F27" s="273"/>
      <c r="G27" s="264"/>
      <c r="H27" s="264"/>
      <c r="I27" s="264"/>
      <c r="J27" s="264"/>
      <c r="K27" s="260"/>
      <c r="L27" s="265"/>
      <c r="M27" s="265"/>
      <c r="N27" s="265"/>
      <c r="O27" s="265"/>
      <c r="P27" s="265"/>
      <c r="Q27" s="265"/>
      <c r="R27" s="265"/>
      <c r="S27" s="265"/>
      <c r="T27" s="265"/>
      <c r="U27" s="265"/>
    </row>
    <row r="28" spans="1:21" s="158" customFormat="1" ht="17.25" customHeight="1" x14ac:dyDescent="0.2">
      <c r="A28" s="34" t="s">
        <v>114</v>
      </c>
      <c r="B28" s="18">
        <v>12374</v>
      </c>
      <c r="C28" s="18">
        <v>14430</v>
      </c>
      <c r="D28" s="18">
        <v>16766</v>
      </c>
      <c r="E28" s="19">
        <v>18908</v>
      </c>
      <c r="F28" s="263"/>
      <c r="G28" s="264"/>
      <c r="H28" s="264"/>
      <c r="I28" s="264"/>
      <c r="J28" s="264"/>
      <c r="K28" s="260"/>
      <c r="L28" s="265"/>
      <c r="M28" s="265"/>
      <c r="N28" s="265"/>
      <c r="O28" s="265"/>
      <c r="P28" s="265"/>
      <c r="Q28" s="265"/>
      <c r="R28" s="265"/>
      <c r="S28" s="265"/>
      <c r="T28" s="265"/>
      <c r="U28" s="265"/>
    </row>
    <row r="29" spans="1:21" s="158" customFormat="1" ht="21" customHeight="1" x14ac:dyDescent="0.2">
      <c r="A29" s="270" t="s">
        <v>217</v>
      </c>
      <c r="B29" s="18">
        <v>3865</v>
      </c>
      <c r="C29" s="18">
        <v>4646</v>
      </c>
      <c r="D29" s="18">
        <v>5902</v>
      </c>
      <c r="E29" s="19">
        <v>7712</v>
      </c>
      <c r="F29" s="263"/>
      <c r="G29" s="264"/>
      <c r="H29" s="264"/>
      <c r="I29" s="264"/>
      <c r="J29" s="264"/>
      <c r="K29" s="260"/>
      <c r="L29" s="265"/>
      <c r="M29" s="265"/>
      <c r="N29" s="265"/>
      <c r="O29" s="265"/>
      <c r="P29" s="265"/>
      <c r="Q29" s="265"/>
      <c r="R29" s="265"/>
      <c r="S29" s="265"/>
      <c r="T29" s="265"/>
      <c r="U29" s="265"/>
    </row>
    <row r="30" spans="1:21" s="158" customFormat="1" ht="16.5" customHeight="1" x14ac:dyDescent="0.2">
      <c r="A30" s="270" t="s">
        <v>218</v>
      </c>
      <c r="B30" s="18">
        <v>3989</v>
      </c>
      <c r="C30" s="18">
        <v>4184</v>
      </c>
      <c r="D30" s="18">
        <v>5107</v>
      </c>
      <c r="E30" s="19">
        <v>6397</v>
      </c>
      <c r="F30" s="263"/>
      <c r="G30" s="264"/>
      <c r="H30" s="264"/>
      <c r="I30" s="264"/>
      <c r="J30" s="264"/>
      <c r="K30" s="260"/>
      <c r="L30" s="265"/>
      <c r="M30" s="265"/>
      <c r="N30" s="265"/>
      <c r="O30" s="265"/>
      <c r="P30" s="265"/>
      <c r="Q30" s="265"/>
      <c r="R30" s="265"/>
      <c r="S30" s="265"/>
      <c r="T30" s="265"/>
      <c r="U30" s="265"/>
    </row>
    <row r="31" spans="1:21" s="158" customFormat="1" ht="17.25" customHeight="1" x14ac:dyDescent="0.2">
      <c r="A31" s="34" t="s">
        <v>219</v>
      </c>
      <c r="B31" s="18">
        <v>1398</v>
      </c>
      <c r="C31" s="18">
        <v>1626</v>
      </c>
      <c r="D31" s="18">
        <v>1971</v>
      </c>
      <c r="E31" s="19">
        <v>2288</v>
      </c>
      <c r="F31" s="263"/>
      <c r="G31" s="264"/>
      <c r="H31" s="264"/>
      <c r="I31" s="264"/>
      <c r="J31" s="264"/>
      <c r="K31" s="260"/>
      <c r="L31" s="265"/>
      <c r="M31" s="265"/>
      <c r="N31" s="265"/>
      <c r="O31" s="265"/>
      <c r="P31" s="265"/>
      <c r="Q31" s="265"/>
      <c r="R31" s="265"/>
      <c r="S31" s="265"/>
      <c r="T31" s="265"/>
      <c r="U31" s="265"/>
    </row>
    <row r="32" spans="1:21" s="158" customFormat="1" ht="19.5" customHeight="1" x14ac:dyDescent="0.2">
      <c r="A32" s="34" t="s">
        <v>220</v>
      </c>
      <c r="B32" s="18">
        <v>27044</v>
      </c>
      <c r="C32" s="18">
        <v>35070</v>
      </c>
      <c r="D32" s="18">
        <v>42795</v>
      </c>
      <c r="E32" s="19">
        <v>53576</v>
      </c>
      <c r="F32" s="263"/>
      <c r="G32" s="264"/>
      <c r="H32" s="264"/>
      <c r="I32" s="264"/>
      <c r="J32" s="264"/>
      <c r="K32" s="260"/>
      <c r="L32" s="265"/>
      <c r="M32" s="265"/>
      <c r="N32" s="265"/>
      <c r="O32" s="265"/>
      <c r="P32" s="265"/>
      <c r="Q32" s="265"/>
      <c r="R32" s="265"/>
      <c r="S32" s="265"/>
      <c r="T32" s="265"/>
      <c r="U32" s="265"/>
    </row>
    <row r="33" spans="1:21" s="158" customFormat="1" ht="18" customHeight="1" x14ac:dyDescent="0.2">
      <c r="A33" s="38" t="s">
        <v>221</v>
      </c>
      <c r="B33" s="271">
        <v>20850</v>
      </c>
      <c r="C33" s="271">
        <v>24877</v>
      </c>
      <c r="D33" s="271">
        <v>31355</v>
      </c>
      <c r="E33" s="272">
        <v>41002</v>
      </c>
      <c r="F33" s="263"/>
      <c r="G33" s="264"/>
      <c r="H33" s="264"/>
      <c r="I33" s="264"/>
      <c r="J33" s="264"/>
      <c r="K33" s="260"/>
      <c r="L33" s="265"/>
      <c r="M33" s="265"/>
      <c r="N33" s="265"/>
      <c r="O33" s="265"/>
      <c r="P33" s="265"/>
      <c r="Q33" s="265"/>
      <c r="R33" s="265"/>
      <c r="S33" s="265"/>
      <c r="T33" s="265"/>
      <c r="U33" s="265"/>
    </row>
    <row r="34" spans="1:21" s="158" customFormat="1" ht="19.5" customHeight="1" x14ac:dyDescent="0.2">
      <c r="A34" s="270" t="s">
        <v>222</v>
      </c>
      <c r="B34" s="18">
        <v>223</v>
      </c>
      <c r="C34" s="18">
        <v>280</v>
      </c>
      <c r="D34" s="18">
        <v>509</v>
      </c>
      <c r="E34" s="19">
        <v>688</v>
      </c>
      <c r="F34" s="263"/>
      <c r="G34" s="264"/>
      <c r="H34" s="264"/>
      <c r="I34" s="264"/>
      <c r="J34" s="264"/>
      <c r="K34" s="260"/>
      <c r="L34" s="265"/>
      <c r="M34" s="265"/>
      <c r="N34" s="265"/>
      <c r="O34" s="265"/>
      <c r="P34" s="265"/>
      <c r="Q34" s="265"/>
      <c r="R34" s="265"/>
      <c r="S34" s="265"/>
      <c r="T34" s="265"/>
      <c r="U34" s="265"/>
    </row>
    <row r="35" spans="1:21" s="158" customFormat="1" ht="18" customHeight="1" x14ac:dyDescent="0.2">
      <c r="A35" s="34" t="s">
        <v>223</v>
      </c>
      <c r="B35" s="18">
        <v>467</v>
      </c>
      <c r="C35" s="18">
        <v>512</v>
      </c>
      <c r="D35" s="18">
        <v>690</v>
      </c>
      <c r="E35" s="19">
        <v>952</v>
      </c>
      <c r="F35" s="263"/>
      <c r="G35" s="264"/>
      <c r="H35" s="264"/>
      <c r="I35" s="264"/>
      <c r="J35" s="264"/>
      <c r="K35" s="260"/>
      <c r="L35" s="265"/>
      <c r="M35" s="265"/>
      <c r="N35" s="265"/>
      <c r="O35" s="265"/>
      <c r="P35" s="265"/>
      <c r="Q35" s="265"/>
      <c r="R35" s="265"/>
      <c r="S35" s="265"/>
      <c r="T35" s="265"/>
      <c r="U35" s="265"/>
    </row>
    <row r="36" spans="1:21" s="158" customFormat="1" ht="20.25" customHeight="1" x14ac:dyDescent="0.2">
      <c r="A36" s="34" t="s">
        <v>224</v>
      </c>
      <c r="B36" s="18">
        <v>2688</v>
      </c>
      <c r="C36" s="18">
        <v>2095</v>
      </c>
      <c r="D36" s="18">
        <v>2499</v>
      </c>
      <c r="E36" s="19">
        <v>4261</v>
      </c>
      <c r="F36" s="263"/>
      <c r="G36" s="264"/>
      <c r="H36" s="264"/>
      <c r="I36" s="264"/>
      <c r="J36" s="264"/>
      <c r="K36" s="260"/>
      <c r="L36" s="265"/>
      <c r="M36" s="265"/>
      <c r="N36" s="265"/>
      <c r="O36" s="265"/>
      <c r="P36" s="265"/>
      <c r="Q36" s="265"/>
      <c r="R36" s="265"/>
      <c r="S36" s="265"/>
      <c r="T36" s="265"/>
      <c r="U36" s="265"/>
    </row>
    <row r="37" spans="1:21" s="158" customFormat="1" ht="18.75" customHeight="1" x14ac:dyDescent="0.2">
      <c r="A37" s="34" t="s">
        <v>117</v>
      </c>
      <c r="B37" s="18">
        <v>1291</v>
      </c>
      <c r="C37" s="18">
        <v>1866</v>
      </c>
      <c r="D37" s="18">
        <v>2334</v>
      </c>
      <c r="E37" s="19">
        <v>2948</v>
      </c>
      <c r="F37" s="263"/>
      <c r="G37" s="264"/>
      <c r="H37" s="264"/>
      <c r="I37" s="264"/>
      <c r="J37" s="264"/>
      <c r="K37" s="260"/>
      <c r="L37" s="265"/>
      <c r="M37" s="265"/>
      <c r="N37" s="265"/>
      <c r="O37" s="265"/>
      <c r="P37" s="265"/>
      <c r="Q37" s="265"/>
      <c r="R37" s="265"/>
      <c r="S37" s="265"/>
      <c r="T37" s="265"/>
      <c r="U37" s="265"/>
    </row>
    <row r="38" spans="1:21" s="158" customFormat="1" ht="18.75" customHeight="1" x14ac:dyDescent="0.2">
      <c r="A38" s="34" t="s">
        <v>118</v>
      </c>
      <c r="B38" s="18">
        <v>3377</v>
      </c>
      <c r="C38" s="18">
        <v>4353</v>
      </c>
      <c r="D38" s="18">
        <v>5292</v>
      </c>
      <c r="E38" s="19">
        <v>6673</v>
      </c>
      <c r="F38" s="263"/>
      <c r="G38" s="264"/>
      <c r="H38" s="264"/>
      <c r="I38" s="264"/>
      <c r="J38" s="264"/>
      <c r="K38" s="260"/>
      <c r="L38" s="265"/>
      <c r="M38" s="265"/>
      <c r="N38" s="265"/>
      <c r="O38" s="265"/>
      <c r="P38" s="265"/>
      <c r="Q38" s="265"/>
      <c r="R38" s="265"/>
      <c r="S38" s="265"/>
      <c r="T38" s="265"/>
      <c r="U38" s="265"/>
    </row>
    <row r="39" spans="1:21" s="158" customFormat="1" ht="23.25" customHeight="1" x14ac:dyDescent="0.2">
      <c r="A39" s="270" t="s">
        <v>119</v>
      </c>
      <c r="B39" s="18">
        <v>615</v>
      </c>
      <c r="C39" s="18">
        <v>543</v>
      </c>
      <c r="D39" s="18">
        <v>728</v>
      </c>
      <c r="E39" s="19">
        <v>805</v>
      </c>
      <c r="F39" s="263"/>
      <c r="G39" s="264"/>
      <c r="H39" s="264"/>
      <c r="I39" s="264"/>
      <c r="J39" s="264"/>
      <c r="K39" s="260"/>
      <c r="L39" s="265"/>
      <c r="M39" s="265"/>
      <c r="N39" s="265"/>
      <c r="O39" s="265"/>
      <c r="P39" s="265"/>
      <c r="Q39" s="265"/>
      <c r="R39" s="265"/>
      <c r="S39" s="265"/>
      <c r="T39" s="265"/>
      <c r="U39" s="265"/>
    </row>
    <row r="40" spans="1:21" s="158" customFormat="1" ht="22.5" customHeight="1" x14ac:dyDescent="0.2">
      <c r="A40" s="275" t="s">
        <v>225</v>
      </c>
      <c r="B40" s="18">
        <v>629</v>
      </c>
      <c r="C40" s="18">
        <v>680</v>
      </c>
      <c r="D40" s="18">
        <v>794</v>
      </c>
      <c r="E40" s="19">
        <v>925</v>
      </c>
      <c r="F40" s="263"/>
      <c r="G40" s="264"/>
      <c r="H40" s="264"/>
      <c r="I40" s="264"/>
      <c r="J40" s="264"/>
      <c r="K40" s="260"/>
      <c r="L40" s="265"/>
      <c r="M40" s="265"/>
      <c r="N40" s="265"/>
      <c r="O40" s="265"/>
      <c r="P40" s="265"/>
      <c r="Q40" s="265"/>
      <c r="R40" s="265"/>
      <c r="S40" s="265"/>
      <c r="T40" s="265"/>
      <c r="U40" s="265"/>
    </row>
    <row r="41" spans="1:21" s="158" customFormat="1" ht="18" customHeight="1" x14ac:dyDescent="0.2">
      <c r="A41" s="108" t="s">
        <v>209</v>
      </c>
      <c r="B41" s="11">
        <v>76916</v>
      </c>
      <c r="C41" s="11">
        <v>93820</v>
      </c>
      <c r="D41" s="11">
        <v>112806</v>
      </c>
      <c r="E41" s="12">
        <v>142136</v>
      </c>
      <c r="F41" s="263"/>
      <c r="G41" s="264"/>
      <c r="H41" s="264"/>
      <c r="I41" s="264"/>
      <c r="J41" s="264"/>
      <c r="K41" s="260"/>
      <c r="L41" s="265"/>
      <c r="M41" s="265"/>
      <c r="N41" s="265"/>
      <c r="O41" s="265"/>
      <c r="P41" s="265"/>
      <c r="Q41" s="265"/>
      <c r="R41" s="265"/>
      <c r="S41" s="265"/>
      <c r="T41" s="265"/>
      <c r="U41" s="265"/>
    </row>
    <row r="42" spans="1:21" s="158" customFormat="1" ht="15" customHeight="1" x14ac:dyDescent="0.2">
      <c r="A42" s="108" t="s">
        <v>226</v>
      </c>
      <c r="B42" s="276">
        <v>17</v>
      </c>
      <c r="C42" s="276">
        <v>20</v>
      </c>
      <c r="D42" s="276">
        <v>20</v>
      </c>
      <c r="E42" s="277">
        <v>22</v>
      </c>
      <c r="G42" s="260"/>
      <c r="H42" s="260"/>
    </row>
    <row r="43" spans="1:21" s="158" customFormat="1" ht="5.25" customHeight="1" x14ac:dyDescent="0.2">
      <c r="A43" s="125"/>
      <c r="B43" s="278"/>
      <c r="C43" s="278"/>
      <c r="D43" s="278"/>
      <c r="E43" s="278"/>
    </row>
    <row r="44" spans="1:21" s="158" customFormat="1" ht="16.5" customHeight="1" x14ac:dyDescent="0.2">
      <c r="A44" s="301" t="s">
        <v>227</v>
      </c>
      <c r="B44" s="278"/>
      <c r="C44" s="278"/>
      <c r="D44" s="278"/>
      <c r="E44" s="278"/>
    </row>
    <row r="45" spans="1:21" s="158" customFormat="1" ht="16.5" customHeight="1" x14ac:dyDescent="0.2">
      <c r="A45" s="125"/>
    </row>
    <row r="46" spans="1:21" s="158" customFormat="1" ht="15" customHeight="1" x14ac:dyDescent="0.2"/>
    <row r="47" spans="1:21" s="158" customFormat="1" ht="15" customHeight="1" x14ac:dyDescent="0.2">
      <c r="A47" s="125"/>
    </row>
    <row r="48" spans="1:21" s="158" customFormat="1" x14ac:dyDescent="0.2"/>
    <row r="49" spans="1:1" s="158" customFormat="1" x14ac:dyDescent="0.2"/>
    <row r="50" spans="1:1" s="158" customFormat="1" x14ac:dyDescent="0.2"/>
    <row r="51" spans="1:1" s="158" customFormat="1" x14ac:dyDescent="0.2"/>
    <row r="52" spans="1:1" s="158" customFormat="1" x14ac:dyDescent="0.2">
      <c r="A52" s="125"/>
    </row>
    <row r="53" spans="1:1" s="158" customFormat="1" x14ac:dyDescent="0.2"/>
    <row r="54" spans="1:1" s="158" customFormat="1" x14ac:dyDescent="0.2"/>
    <row r="55" spans="1:1" s="158" customFormat="1" x14ac:dyDescent="0.2"/>
    <row r="56" spans="1:1" s="158" customFormat="1" x14ac:dyDescent="0.2"/>
    <row r="57" spans="1:1" s="158" customFormat="1" x14ac:dyDescent="0.2"/>
    <row r="58" spans="1:1" s="158" customFormat="1" x14ac:dyDescent="0.2"/>
    <row r="59" spans="1:1" s="158" customFormat="1" x14ac:dyDescent="0.2"/>
    <row r="60" spans="1:1" s="158" customFormat="1" x14ac:dyDescent="0.2"/>
    <row r="61" spans="1:1" s="158" customFormat="1" x14ac:dyDescent="0.2"/>
    <row r="62" spans="1:1" s="158" customFormat="1" x14ac:dyDescent="0.2"/>
    <row r="63" spans="1:1" s="158" customFormat="1" x14ac:dyDescent="0.2"/>
    <row r="64" spans="1:1" s="158" customFormat="1" x14ac:dyDescent="0.2"/>
    <row r="65" s="158" customFormat="1" x14ac:dyDescent="0.2"/>
    <row r="66" s="158" customFormat="1" x14ac:dyDescent="0.2"/>
    <row r="67" s="158" customFormat="1" x14ac:dyDescent="0.2"/>
    <row r="68" s="158" customFormat="1" x14ac:dyDescent="0.2"/>
    <row r="69" s="158" customFormat="1" x14ac:dyDescent="0.2"/>
    <row r="70" s="158" customFormat="1" x14ac:dyDescent="0.2"/>
    <row r="71" s="158" customFormat="1" x14ac:dyDescent="0.2"/>
    <row r="72" s="158" customFormat="1" x14ac:dyDescent="0.2"/>
    <row r="73" s="158" customFormat="1" x14ac:dyDescent="0.2"/>
    <row r="74" s="158" customFormat="1" x14ac:dyDescent="0.2"/>
    <row r="75" s="158" customFormat="1" x14ac:dyDescent="0.2"/>
    <row r="76" s="158" customFormat="1" x14ac:dyDescent="0.2"/>
    <row r="77" s="158" customFormat="1" x14ac:dyDescent="0.2"/>
    <row r="78" s="158" customFormat="1" x14ac:dyDescent="0.2"/>
    <row r="79" s="158" customFormat="1" x14ac:dyDescent="0.2"/>
    <row r="80" s="158" customFormat="1" x14ac:dyDescent="0.2"/>
    <row r="81" s="158" customFormat="1" x14ac:dyDescent="0.2"/>
    <row r="82" s="158" customFormat="1" x14ac:dyDescent="0.2"/>
    <row r="83" s="158" customFormat="1" x14ac:dyDescent="0.2"/>
    <row r="84" s="158" customFormat="1" x14ac:dyDescent="0.2"/>
    <row r="85" s="158" customFormat="1" x14ac:dyDescent="0.2"/>
    <row r="86" s="158" customFormat="1" x14ac:dyDescent="0.2"/>
    <row r="87" s="158" customFormat="1" x14ac:dyDescent="0.2"/>
    <row r="88" s="158" customFormat="1" x14ac:dyDescent="0.2"/>
    <row r="89" s="158" customFormat="1" x14ac:dyDescent="0.2"/>
    <row r="90" s="158" customFormat="1" x14ac:dyDescent="0.2"/>
    <row r="91" s="158" customFormat="1" x14ac:dyDescent="0.2"/>
    <row r="92" s="158" customFormat="1" x14ac:dyDescent="0.2"/>
    <row r="93" s="158" customFormat="1" x14ac:dyDescent="0.2"/>
    <row r="94" s="158" customFormat="1" x14ac:dyDescent="0.2"/>
    <row r="95" s="158" customFormat="1" x14ac:dyDescent="0.2"/>
    <row r="96" s="158" customFormat="1" x14ac:dyDescent="0.2"/>
    <row r="97" s="158" customFormat="1" x14ac:dyDescent="0.2"/>
    <row r="98" s="158" customFormat="1" x14ac:dyDescent="0.2"/>
    <row r="99" s="158" customFormat="1" x14ac:dyDescent="0.2"/>
    <row r="100" s="158" customFormat="1" x14ac:dyDescent="0.2"/>
    <row r="101" s="158" customFormat="1" x14ac:dyDescent="0.2"/>
    <row r="102" s="158" customFormat="1" x14ac:dyDescent="0.2"/>
    <row r="103" s="158" customFormat="1" x14ac:dyDescent="0.2"/>
    <row r="104" s="158" customFormat="1" x14ac:dyDescent="0.2"/>
    <row r="105" s="158" customFormat="1" x14ac:dyDescent="0.2"/>
    <row r="106" s="158" customFormat="1" x14ac:dyDescent="0.2"/>
    <row r="107" s="158" customFormat="1" x14ac:dyDescent="0.2"/>
    <row r="108" s="158" customFormat="1" x14ac:dyDescent="0.2"/>
    <row r="109" s="158" customFormat="1" x14ac:dyDescent="0.2"/>
    <row r="110" s="158" customFormat="1" x14ac:dyDescent="0.2"/>
    <row r="111" s="158" customFormat="1" x14ac:dyDescent="0.2"/>
    <row r="112" s="158" customFormat="1" x14ac:dyDescent="0.2"/>
    <row r="113" s="158" customFormat="1" x14ac:dyDescent="0.2"/>
    <row r="114" s="158" customFormat="1" x14ac:dyDescent="0.2"/>
    <row r="115" s="158" customFormat="1" x14ac:dyDescent="0.2"/>
    <row r="116" s="158" customFormat="1" x14ac:dyDescent="0.2"/>
    <row r="117" s="158" customFormat="1" x14ac:dyDescent="0.2"/>
    <row r="118" s="158" customFormat="1" x14ac:dyDescent="0.2"/>
    <row r="119" s="158" customFormat="1" x14ac:dyDescent="0.2"/>
    <row r="120" s="158" customFormat="1" x14ac:dyDescent="0.2"/>
    <row r="121" s="158" customFormat="1" x14ac:dyDescent="0.2"/>
    <row r="122" s="158" customFormat="1" x14ac:dyDescent="0.2"/>
    <row r="123" s="158" customFormat="1" x14ac:dyDescent="0.2"/>
    <row r="124" s="158" customFormat="1" x14ac:dyDescent="0.2"/>
    <row r="125" s="158" customFormat="1" x14ac:dyDescent="0.2"/>
    <row r="126" s="158" customFormat="1" x14ac:dyDescent="0.2"/>
    <row r="127" s="158" customFormat="1" x14ac:dyDescent="0.2"/>
    <row r="128" s="158" customFormat="1" x14ac:dyDescent="0.2"/>
    <row r="129" s="158" customFormat="1" x14ac:dyDescent="0.2"/>
    <row r="130" s="158" customFormat="1" x14ac:dyDescent="0.2"/>
    <row r="131" s="158" customFormat="1" x14ac:dyDescent="0.2"/>
    <row r="132" s="158" customFormat="1" x14ac:dyDescent="0.2"/>
    <row r="133" s="158" customFormat="1" x14ac:dyDescent="0.2"/>
    <row r="134" s="158" customFormat="1" x14ac:dyDescent="0.2"/>
    <row r="135" s="158" customFormat="1" x14ac:dyDescent="0.2"/>
    <row r="136" s="158" customFormat="1" x14ac:dyDescent="0.2"/>
    <row r="137" s="158" customFormat="1" x14ac:dyDescent="0.2"/>
    <row r="138" s="158" customFormat="1" x14ac:dyDescent="0.2"/>
    <row r="139" s="158" customFormat="1" x14ac:dyDescent="0.2"/>
    <row r="140" s="158" customFormat="1" x14ac:dyDescent="0.2"/>
    <row r="141" s="158" customFormat="1" x14ac:dyDescent="0.2"/>
    <row r="142" s="158" customFormat="1" x14ac:dyDescent="0.2"/>
    <row r="143" s="158" customFormat="1" x14ac:dyDescent="0.2"/>
    <row r="144" s="158" customFormat="1" x14ac:dyDescent="0.2"/>
    <row r="145" s="158" customFormat="1" x14ac:dyDescent="0.2"/>
    <row r="146" s="158" customFormat="1" x14ac:dyDescent="0.2"/>
    <row r="147" s="158" customFormat="1" x14ac:dyDescent="0.2"/>
    <row r="148" s="158" customFormat="1" x14ac:dyDescent="0.2"/>
    <row r="149" s="158" customFormat="1" x14ac:dyDescent="0.2"/>
    <row r="150" s="158" customFormat="1" x14ac:dyDescent="0.2"/>
    <row r="151" s="158" customFormat="1" x14ac:dyDescent="0.2"/>
    <row r="152" s="158" customFormat="1" x14ac:dyDescent="0.2"/>
    <row r="153" s="158" customFormat="1" x14ac:dyDescent="0.2"/>
    <row r="154" s="158" customFormat="1" x14ac:dyDescent="0.2"/>
  </sheetData>
  <hyperlinks>
    <hyperlink ref="A1" location="'Table of Contents'!A1" display="Back to table of contents" xr:uid="{E351DA6E-A8FD-47AD-BF7C-EB5537507F3D}"/>
  </hyperlinks>
  <pageMargins left="0.6" right="0.15748031496063" top="0.39370078740157499" bottom="0" header="0.23622047244094499" footer="0.196850393700787"/>
  <pageSetup paperSize="9" orientation="portrait" horizontalDpi="1200" verticalDpi="1200" r:id="rId1"/>
  <headerFooter alignWithMargins="0">
    <oddHeader>&amp;C&amp;"Times New Roman,Regular"&amp;11 22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59219-3FFE-4515-8B5B-1975FC1EF89D}">
  <dimension ref="A1:U49"/>
  <sheetViews>
    <sheetView workbookViewId="0"/>
  </sheetViews>
  <sheetFormatPr defaultRowHeight="12.75" x14ac:dyDescent="0.2"/>
  <cols>
    <col min="1" max="1" width="55.7109375" style="47" customWidth="1"/>
    <col min="2" max="2" width="8.7109375" style="47" customWidth="1"/>
    <col min="3" max="4" width="9.140625" style="47"/>
    <col min="5" max="6" width="9.28515625" style="47" bestFit="1" customWidth="1"/>
    <col min="7" max="9" width="9.140625" style="47"/>
    <col min="10" max="10" width="9.140625" style="47" customWidth="1"/>
    <col min="11" max="224" width="9.140625" style="47"/>
    <col min="225" max="225" width="55.7109375" style="47" customWidth="1"/>
    <col min="226" max="252" width="0" style="47" hidden="1" customWidth="1"/>
    <col min="253" max="253" width="8.7109375" style="47" customWidth="1"/>
    <col min="254" max="255" width="9.140625" style="47"/>
    <col min="256" max="257" width="9.28515625" style="47" bestFit="1" customWidth="1"/>
    <col min="258" max="259" width="9.7109375" style="47" bestFit="1" customWidth="1"/>
    <col min="260" max="480" width="9.140625" style="47"/>
    <col min="481" max="481" width="55.7109375" style="47" customWidth="1"/>
    <col min="482" max="508" width="0" style="47" hidden="1" customWidth="1"/>
    <col min="509" max="509" width="8.7109375" style="47" customWidth="1"/>
    <col min="510" max="511" width="9.140625" style="47"/>
    <col min="512" max="513" width="9.28515625" style="47" bestFit="1" customWidth="1"/>
    <col min="514" max="515" width="9.7109375" style="47" bestFit="1" customWidth="1"/>
    <col min="516" max="736" width="9.140625" style="47"/>
    <col min="737" max="737" width="55.7109375" style="47" customWidth="1"/>
    <col min="738" max="764" width="0" style="47" hidden="1" customWidth="1"/>
    <col min="765" max="765" width="8.7109375" style="47" customWidth="1"/>
    <col min="766" max="767" width="9.140625" style="47"/>
    <col min="768" max="769" width="9.28515625" style="47" bestFit="1" customWidth="1"/>
    <col min="770" max="771" width="9.7109375" style="47" bestFit="1" customWidth="1"/>
    <col min="772" max="992" width="9.140625" style="47"/>
    <col min="993" max="993" width="55.7109375" style="47" customWidth="1"/>
    <col min="994" max="1020" width="0" style="47" hidden="1" customWidth="1"/>
    <col min="1021" max="1021" width="8.7109375" style="47" customWidth="1"/>
    <col min="1022" max="1023" width="9.140625" style="47"/>
    <col min="1024" max="1025" width="9.28515625" style="47" bestFit="1" customWidth="1"/>
    <col min="1026" max="1027" width="9.7109375" style="47" bestFit="1" customWidth="1"/>
    <col min="1028" max="1248" width="9.140625" style="47"/>
    <col min="1249" max="1249" width="55.7109375" style="47" customWidth="1"/>
    <col min="1250" max="1276" width="0" style="47" hidden="1" customWidth="1"/>
    <col min="1277" max="1277" width="8.7109375" style="47" customWidth="1"/>
    <col min="1278" max="1279" width="9.140625" style="47"/>
    <col min="1280" max="1281" width="9.28515625" style="47" bestFit="1" customWidth="1"/>
    <col min="1282" max="1283" width="9.7109375" style="47" bestFit="1" customWidth="1"/>
    <col min="1284" max="1504" width="9.140625" style="47"/>
    <col min="1505" max="1505" width="55.7109375" style="47" customWidth="1"/>
    <col min="1506" max="1532" width="0" style="47" hidden="1" customWidth="1"/>
    <col min="1533" max="1533" width="8.7109375" style="47" customWidth="1"/>
    <col min="1534" max="1535" width="9.140625" style="47"/>
    <col min="1536" max="1537" width="9.28515625" style="47" bestFit="1" customWidth="1"/>
    <col min="1538" max="1539" width="9.7109375" style="47" bestFit="1" customWidth="1"/>
    <col min="1540" max="1760" width="9.140625" style="47"/>
    <col min="1761" max="1761" width="55.7109375" style="47" customWidth="1"/>
    <col min="1762" max="1788" width="0" style="47" hidden="1" customWidth="1"/>
    <col min="1789" max="1789" width="8.7109375" style="47" customWidth="1"/>
    <col min="1790" max="1791" width="9.140625" style="47"/>
    <col min="1792" max="1793" width="9.28515625" style="47" bestFit="1" customWidth="1"/>
    <col min="1794" max="1795" width="9.7109375" style="47" bestFit="1" customWidth="1"/>
    <col min="1796" max="2016" width="9.140625" style="47"/>
    <col min="2017" max="2017" width="55.7109375" style="47" customWidth="1"/>
    <col min="2018" max="2044" width="0" style="47" hidden="1" customWidth="1"/>
    <col min="2045" max="2045" width="8.7109375" style="47" customWidth="1"/>
    <col min="2046" max="2047" width="9.140625" style="47"/>
    <col min="2048" max="2049" width="9.28515625" style="47" bestFit="1" customWidth="1"/>
    <col min="2050" max="2051" width="9.7109375" style="47" bestFit="1" customWidth="1"/>
    <col min="2052" max="2272" width="9.140625" style="47"/>
    <col min="2273" max="2273" width="55.7109375" style="47" customWidth="1"/>
    <col min="2274" max="2300" width="0" style="47" hidden="1" customWidth="1"/>
    <col min="2301" max="2301" width="8.7109375" style="47" customWidth="1"/>
    <col min="2302" max="2303" width="9.140625" style="47"/>
    <col min="2304" max="2305" width="9.28515625" style="47" bestFit="1" customWidth="1"/>
    <col min="2306" max="2307" width="9.7109375" style="47" bestFit="1" customWidth="1"/>
    <col min="2308" max="2528" width="9.140625" style="47"/>
    <col min="2529" max="2529" width="55.7109375" style="47" customWidth="1"/>
    <col min="2530" max="2556" width="0" style="47" hidden="1" customWidth="1"/>
    <col min="2557" max="2557" width="8.7109375" style="47" customWidth="1"/>
    <col min="2558" max="2559" width="9.140625" style="47"/>
    <col min="2560" max="2561" width="9.28515625" style="47" bestFit="1" customWidth="1"/>
    <col min="2562" max="2563" width="9.7109375" style="47" bestFit="1" customWidth="1"/>
    <col min="2564" max="2784" width="9.140625" style="47"/>
    <col min="2785" max="2785" width="55.7109375" style="47" customWidth="1"/>
    <col min="2786" max="2812" width="0" style="47" hidden="1" customWidth="1"/>
    <col min="2813" max="2813" width="8.7109375" style="47" customWidth="1"/>
    <col min="2814" max="2815" width="9.140625" style="47"/>
    <col min="2816" max="2817" width="9.28515625" style="47" bestFit="1" customWidth="1"/>
    <col min="2818" max="2819" width="9.7109375" style="47" bestFit="1" customWidth="1"/>
    <col min="2820" max="3040" width="9.140625" style="47"/>
    <col min="3041" max="3041" width="55.7109375" style="47" customWidth="1"/>
    <col min="3042" max="3068" width="0" style="47" hidden="1" customWidth="1"/>
    <col min="3069" max="3069" width="8.7109375" style="47" customWidth="1"/>
    <col min="3070" max="3071" width="9.140625" style="47"/>
    <col min="3072" max="3073" width="9.28515625" style="47" bestFit="1" customWidth="1"/>
    <col min="3074" max="3075" width="9.7109375" style="47" bestFit="1" customWidth="1"/>
    <col min="3076" max="3296" width="9.140625" style="47"/>
    <col min="3297" max="3297" width="55.7109375" style="47" customWidth="1"/>
    <col min="3298" max="3324" width="0" style="47" hidden="1" customWidth="1"/>
    <col min="3325" max="3325" width="8.7109375" style="47" customWidth="1"/>
    <col min="3326" max="3327" width="9.140625" style="47"/>
    <col min="3328" max="3329" width="9.28515625" style="47" bestFit="1" customWidth="1"/>
    <col min="3330" max="3331" width="9.7109375" style="47" bestFit="1" customWidth="1"/>
    <col min="3332" max="3552" width="9.140625" style="47"/>
    <col min="3553" max="3553" width="55.7109375" style="47" customWidth="1"/>
    <col min="3554" max="3580" width="0" style="47" hidden="1" customWidth="1"/>
    <col min="3581" max="3581" width="8.7109375" style="47" customWidth="1"/>
    <col min="3582" max="3583" width="9.140625" style="47"/>
    <col min="3584" max="3585" width="9.28515625" style="47" bestFit="1" customWidth="1"/>
    <col min="3586" max="3587" width="9.7109375" style="47" bestFit="1" customWidth="1"/>
    <col min="3588" max="3808" width="9.140625" style="47"/>
    <col min="3809" max="3809" width="55.7109375" style="47" customWidth="1"/>
    <col min="3810" max="3836" width="0" style="47" hidden="1" customWidth="1"/>
    <col min="3837" max="3837" width="8.7109375" style="47" customWidth="1"/>
    <col min="3838" max="3839" width="9.140625" style="47"/>
    <col min="3840" max="3841" width="9.28515625" style="47" bestFit="1" customWidth="1"/>
    <col min="3842" max="3843" width="9.7109375" style="47" bestFit="1" customWidth="1"/>
    <col min="3844" max="4064" width="9.140625" style="47"/>
    <col min="4065" max="4065" width="55.7109375" style="47" customWidth="1"/>
    <col min="4066" max="4092" width="0" style="47" hidden="1" customWidth="1"/>
    <col min="4093" max="4093" width="8.7109375" style="47" customWidth="1"/>
    <col min="4094" max="4095" width="9.140625" style="47"/>
    <col min="4096" max="4097" width="9.28515625" style="47" bestFit="1" customWidth="1"/>
    <col min="4098" max="4099" width="9.7109375" style="47" bestFit="1" customWidth="1"/>
    <col min="4100" max="4320" width="9.140625" style="47"/>
    <col min="4321" max="4321" width="55.7109375" style="47" customWidth="1"/>
    <col min="4322" max="4348" width="0" style="47" hidden="1" customWidth="1"/>
    <col min="4349" max="4349" width="8.7109375" style="47" customWidth="1"/>
    <col min="4350" max="4351" width="9.140625" style="47"/>
    <col min="4352" max="4353" width="9.28515625" style="47" bestFit="1" customWidth="1"/>
    <col min="4354" max="4355" width="9.7109375" style="47" bestFit="1" customWidth="1"/>
    <col min="4356" max="4576" width="9.140625" style="47"/>
    <col min="4577" max="4577" width="55.7109375" style="47" customWidth="1"/>
    <col min="4578" max="4604" width="0" style="47" hidden="1" customWidth="1"/>
    <col min="4605" max="4605" width="8.7109375" style="47" customWidth="1"/>
    <col min="4606" max="4607" width="9.140625" style="47"/>
    <col min="4608" max="4609" width="9.28515625" style="47" bestFit="1" customWidth="1"/>
    <col min="4610" max="4611" width="9.7109375" style="47" bestFit="1" customWidth="1"/>
    <col min="4612" max="4832" width="9.140625" style="47"/>
    <col min="4833" max="4833" width="55.7109375" style="47" customWidth="1"/>
    <col min="4834" max="4860" width="0" style="47" hidden="1" customWidth="1"/>
    <col min="4861" max="4861" width="8.7109375" style="47" customWidth="1"/>
    <col min="4862" max="4863" width="9.140625" style="47"/>
    <col min="4864" max="4865" width="9.28515625" style="47" bestFit="1" customWidth="1"/>
    <col min="4866" max="4867" width="9.7109375" style="47" bestFit="1" customWidth="1"/>
    <col min="4868" max="5088" width="9.140625" style="47"/>
    <col min="5089" max="5089" width="55.7109375" style="47" customWidth="1"/>
    <col min="5090" max="5116" width="0" style="47" hidden="1" customWidth="1"/>
    <col min="5117" max="5117" width="8.7109375" style="47" customWidth="1"/>
    <col min="5118" max="5119" width="9.140625" style="47"/>
    <col min="5120" max="5121" width="9.28515625" style="47" bestFit="1" customWidth="1"/>
    <col min="5122" max="5123" width="9.7109375" style="47" bestFit="1" customWidth="1"/>
    <col min="5124" max="5344" width="9.140625" style="47"/>
    <col min="5345" max="5345" width="55.7109375" style="47" customWidth="1"/>
    <col min="5346" max="5372" width="0" style="47" hidden="1" customWidth="1"/>
    <col min="5373" max="5373" width="8.7109375" style="47" customWidth="1"/>
    <col min="5374" max="5375" width="9.140625" style="47"/>
    <col min="5376" max="5377" width="9.28515625" style="47" bestFit="1" customWidth="1"/>
    <col min="5378" max="5379" width="9.7109375" style="47" bestFit="1" customWidth="1"/>
    <col min="5380" max="5600" width="9.140625" style="47"/>
    <col min="5601" max="5601" width="55.7109375" style="47" customWidth="1"/>
    <col min="5602" max="5628" width="0" style="47" hidden="1" customWidth="1"/>
    <col min="5629" max="5629" width="8.7109375" style="47" customWidth="1"/>
    <col min="5630" max="5631" width="9.140625" style="47"/>
    <col min="5632" max="5633" width="9.28515625" style="47" bestFit="1" customWidth="1"/>
    <col min="5634" max="5635" width="9.7109375" style="47" bestFit="1" customWidth="1"/>
    <col min="5636" max="5856" width="9.140625" style="47"/>
    <col min="5857" max="5857" width="55.7109375" style="47" customWidth="1"/>
    <col min="5858" max="5884" width="0" style="47" hidden="1" customWidth="1"/>
    <col min="5885" max="5885" width="8.7109375" style="47" customWidth="1"/>
    <col min="5886" max="5887" width="9.140625" style="47"/>
    <col min="5888" max="5889" width="9.28515625" style="47" bestFit="1" customWidth="1"/>
    <col min="5890" max="5891" width="9.7109375" style="47" bestFit="1" customWidth="1"/>
    <col min="5892" max="6112" width="9.140625" style="47"/>
    <col min="6113" max="6113" width="55.7109375" style="47" customWidth="1"/>
    <col min="6114" max="6140" width="0" style="47" hidden="1" customWidth="1"/>
    <col min="6141" max="6141" width="8.7109375" style="47" customWidth="1"/>
    <col min="6142" max="6143" width="9.140625" style="47"/>
    <col min="6144" max="6145" width="9.28515625" style="47" bestFit="1" customWidth="1"/>
    <col min="6146" max="6147" width="9.7109375" style="47" bestFit="1" customWidth="1"/>
    <col min="6148" max="6368" width="9.140625" style="47"/>
    <col min="6369" max="6369" width="55.7109375" style="47" customWidth="1"/>
    <col min="6370" max="6396" width="0" style="47" hidden="1" customWidth="1"/>
    <col min="6397" max="6397" width="8.7109375" style="47" customWidth="1"/>
    <col min="6398" max="6399" width="9.140625" style="47"/>
    <col min="6400" max="6401" width="9.28515625" style="47" bestFit="1" customWidth="1"/>
    <col min="6402" max="6403" width="9.7109375" style="47" bestFit="1" customWidth="1"/>
    <col min="6404" max="6624" width="9.140625" style="47"/>
    <col min="6625" max="6625" width="55.7109375" style="47" customWidth="1"/>
    <col min="6626" max="6652" width="0" style="47" hidden="1" customWidth="1"/>
    <col min="6653" max="6653" width="8.7109375" style="47" customWidth="1"/>
    <col min="6654" max="6655" width="9.140625" style="47"/>
    <col min="6656" max="6657" width="9.28515625" style="47" bestFit="1" customWidth="1"/>
    <col min="6658" max="6659" width="9.7109375" style="47" bestFit="1" customWidth="1"/>
    <col min="6660" max="6880" width="9.140625" style="47"/>
    <col min="6881" max="6881" width="55.7109375" style="47" customWidth="1"/>
    <col min="6882" max="6908" width="0" style="47" hidden="1" customWidth="1"/>
    <col min="6909" max="6909" width="8.7109375" style="47" customWidth="1"/>
    <col min="6910" max="6911" width="9.140625" style="47"/>
    <col min="6912" max="6913" width="9.28515625" style="47" bestFit="1" customWidth="1"/>
    <col min="6914" max="6915" width="9.7109375" style="47" bestFit="1" customWidth="1"/>
    <col min="6916" max="7136" width="9.140625" style="47"/>
    <col min="7137" max="7137" width="55.7109375" style="47" customWidth="1"/>
    <col min="7138" max="7164" width="0" style="47" hidden="1" customWidth="1"/>
    <col min="7165" max="7165" width="8.7109375" style="47" customWidth="1"/>
    <col min="7166" max="7167" width="9.140625" style="47"/>
    <col min="7168" max="7169" width="9.28515625" style="47" bestFit="1" customWidth="1"/>
    <col min="7170" max="7171" width="9.7109375" style="47" bestFit="1" customWidth="1"/>
    <col min="7172" max="7392" width="9.140625" style="47"/>
    <col min="7393" max="7393" width="55.7109375" style="47" customWidth="1"/>
    <col min="7394" max="7420" width="0" style="47" hidden="1" customWidth="1"/>
    <col min="7421" max="7421" width="8.7109375" style="47" customWidth="1"/>
    <col min="7422" max="7423" width="9.140625" style="47"/>
    <col min="7424" max="7425" width="9.28515625" style="47" bestFit="1" customWidth="1"/>
    <col min="7426" max="7427" width="9.7109375" style="47" bestFit="1" customWidth="1"/>
    <col min="7428" max="7648" width="9.140625" style="47"/>
    <col min="7649" max="7649" width="55.7109375" style="47" customWidth="1"/>
    <col min="7650" max="7676" width="0" style="47" hidden="1" customWidth="1"/>
    <col min="7677" max="7677" width="8.7109375" style="47" customWidth="1"/>
    <col min="7678" max="7679" width="9.140625" style="47"/>
    <col min="7680" max="7681" width="9.28515625" style="47" bestFit="1" customWidth="1"/>
    <col min="7682" max="7683" width="9.7109375" style="47" bestFit="1" customWidth="1"/>
    <col min="7684" max="7904" width="9.140625" style="47"/>
    <col min="7905" max="7905" width="55.7109375" style="47" customWidth="1"/>
    <col min="7906" max="7932" width="0" style="47" hidden="1" customWidth="1"/>
    <col min="7933" max="7933" width="8.7109375" style="47" customWidth="1"/>
    <col min="7934" max="7935" width="9.140625" style="47"/>
    <col min="7936" max="7937" width="9.28515625" style="47" bestFit="1" customWidth="1"/>
    <col min="7938" max="7939" width="9.7109375" style="47" bestFit="1" customWidth="1"/>
    <col min="7940" max="8160" width="9.140625" style="47"/>
    <col min="8161" max="8161" width="55.7109375" style="47" customWidth="1"/>
    <col min="8162" max="8188" width="0" style="47" hidden="1" customWidth="1"/>
    <col min="8189" max="8189" width="8.7109375" style="47" customWidth="1"/>
    <col min="8190" max="8191" width="9.140625" style="47"/>
    <col min="8192" max="8193" width="9.28515625" style="47" bestFit="1" customWidth="1"/>
    <col min="8194" max="8195" width="9.7109375" style="47" bestFit="1" customWidth="1"/>
    <col min="8196" max="8416" width="9.140625" style="47"/>
    <col min="8417" max="8417" width="55.7109375" style="47" customWidth="1"/>
    <col min="8418" max="8444" width="0" style="47" hidden="1" customWidth="1"/>
    <col min="8445" max="8445" width="8.7109375" style="47" customWidth="1"/>
    <col min="8446" max="8447" width="9.140625" style="47"/>
    <col min="8448" max="8449" width="9.28515625" style="47" bestFit="1" customWidth="1"/>
    <col min="8450" max="8451" width="9.7109375" style="47" bestFit="1" customWidth="1"/>
    <col min="8452" max="8672" width="9.140625" style="47"/>
    <col min="8673" max="8673" width="55.7109375" style="47" customWidth="1"/>
    <col min="8674" max="8700" width="0" style="47" hidden="1" customWidth="1"/>
    <col min="8701" max="8701" width="8.7109375" style="47" customWidth="1"/>
    <col min="8702" max="8703" width="9.140625" style="47"/>
    <col min="8704" max="8705" width="9.28515625" style="47" bestFit="1" customWidth="1"/>
    <col min="8706" max="8707" width="9.7109375" style="47" bestFit="1" customWidth="1"/>
    <col min="8708" max="8928" width="9.140625" style="47"/>
    <col min="8929" max="8929" width="55.7109375" style="47" customWidth="1"/>
    <col min="8930" max="8956" width="0" style="47" hidden="1" customWidth="1"/>
    <col min="8957" max="8957" width="8.7109375" style="47" customWidth="1"/>
    <col min="8958" max="8959" width="9.140625" style="47"/>
    <col min="8960" max="8961" width="9.28515625" style="47" bestFit="1" customWidth="1"/>
    <col min="8962" max="8963" width="9.7109375" style="47" bestFit="1" customWidth="1"/>
    <col min="8964" max="9184" width="9.140625" style="47"/>
    <col min="9185" max="9185" width="55.7109375" style="47" customWidth="1"/>
    <col min="9186" max="9212" width="0" style="47" hidden="1" customWidth="1"/>
    <col min="9213" max="9213" width="8.7109375" style="47" customWidth="1"/>
    <col min="9214" max="9215" width="9.140625" style="47"/>
    <col min="9216" max="9217" width="9.28515625" style="47" bestFit="1" customWidth="1"/>
    <col min="9218" max="9219" width="9.7109375" style="47" bestFit="1" customWidth="1"/>
    <col min="9220" max="9440" width="9.140625" style="47"/>
    <col min="9441" max="9441" width="55.7109375" style="47" customWidth="1"/>
    <col min="9442" max="9468" width="0" style="47" hidden="1" customWidth="1"/>
    <col min="9469" max="9469" width="8.7109375" style="47" customWidth="1"/>
    <col min="9470" max="9471" width="9.140625" style="47"/>
    <col min="9472" max="9473" width="9.28515625" style="47" bestFit="1" customWidth="1"/>
    <col min="9474" max="9475" width="9.7109375" style="47" bestFit="1" customWidth="1"/>
    <col min="9476" max="9696" width="9.140625" style="47"/>
    <col min="9697" max="9697" width="55.7109375" style="47" customWidth="1"/>
    <col min="9698" max="9724" width="0" style="47" hidden="1" customWidth="1"/>
    <col min="9725" max="9725" width="8.7109375" style="47" customWidth="1"/>
    <col min="9726" max="9727" width="9.140625" style="47"/>
    <col min="9728" max="9729" width="9.28515625" style="47" bestFit="1" customWidth="1"/>
    <col min="9730" max="9731" width="9.7109375" style="47" bestFit="1" customWidth="1"/>
    <col min="9732" max="9952" width="9.140625" style="47"/>
    <col min="9953" max="9953" width="55.7109375" style="47" customWidth="1"/>
    <col min="9954" max="9980" width="0" style="47" hidden="1" customWidth="1"/>
    <col min="9981" max="9981" width="8.7109375" style="47" customWidth="1"/>
    <col min="9982" max="9983" width="9.140625" style="47"/>
    <col min="9984" max="9985" width="9.28515625" style="47" bestFit="1" customWidth="1"/>
    <col min="9986" max="9987" width="9.7109375" style="47" bestFit="1" customWidth="1"/>
    <col min="9988" max="10208" width="9.140625" style="47"/>
    <col min="10209" max="10209" width="55.7109375" style="47" customWidth="1"/>
    <col min="10210" max="10236" width="0" style="47" hidden="1" customWidth="1"/>
    <col min="10237" max="10237" width="8.7109375" style="47" customWidth="1"/>
    <col min="10238" max="10239" width="9.140625" style="47"/>
    <col min="10240" max="10241" width="9.28515625" style="47" bestFit="1" customWidth="1"/>
    <col min="10242" max="10243" width="9.7109375" style="47" bestFit="1" customWidth="1"/>
    <col min="10244" max="10464" width="9.140625" style="47"/>
    <col min="10465" max="10465" width="55.7109375" style="47" customWidth="1"/>
    <col min="10466" max="10492" width="0" style="47" hidden="1" customWidth="1"/>
    <col min="10493" max="10493" width="8.7109375" style="47" customWidth="1"/>
    <col min="10494" max="10495" width="9.140625" style="47"/>
    <col min="10496" max="10497" width="9.28515625" style="47" bestFit="1" customWidth="1"/>
    <col min="10498" max="10499" width="9.7109375" style="47" bestFit="1" customWidth="1"/>
    <col min="10500" max="10720" width="9.140625" style="47"/>
    <col min="10721" max="10721" width="55.7109375" style="47" customWidth="1"/>
    <col min="10722" max="10748" width="0" style="47" hidden="1" customWidth="1"/>
    <col min="10749" max="10749" width="8.7109375" style="47" customWidth="1"/>
    <col min="10750" max="10751" width="9.140625" style="47"/>
    <col min="10752" max="10753" width="9.28515625" style="47" bestFit="1" customWidth="1"/>
    <col min="10754" max="10755" width="9.7109375" style="47" bestFit="1" customWidth="1"/>
    <col min="10756" max="10976" width="9.140625" style="47"/>
    <col min="10977" max="10977" width="55.7109375" style="47" customWidth="1"/>
    <col min="10978" max="11004" width="0" style="47" hidden="1" customWidth="1"/>
    <col min="11005" max="11005" width="8.7109375" style="47" customWidth="1"/>
    <col min="11006" max="11007" width="9.140625" style="47"/>
    <col min="11008" max="11009" width="9.28515625" style="47" bestFit="1" customWidth="1"/>
    <col min="11010" max="11011" width="9.7109375" style="47" bestFit="1" customWidth="1"/>
    <col min="11012" max="11232" width="9.140625" style="47"/>
    <col min="11233" max="11233" width="55.7109375" style="47" customWidth="1"/>
    <col min="11234" max="11260" width="0" style="47" hidden="1" customWidth="1"/>
    <col min="11261" max="11261" width="8.7109375" style="47" customWidth="1"/>
    <col min="11262" max="11263" width="9.140625" style="47"/>
    <col min="11264" max="11265" width="9.28515625" style="47" bestFit="1" customWidth="1"/>
    <col min="11266" max="11267" width="9.7109375" style="47" bestFit="1" customWidth="1"/>
    <col min="11268" max="11488" width="9.140625" style="47"/>
    <col min="11489" max="11489" width="55.7109375" style="47" customWidth="1"/>
    <col min="11490" max="11516" width="0" style="47" hidden="1" customWidth="1"/>
    <col min="11517" max="11517" width="8.7109375" style="47" customWidth="1"/>
    <col min="11518" max="11519" width="9.140625" style="47"/>
    <col min="11520" max="11521" width="9.28515625" style="47" bestFit="1" customWidth="1"/>
    <col min="11522" max="11523" width="9.7109375" style="47" bestFit="1" customWidth="1"/>
    <col min="11524" max="11744" width="9.140625" style="47"/>
    <col min="11745" max="11745" width="55.7109375" style="47" customWidth="1"/>
    <col min="11746" max="11772" width="0" style="47" hidden="1" customWidth="1"/>
    <col min="11773" max="11773" width="8.7109375" style="47" customWidth="1"/>
    <col min="11774" max="11775" width="9.140625" style="47"/>
    <col min="11776" max="11777" width="9.28515625" style="47" bestFit="1" customWidth="1"/>
    <col min="11778" max="11779" width="9.7109375" style="47" bestFit="1" customWidth="1"/>
    <col min="11780" max="12000" width="9.140625" style="47"/>
    <col min="12001" max="12001" width="55.7109375" style="47" customWidth="1"/>
    <col min="12002" max="12028" width="0" style="47" hidden="1" customWidth="1"/>
    <col min="12029" max="12029" width="8.7109375" style="47" customWidth="1"/>
    <col min="12030" max="12031" width="9.140625" style="47"/>
    <col min="12032" max="12033" width="9.28515625" style="47" bestFit="1" customWidth="1"/>
    <col min="12034" max="12035" width="9.7109375" style="47" bestFit="1" customWidth="1"/>
    <col min="12036" max="12256" width="9.140625" style="47"/>
    <col min="12257" max="12257" width="55.7109375" style="47" customWidth="1"/>
    <col min="12258" max="12284" width="0" style="47" hidden="1" customWidth="1"/>
    <col min="12285" max="12285" width="8.7109375" style="47" customWidth="1"/>
    <col min="12286" max="12287" width="9.140625" style="47"/>
    <col min="12288" max="12289" width="9.28515625" style="47" bestFit="1" customWidth="1"/>
    <col min="12290" max="12291" width="9.7109375" style="47" bestFit="1" customWidth="1"/>
    <col min="12292" max="12512" width="9.140625" style="47"/>
    <col min="12513" max="12513" width="55.7109375" style="47" customWidth="1"/>
    <col min="12514" max="12540" width="0" style="47" hidden="1" customWidth="1"/>
    <col min="12541" max="12541" width="8.7109375" style="47" customWidth="1"/>
    <col min="12542" max="12543" width="9.140625" style="47"/>
    <col min="12544" max="12545" width="9.28515625" style="47" bestFit="1" customWidth="1"/>
    <col min="12546" max="12547" width="9.7109375" style="47" bestFit="1" customWidth="1"/>
    <col min="12548" max="12768" width="9.140625" style="47"/>
    <col min="12769" max="12769" width="55.7109375" style="47" customWidth="1"/>
    <col min="12770" max="12796" width="0" style="47" hidden="1" customWidth="1"/>
    <col min="12797" max="12797" width="8.7109375" style="47" customWidth="1"/>
    <col min="12798" max="12799" width="9.140625" style="47"/>
    <col min="12800" max="12801" width="9.28515625" style="47" bestFit="1" customWidth="1"/>
    <col min="12802" max="12803" width="9.7109375" style="47" bestFit="1" customWidth="1"/>
    <col min="12804" max="13024" width="9.140625" style="47"/>
    <col min="13025" max="13025" width="55.7109375" style="47" customWidth="1"/>
    <col min="13026" max="13052" width="0" style="47" hidden="1" customWidth="1"/>
    <col min="13053" max="13053" width="8.7109375" style="47" customWidth="1"/>
    <col min="13054" max="13055" width="9.140625" style="47"/>
    <col min="13056" max="13057" width="9.28515625" style="47" bestFit="1" customWidth="1"/>
    <col min="13058" max="13059" width="9.7109375" style="47" bestFit="1" customWidth="1"/>
    <col min="13060" max="13280" width="9.140625" style="47"/>
    <col min="13281" max="13281" width="55.7109375" style="47" customWidth="1"/>
    <col min="13282" max="13308" width="0" style="47" hidden="1" customWidth="1"/>
    <col min="13309" max="13309" width="8.7109375" style="47" customWidth="1"/>
    <col min="13310" max="13311" width="9.140625" style="47"/>
    <col min="13312" max="13313" width="9.28515625" style="47" bestFit="1" customWidth="1"/>
    <col min="13314" max="13315" width="9.7109375" style="47" bestFit="1" customWidth="1"/>
    <col min="13316" max="13536" width="9.140625" style="47"/>
    <col min="13537" max="13537" width="55.7109375" style="47" customWidth="1"/>
    <col min="13538" max="13564" width="0" style="47" hidden="1" customWidth="1"/>
    <col min="13565" max="13565" width="8.7109375" style="47" customWidth="1"/>
    <col min="13566" max="13567" width="9.140625" style="47"/>
    <col min="13568" max="13569" width="9.28515625" style="47" bestFit="1" customWidth="1"/>
    <col min="13570" max="13571" width="9.7109375" style="47" bestFit="1" customWidth="1"/>
    <col min="13572" max="13792" width="9.140625" style="47"/>
    <col min="13793" max="13793" width="55.7109375" style="47" customWidth="1"/>
    <col min="13794" max="13820" width="0" style="47" hidden="1" customWidth="1"/>
    <col min="13821" max="13821" width="8.7109375" style="47" customWidth="1"/>
    <col min="13822" max="13823" width="9.140625" style="47"/>
    <col min="13824" max="13825" width="9.28515625" style="47" bestFit="1" customWidth="1"/>
    <col min="13826" max="13827" width="9.7109375" style="47" bestFit="1" customWidth="1"/>
    <col min="13828" max="14048" width="9.140625" style="47"/>
    <col min="14049" max="14049" width="55.7109375" style="47" customWidth="1"/>
    <col min="14050" max="14076" width="0" style="47" hidden="1" customWidth="1"/>
    <col min="14077" max="14077" width="8.7109375" style="47" customWidth="1"/>
    <col min="14078" max="14079" width="9.140625" style="47"/>
    <col min="14080" max="14081" width="9.28515625" style="47" bestFit="1" customWidth="1"/>
    <col min="14082" max="14083" width="9.7109375" style="47" bestFit="1" customWidth="1"/>
    <col min="14084" max="14304" width="9.140625" style="47"/>
    <col min="14305" max="14305" width="55.7109375" style="47" customWidth="1"/>
    <col min="14306" max="14332" width="0" style="47" hidden="1" customWidth="1"/>
    <col min="14333" max="14333" width="8.7109375" style="47" customWidth="1"/>
    <col min="14334" max="14335" width="9.140625" style="47"/>
    <col min="14336" max="14337" width="9.28515625" style="47" bestFit="1" customWidth="1"/>
    <col min="14338" max="14339" width="9.7109375" style="47" bestFit="1" customWidth="1"/>
    <col min="14340" max="14560" width="9.140625" style="47"/>
    <col min="14561" max="14561" width="55.7109375" style="47" customWidth="1"/>
    <col min="14562" max="14588" width="0" style="47" hidden="1" customWidth="1"/>
    <col min="14589" max="14589" width="8.7109375" style="47" customWidth="1"/>
    <col min="14590" max="14591" width="9.140625" style="47"/>
    <col min="14592" max="14593" width="9.28515625" style="47" bestFit="1" customWidth="1"/>
    <col min="14594" max="14595" width="9.7109375" style="47" bestFit="1" customWidth="1"/>
    <col min="14596" max="14816" width="9.140625" style="47"/>
    <col min="14817" max="14817" width="55.7109375" style="47" customWidth="1"/>
    <col min="14818" max="14844" width="0" style="47" hidden="1" customWidth="1"/>
    <col min="14845" max="14845" width="8.7109375" style="47" customWidth="1"/>
    <col min="14846" max="14847" width="9.140625" style="47"/>
    <col min="14848" max="14849" width="9.28515625" style="47" bestFit="1" customWidth="1"/>
    <col min="14850" max="14851" width="9.7109375" style="47" bestFit="1" customWidth="1"/>
    <col min="14852" max="15072" width="9.140625" style="47"/>
    <col min="15073" max="15073" width="55.7109375" style="47" customWidth="1"/>
    <col min="15074" max="15100" width="0" style="47" hidden="1" customWidth="1"/>
    <col min="15101" max="15101" width="8.7109375" style="47" customWidth="1"/>
    <col min="15102" max="15103" width="9.140625" style="47"/>
    <col min="15104" max="15105" width="9.28515625" style="47" bestFit="1" customWidth="1"/>
    <col min="15106" max="15107" width="9.7109375" style="47" bestFit="1" customWidth="1"/>
    <col min="15108" max="15328" width="9.140625" style="47"/>
    <col min="15329" max="15329" width="55.7109375" style="47" customWidth="1"/>
    <col min="15330" max="15356" width="0" style="47" hidden="1" customWidth="1"/>
    <col min="15357" max="15357" width="8.7109375" style="47" customWidth="1"/>
    <col min="15358" max="15359" width="9.140625" style="47"/>
    <col min="15360" max="15361" width="9.28515625" style="47" bestFit="1" customWidth="1"/>
    <col min="15362" max="15363" width="9.7109375" style="47" bestFit="1" customWidth="1"/>
    <col min="15364" max="15584" width="9.140625" style="47"/>
    <col min="15585" max="15585" width="55.7109375" style="47" customWidth="1"/>
    <col min="15586" max="15612" width="0" style="47" hidden="1" customWidth="1"/>
    <col min="15613" max="15613" width="8.7109375" style="47" customWidth="1"/>
    <col min="15614" max="15615" width="9.140625" style="47"/>
    <col min="15616" max="15617" width="9.28515625" style="47" bestFit="1" customWidth="1"/>
    <col min="15618" max="15619" width="9.7109375" style="47" bestFit="1" customWidth="1"/>
    <col min="15620" max="15840" width="9.140625" style="47"/>
    <col min="15841" max="15841" width="55.7109375" style="47" customWidth="1"/>
    <col min="15842" max="15868" width="0" style="47" hidden="1" customWidth="1"/>
    <col min="15869" max="15869" width="8.7109375" style="47" customWidth="1"/>
    <col min="15870" max="15871" width="9.140625" style="47"/>
    <col min="15872" max="15873" width="9.28515625" style="47" bestFit="1" customWidth="1"/>
    <col min="15874" max="15875" width="9.7109375" style="47" bestFit="1" customWidth="1"/>
    <col min="15876" max="16096" width="9.140625" style="47"/>
    <col min="16097" max="16097" width="55.7109375" style="47" customWidth="1"/>
    <col min="16098" max="16124" width="0" style="47" hidden="1" customWidth="1"/>
    <col min="16125" max="16125" width="8.7109375" style="47" customWidth="1"/>
    <col min="16126" max="16127" width="9.140625" style="47"/>
    <col min="16128" max="16129" width="9.28515625" style="47" bestFit="1" customWidth="1"/>
    <col min="16130" max="16131" width="9.7109375" style="47" bestFit="1" customWidth="1"/>
    <col min="16132" max="16384" width="9.140625" style="47"/>
  </cols>
  <sheetData>
    <row r="1" spans="1:21" x14ac:dyDescent="0.2">
      <c r="A1" s="324" t="s">
        <v>241</v>
      </c>
    </row>
    <row r="2" spans="1:21" ht="36.75" customHeight="1" x14ac:dyDescent="0.2">
      <c r="A2" s="332" t="s">
        <v>228</v>
      </c>
      <c r="B2" s="332"/>
      <c r="C2" s="332"/>
      <c r="D2" s="332"/>
      <c r="E2" s="332"/>
    </row>
    <row r="3" spans="1:21" s="158" customFormat="1" ht="20.25" customHeight="1" x14ac:dyDescent="0.2">
      <c r="A3" s="279"/>
      <c r="B3" s="6">
        <v>2020</v>
      </c>
      <c r="C3" s="6">
        <v>2021</v>
      </c>
      <c r="D3" s="6" t="s">
        <v>146</v>
      </c>
      <c r="E3" s="7" t="s">
        <v>147</v>
      </c>
    </row>
    <row r="4" spans="1:21" ht="12.75" customHeight="1" x14ac:dyDescent="0.2">
      <c r="A4" s="33" t="s">
        <v>198</v>
      </c>
      <c r="B4" s="158"/>
      <c r="E4" s="280"/>
    </row>
    <row r="5" spans="1:21" ht="20.25" customHeight="1" x14ac:dyDescent="0.2">
      <c r="A5" s="33" t="s">
        <v>199</v>
      </c>
      <c r="B5" s="138">
        <v>-24.9</v>
      </c>
      <c r="C5" s="138">
        <v>17.8</v>
      </c>
      <c r="D5" s="138">
        <v>1.3</v>
      </c>
      <c r="E5" s="144">
        <v>28.2</v>
      </c>
      <c r="F5" s="281"/>
      <c r="G5" s="282"/>
      <c r="H5" s="282"/>
      <c r="I5" s="282"/>
      <c r="J5" s="282"/>
      <c r="L5" s="281"/>
      <c r="M5" s="281"/>
      <c r="N5" s="281"/>
      <c r="O5" s="281"/>
      <c r="P5" s="281"/>
      <c r="Q5" s="281"/>
      <c r="R5" s="281"/>
      <c r="S5" s="281"/>
      <c r="T5" s="281"/>
      <c r="U5" s="281"/>
    </row>
    <row r="6" spans="1:21" ht="18" customHeight="1" x14ac:dyDescent="0.2">
      <c r="A6" s="48" t="s">
        <v>200</v>
      </c>
      <c r="B6" s="140">
        <v>-24.1</v>
      </c>
      <c r="C6" s="140">
        <v>11.2</v>
      </c>
      <c r="D6" s="140">
        <v>10.4</v>
      </c>
      <c r="E6" s="143">
        <v>25.6</v>
      </c>
      <c r="F6" s="281"/>
      <c r="G6" s="282"/>
      <c r="H6" s="282"/>
      <c r="I6" s="282"/>
      <c r="J6" s="282"/>
      <c r="L6" s="281"/>
      <c r="M6" s="281"/>
      <c r="N6" s="281"/>
      <c r="O6" s="281"/>
      <c r="P6" s="281"/>
      <c r="Q6" s="281"/>
      <c r="R6" s="281"/>
      <c r="S6" s="281"/>
      <c r="T6" s="281"/>
      <c r="U6" s="281"/>
    </row>
    <row r="7" spans="1:21" ht="18" customHeight="1" x14ac:dyDescent="0.2">
      <c r="A7" s="48" t="s">
        <v>201</v>
      </c>
      <c r="B7" s="140">
        <v>-28.5</v>
      </c>
      <c r="C7" s="140">
        <v>43.5</v>
      </c>
      <c r="D7" s="140">
        <v>-4.0999999999999996</v>
      </c>
      <c r="E7" s="143">
        <v>23.1</v>
      </c>
      <c r="F7" s="281"/>
      <c r="G7" s="282"/>
      <c r="H7" s="282"/>
      <c r="I7" s="282"/>
      <c r="J7" s="282"/>
      <c r="L7" s="281"/>
      <c r="M7" s="281"/>
      <c r="N7" s="281"/>
      <c r="O7" s="281"/>
      <c r="P7" s="281"/>
      <c r="Q7" s="281"/>
      <c r="R7" s="281"/>
      <c r="S7" s="281"/>
      <c r="T7" s="281"/>
      <c r="U7" s="281"/>
    </row>
    <row r="8" spans="1:21" ht="17.25" customHeight="1" x14ac:dyDescent="0.2">
      <c r="A8" s="48" t="s">
        <v>202</v>
      </c>
      <c r="B8" s="140">
        <v>-22.7</v>
      </c>
      <c r="C8" s="140">
        <v>5.3</v>
      </c>
      <c r="D8" s="140">
        <v>-5.7</v>
      </c>
      <c r="E8" s="143">
        <v>38.299999999999997</v>
      </c>
      <c r="F8" s="281"/>
      <c r="G8" s="282"/>
      <c r="H8" s="282"/>
      <c r="I8" s="282"/>
      <c r="J8" s="282"/>
      <c r="L8" s="281"/>
      <c r="M8" s="281"/>
      <c r="N8" s="281"/>
      <c r="O8" s="281"/>
      <c r="P8" s="281"/>
      <c r="Q8" s="281"/>
      <c r="R8" s="281"/>
      <c r="S8" s="281"/>
      <c r="T8" s="281"/>
      <c r="U8" s="281"/>
    </row>
    <row r="9" spans="1:21" ht="21.75" customHeight="1" x14ac:dyDescent="0.2">
      <c r="A9" s="33" t="s">
        <v>203</v>
      </c>
      <c r="B9" s="138">
        <v>-27.3</v>
      </c>
      <c r="C9" s="138">
        <v>7.3</v>
      </c>
      <c r="D9" s="138">
        <v>20.5</v>
      </c>
      <c r="E9" s="144">
        <v>5.2</v>
      </c>
      <c r="F9" s="281"/>
      <c r="G9" s="282"/>
      <c r="H9" s="282"/>
      <c r="I9" s="282"/>
      <c r="J9" s="282"/>
      <c r="L9" s="281"/>
      <c r="M9" s="281"/>
      <c r="N9" s="281"/>
      <c r="O9" s="281"/>
      <c r="P9" s="281"/>
      <c r="Q9" s="281"/>
      <c r="R9" s="281"/>
      <c r="S9" s="281"/>
      <c r="T9" s="281"/>
      <c r="U9" s="281"/>
    </row>
    <row r="10" spans="1:21" s="284" customFormat="1" ht="24" customHeight="1" x14ac:dyDescent="0.2">
      <c r="A10" s="227" t="s">
        <v>229</v>
      </c>
      <c r="B10" s="216">
        <v>-27.5</v>
      </c>
      <c r="C10" s="216">
        <v>9.4</v>
      </c>
      <c r="D10" s="216">
        <v>18.600000000000001</v>
      </c>
      <c r="E10" s="217">
        <v>3.8</v>
      </c>
      <c r="F10" s="283"/>
      <c r="G10" s="282"/>
      <c r="H10" s="282"/>
      <c r="I10" s="282"/>
      <c r="J10" s="282"/>
      <c r="L10" s="281"/>
      <c r="M10" s="281"/>
      <c r="N10" s="281"/>
      <c r="O10" s="281"/>
      <c r="P10" s="281"/>
      <c r="Q10" s="281"/>
      <c r="R10" s="281"/>
      <c r="S10" s="281"/>
      <c r="T10" s="281"/>
      <c r="U10" s="281"/>
    </row>
    <row r="11" spans="1:21" ht="19.5" customHeight="1" x14ac:dyDescent="0.2">
      <c r="A11" s="48" t="s">
        <v>206</v>
      </c>
      <c r="B11" s="140">
        <v>-37.700000000000003</v>
      </c>
      <c r="C11" s="140">
        <v>17.600000000000001</v>
      </c>
      <c r="D11" s="140">
        <v>44.9</v>
      </c>
      <c r="E11" s="143">
        <v>17.8</v>
      </c>
      <c r="F11" s="281"/>
      <c r="G11" s="282"/>
      <c r="H11" s="282"/>
      <c r="I11" s="282"/>
      <c r="J11" s="282"/>
      <c r="L11" s="281"/>
      <c r="M11" s="281"/>
      <c r="N11" s="281"/>
      <c r="O11" s="281"/>
      <c r="P11" s="281"/>
      <c r="Q11" s="281"/>
      <c r="R11" s="281"/>
      <c r="S11" s="281"/>
      <c r="T11" s="281"/>
      <c r="U11" s="281"/>
    </row>
    <row r="12" spans="1:21" ht="19.5" customHeight="1" x14ac:dyDescent="0.2">
      <c r="A12" s="48" t="s">
        <v>207</v>
      </c>
      <c r="B12" s="140">
        <v>-28.6</v>
      </c>
      <c r="C12" s="140">
        <v>-49.7</v>
      </c>
      <c r="D12" s="140">
        <v>38.299999999999997</v>
      </c>
      <c r="E12" s="143">
        <v>12.5</v>
      </c>
      <c r="F12" s="281"/>
      <c r="G12" s="282"/>
      <c r="H12" s="282"/>
      <c r="I12" s="282"/>
      <c r="J12" s="282"/>
      <c r="L12" s="281"/>
      <c r="M12" s="281"/>
      <c r="N12" s="281"/>
      <c r="O12" s="281"/>
      <c r="P12" s="281"/>
      <c r="Q12" s="281"/>
      <c r="R12" s="281"/>
      <c r="S12" s="281"/>
      <c r="T12" s="281"/>
      <c r="U12" s="281"/>
    </row>
    <row r="13" spans="1:21" s="284" customFormat="1" ht="19.5" customHeight="1" x14ac:dyDescent="0.2">
      <c r="A13" s="227" t="s">
        <v>230</v>
      </c>
      <c r="B13" s="216">
        <v>-29.7</v>
      </c>
      <c r="C13" s="216">
        <v>-40.6</v>
      </c>
      <c r="D13" s="216">
        <v>14</v>
      </c>
      <c r="E13" s="217">
        <v>-5</v>
      </c>
      <c r="F13" s="283"/>
      <c r="G13" s="282"/>
      <c r="H13" s="282"/>
      <c r="I13" s="282"/>
      <c r="J13" s="282"/>
      <c r="L13" s="281"/>
      <c r="M13" s="281"/>
      <c r="N13" s="281"/>
      <c r="O13" s="281"/>
      <c r="P13" s="281"/>
      <c r="Q13" s="281"/>
      <c r="R13" s="281"/>
      <c r="S13" s="281"/>
      <c r="T13" s="281"/>
      <c r="U13" s="281"/>
    </row>
    <row r="14" spans="1:21" ht="19.5" customHeight="1" x14ac:dyDescent="0.2">
      <c r="A14" s="48" t="s">
        <v>208</v>
      </c>
      <c r="B14" s="140">
        <v>-24.7</v>
      </c>
      <c r="C14" s="140">
        <v>18.5</v>
      </c>
      <c r="D14" s="140">
        <v>14.5</v>
      </c>
      <c r="E14" s="143">
        <v>1.7</v>
      </c>
      <c r="F14" s="281"/>
      <c r="G14" s="282"/>
      <c r="H14" s="282"/>
      <c r="I14" s="282"/>
      <c r="J14" s="282"/>
      <c r="L14" s="281"/>
      <c r="M14" s="281"/>
      <c r="N14" s="281"/>
      <c r="O14" s="281"/>
      <c r="P14" s="281"/>
      <c r="Q14" s="281"/>
      <c r="R14" s="281"/>
      <c r="S14" s="281"/>
      <c r="T14" s="281"/>
      <c r="U14" s="281"/>
    </row>
    <row r="15" spans="1:21" ht="21" customHeight="1" x14ac:dyDescent="0.2">
      <c r="A15" s="34"/>
      <c r="C15" s="285"/>
      <c r="D15" s="285"/>
      <c r="E15" s="286"/>
      <c r="G15" s="282"/>
      <c r="H15" s="282"/>
      <c r="I15" s="282"/>
      <c r="J15" s="282"/>
      <c r="L15" s="281"/>
      <c r="M15" s="281"/>
      <c r="N15" s="281"/>
      <c r="O15" s="281"/>
      <c r="P15" s="281"/>
      <c r="Q15" s="281"/>
      <c r="R15" s="281"/>
      <c r="S15" s="281"/>
      <c r="T15" s="281"/>
      <c r="U15" s="281"/>
    </row>
    <row r="16" spans="1:21" ht="21.75" customHeight="1" x14ac:dyDescent="0.2">
      <c r="A16" s="108" t="s">
        <v>231</v>
      </c>
      <c r="B16" s="146">
        <v>-25.8</v>
      </c>
      <c r="C16" s="146">
        <v>14</v>
      </c>
      <c r="D16" s="146">
        <v>7.8</v>
      </c>
      <c r="E16" s="147">
        <v>19.8</v>
      </c>
      <c r="F16" s="281"/>
      <c r="G16" s="282"/>
      <c r="H16" s="282"/>
      <c r="I16" s="282"/>
      <c r="J16" s="282"/>
      <c r="L16" s="281"/>
      <c r="M16" s="281"/>
      <c r="N16" s="281"/>
      <c r="O16" s="281"/>
      <c r="P16" s="281"/>
      <c r="Q16" s="281"/>
      <c r="R16" s="281"/>
      <c r="S16" s="281"/>
      <c r="T16" s="281"/>
      <c r="U16" s="281"/>
    </row>
    <row r="17" spans="1:21" ht="21.75" customHeight="1" x14ac:dyDescent="0.2">
      <c r="A17" s="108" t="s">
        <v>210</v>
      </c>
      <c r="B17" s="146">
        <v>-25.8</v>
      </c>
      <c r="C17" s="146">
        <v>14.8</v>
      </c>
      <c r="D17" s="146">
        <v>7.2</v>
      </c>
      <c r="E17" s="147">
        <v>19.3</v>
      </c>
      <c r="F17" s="281"/>
      <c r="G17" s="282"/>
      <c r="H17" s="282"/>
      <c r="I17" s="282"/>
      <c r="J17" s="282"/>
    </row>
    <row r="18" spans="1:21" ht="13.5" customHeight="1" x14ac:dyDescent="0.2">
      <c r="A18" s="104" t="s">
        <v>211</v>
      </c>
      <c r="B18" s="158"/>
      <c r="E18" s="280"/>
    </row>
    <row r="19" spans="1:21" ht="18" customHeight="1" x14ac:dyDescent="0.2">
      <c r="A19" s="34" t="s">
        <v>106</v>
      </c>
      <c r="B19" s="140">
        <v>-28.8</v>
      </c>
      <c r="C19" s="140">
        <v>19.899999999999999</v>
      </c>
      <c r="D19" s="140">
        <v>-12</v>
      </c>
      <c r="E19" s="143">
        <v>0</v>
      </c>
      <c r="F19" s="281"/>
      <c r="G19" s="282"/>
      <c r="H19" s="282"/>
      <c r="I19" s="282"/>
      <c r="J19" s="282"/>
      <c r="L19" s="281"/>
      <c r="M19" s="281"/>
      <c r="N19" s="281"/>
      <c r="O19" s="281"/>
      <c r="P19" s="281"/>
      <c r="Q19" s="281"/>
      <c r="R19" s="281"/>
      <c r="S19" s="281"/>
      <c r="T19" s="281"/>
      <c r="U19" s="281"/>
    </row>
    <row r="20" spans="1:21" ht="18" customHeight="1" x14ac:dyDescent="0.2">
      <c r="A20" s="34" t="s">
        <v>212</v>
      </c>
      <c r="B20" s="140">
        <v>-10.1</v>
      </c>
      <c r="C20" s="140">
        <v>-6.3</v>
      </c>
      <c r="D20" s="140">
        <v>62.2</v>
      </c>
      <c r="E20" s="143">
        <v>5.9</v>
      </c>
      <c r="F20" s="281"/>
      <c r="G20" s="282"/>
      <c r="H20" s="282"/>
      <c r="I20" s="282"/>
      <c r="J20" s="282"/>
      <c r="L20" s="281"/>
      <c r="M20" s="281"/>
      <c r="N20" s="281"/>
      <c r="O20" s="281"/>
      <c r="P20" s="281"/>
      <c r="Q20" s="281"/>
      <c r="R20" s="281"/>
      <c r="S20" s="281"/>
      <c r="T20" s="281"/>
      <c r="U20" s="281"/>
    </row>
    <row r="21" spans="1:21" ht="18" customHeight="1" x14ac:dyDescent="0.2">
      <c r="A21" s="34" t="s">
        <v>109</v>
      </c>
      <c r="B21" s="140">
        <v>-30.6</v>
      </c>
      <c r="C21" s="140">
        <v>18.7</v>
      </c>
      <c r="D21" s="140">
        <v>16.600000000000001</v>
      </c>
      <c r="E21" s="143">
        <v>5</v>
      </c>
      <c r="F21" s="281"/>
      <c r="G21" s="282"/>
      <c r="H21" s="282"/>
      <c r="I21" s="282"/>
      <c r="J21" s="282"/>
      <c r="L21" s="281"/>
      <c r="M21" s="281"/>
      <c r="N21" s="281"/>
      <c r="O21" s="281"/>
      <c r="P21" s="281"/>
      <c r="Q21" s="281"/>
      <c r="R21" s="281"/>
      <c r="S21" s="281"/>
      <c r="T21" s="281"/>
      <c r="U21" s="281"/>
    </row>
    <row r="22" spans="1:21" ht="16.5" customHeight="1" x14ac:dyDescent="0.2">
      <c r="A22" s="34" t="s">
        <v>213</v>
      </c>
      <c r="B22" s="140">
        <v>-15.9</v>
      </c>
      <c r="C22" s="140">
        <v>-11.3</v>
      </c>
      <c r="D22" s="140">
        <v>9.8000000000000007</v>
      </c>
      <c r="E22" s="143">
        <v>34.799999999999997</v>
      </c>
      <c r="F22" s="281"/>
      <c r="G22" s="282"/>
      <c r="H22" s="282"/>
      <c r="I22" s="282"/>
      <c r="J22" s="282"/>
      <c r="L22" s="281"/>
      <c r="M22" s="281"/>
      <c r="N22" s="281"/>
      <c r="O22" s="281"/>
      <c r="P22" s="281"/>
      <c r="Q22" s="281"/>
      <c r="R22" s="281"/>
      <c r="S22" s="281"/>
      <c r="T22" s="281"/>
      <c r="U22" s="281"/>
    </row>
    <row r="23" spans="1:21" ht="26.25" customHeight="1" x14ac:dyDescent="0.2">
      <c r="A23" s="270" t="s">
        <v>214</v>
      </c>
      <c r="B23" s="140">
        <v>-21.9</v>
      </c>
      <c r="C23" s="140">
        <v>3.9</v>
      </c>
      <c r="D23" s="140">
        <v>-5.7</v>
      </c>
      <c r="E23" s="143">
        <v>38.1</v>
      </c>
      <c r="F23" s="281"/>
      <c r="G23" s="282"/>
      <c r="H23" s="282"/>
      <c r="I23" s="282"/>
      <c r="J23" s="282"/>
      <c r="L23" s="281"/>
      <c r="M23" s="281"/>
      <c r="N23" s="281"/>
      <c r="O23" s="281"/>
      <c r="P23" s="281"/>
      <c r="Q23" s="281"/>
      <c r="R23" s="281"/>
      <c r="S23" s="281"/>
      <c r="T23" s="281"/>
      <c r="U23" s="281"/>
    </row>
    <row r="24" spans="1:21" ht="19.5" customHeight="1" x14ac:dyDescent="0.2">
      <c r="A24" s="34" t="s">
        <v>113</v>
      </c>
      <c r="B24" s="140">
        <v>-19.899999999999999</v>
      </c>
      <c r="C24" s="140">
        <v>1.4</v>
      </c>
      <c r="D24" s="140">
        <v>23.6</v>
      </c>
      <c r="E24" s="143">
        <v>45</v>
      </c>
      <c r="F24" s="281"/>
      <c r="G24" s="282"/>
      <c r="H24" s="282"/>
      <c r="I24" s="282"/>
      <c r="J24" s="282"/>
      <c r="L24" s="281"/>
      <c r="M24" s="281"/>
      <c r="N24" s="281"/>
      <c r="O24" s="281"/>
      <c r="P24" s="281"/>
      <c r="Q24" s="281"/>
      <c r="R24" s="281"/>
      <c r="S24" s="281"/>
      <c r="T24" s="281"/>
      <c r="U24" s="281"/>
    </row>
    <row r="25" spans="1:21" ht="25.5" customHeight="1" x14ac:dyDescent="0.2">
      <c r="A25" s="270" t="s">
        <v>215</v>
      </c>
      <c r="B25" s="140">
        <v>-34.200000000000003</v>
      </c>
      <c r="C25" s="140">
        <v>56.1</v>
      </c>
      <c r="D25" s="140">
        <v>1</v>
      </c>
      <c r="E25" s="143">
        <v>17.3</v>
      </c>
      <c r="F25" s="281"/>
      <c r="G25" s="282"/>
      <c r="H25" s="282"/>
      <c r="I25" s="282"/>
      <c r="J25" s="282"/>
      <c r="L25" s="281"/>
      <c r="M25" s="281"/>
      <c r="N25" s="281"/>
      <c r="O25" s="281"/>
      <c r="P25" s="281"/>
      <c r="Q25" s="281"/>
      <c r="R25" s="281"/>
      <c r="S25" s="281"/>
      <c r="T25" s="281"/>
      <c r="U25" s="281"/>
    </row>
    <row r="26" spans="1:21" s="284" customFormat="1" ht="19.5" customHeight="1" x14ac:dyDescent="0.2">
      <c r="A26" s="227" t="s">
        <v>216</v>
      </c>
      <c r="B26" s="216">
        <v>-36.4</v>
      </c>
      <c r="C26" s="216">
        <v>60.7</v>
      </c>
      <c r="D26" s="216">
        <v>-4</v>
      </c>
      <c r="E26" s="217">
        <v>19.2</v>
      </c>
      <c r="F26" s="283"/>
      <c r="G26" s="282"/>
      <c r="H26" s="282"/>
      <c r="I26" s="282"/>
      <c r="J26" s="282"/>
      <c r="L26" s="281"/>
      <c r="M26" s="281"/>
      <c r="N26" s="281"/>
      <c r="O26" s="281"/>
      <c r="P26" s="281"/>
      <c r="Q26" s="281"/>
      <c r="R26" s="281"/>
      <c r="S26" s="281"/>
      <c r="T26" s="281"/>
      <c r="U26" s="281"/>
    </row>
    <row r="27" spans="1:21" ht="19.5" customHeight="1" x14ac:dyDescent="0.2">
      <c r="A27" s="34" t="s">
        <v>114</v>
      </c>
      <c r="B27" s="140">
        <v>-13</v>
      </c>
      <c r="C27" s="140">
        <v>8.9</v>
      </c>
      <c r="D27" s="140">
        <v>3.6</v>
      </c>
      <c r="E27" s="143">
        <v>7.2</v>
      </c>
      <c r="F27" s="281"/>
      <c r="G27" s="282"/>
      <c r="H27" s="282"/>
      <c r="I27" s="282"/>
      <c r="J27" s="282"/>
      <c r="L27" s="281"/>
      <c r="M27" s="281"/>
      <c r="N27" s="281"/>
      <c r="O27" s="281"/>
      <c r="P27" s="281"/>
      <c r="Q27" s="281"/>
      <c r="R27" s="281"/>
      <c r="S27" s="281"/>
      <c r="T27" s="281"/>
      <c r="U27" s="281"/>
    </row>
    <row r="28" spans="1:21" ht="19.5" customHeight="1" x14ac:dyDescent="0.2">
      <c r="A28" s="270" t="s">
        <v>217</v>
      </c>
      <c r="B28" s="140">
        <v>-26.3</v>
      </c>
      <c r="C28" s="140">
        <v>12.4</v>
      </c>
      <c r="D28" s="140">
        <v>14.1</v>
      </c>
      <c r="E28" s="143">
        <v>24.2</v>
      </c>
      <c r="F28" s="281"/>
      <c r="G28" s="282"/>
      <c r="H28" s="282"/>
      <c r="I28" s="282"/>
      <c r="J28" s="282"/>
      <c r="L28" s="281"/>
      <c r="M28" s="281"/>
      <c r="N28" s="281"/>
      <c r="O28" s="281"/>
      <c r="P28" s="281"/>
      <c r="Q28" s="281"/>
      <c r="R28" s="281"/>
      <c r="S28" s="281"/>
      <c r="T28" s="281"/>
      <c r="U28" s="281"/>
    </row>
    <row r="29" spans="1:21" ht="19.5" customHeight="1" x14ac:dyDescent="0.2">
      <c r="A29" s="270" t="s">
        <v>218</v>
      </c>
      <c r="B29" s="140">
        <v>-11.4</v>
      </c>
      <c r="C29" s="140">
        <v>-1.7</v>
      </c>
      <c r="D29" s="140">
        <v>12.8</v>
      </c>
      <c r="E29" s="143">
        <v>17.2</v>
      </c>
      <c r="F29" s="281"/>
      <c r="G29" s="282"/>
      <c r="H29" s="282"/>
      <c r="I29" s="282"/>
      <c r="J29" s="282"/>
      <c r="L29" s="281"/>
      <c r="M29" s="281"/>
      <c r="N29" s="281"/>
      <c r="O29" s="281"/>
      <c r="P29" s="281"/>
      <c r="Q29" s="281"/>
      <c r="R29" s="281"/>
      <c r="S29" s="281"/>
      <c r="T29" s="281"/>
      <c r="U29" s="281"/>
    </row>
    <row r="30" spans="1:21" ht="19.5" customHeight="1" x14ac:dyDescent="0.2">
      <c r="A30" s="34" t="s">
        <v>219</v>
      </c>
      <c r="B30" s="140">
        <v>-30.7</v>
      </c>
      <c r="C30" s="140">
        <v>9.5</v>
      </c>
      <c r="D30" s="140">
        <v>12.9</v>
      </c>
      <c r="E30" s="143">
        <v>8.8000000000000007</v>
      </c>
      <c r="F30" s="281"/>
      <c r="G30" s="282"/>
      <c r="H30" s="282"/>
      <c r="I30" s="282"/>
      <c r="J30" s="282"/>
      <c r="L30" s="281"/>
      <c r="M30" s="281"/>
      <c r="N30" s="281"/>
      <c r="O30" s="281"/>
      <c r="P30" s="281"/>
      <c r="Q30" s="281"/>
      <c r="R30" s="281"/>
      <c r="S30" s="281"/>
      <c r="T30" s="281"/>
      <c r="U30" s="281"/>
    </row>
    <row r="31" spans="1:21" ht="19.5" customHeight="1" x14ac:dyDescent="0.2">
      <c r="A31" s="34" t="s">
        <v>220</v>
      </c>
      <c r="B31" s="140">
        <v>-23.1</v>
      </c>
      <c r="C31" s="140">
        <v>20.9</v>
      </c>
      <c r="D31" s="140">
        <v>7.2</v>
      </c>
      <c r="E31" s="143">
        <v>20.100000000000001</v>
      </c>
      <c r="F31" s="281"/>
      <c r="G31" s="282"/>
      <c r="H31" s="282"/>
      <c r="I31" s="282"/>
      <c r="J31" s="282"/>
      <c r="L31" s="281"/>
      <c r="M31" s="281"/>
      <c r="N31" s="281"/>
      <c r="O31" s="281"/>
      <c r="P31" s="281"/>
      <c r="Q31" s="281"/>
      <c r="R31" s="281"/>
      <c r="S31" s="281"/>
      <c r="T31" s="281"/>
      <c r="U31" s="281"/>
    </row>
    <row r="32" spans="1:21" ht="19.5" customHeight="1" x14ac:dyDescent="0.2">
      <c r="A32" s="38" t="s">
        <v>221</v>
      </c>
      <c r="B32" s="216">
        <v>-24.1</v>
      </c>
      <c r="C32" s="216">
        <v>11.2</v>
      </c>
      <c r="D32" s="216">
        <v>10.4</v>
      </c>
      <c r="E32" s="217">
        <v>25.6</v>
      </c>
      <c r="F32" s="281"/>
      <c r="G32" s="282"/>
      <c r="H32" s="282"/>
      <c r="I32" s="282"/>
      <c r="J32" s="282"/>
      <c r="L32" s="281"/>
      <c r="M32" s="281"/>
      <c r="N32" s="281"/>
      <c r="O32" s="281"/>
      <c r="P32" s="281"/>
      <c r="Q32" s="281"/>
      <c r="R32" s="281"/>
      <c r="S32" s="281"/>
      <c r="T32" s="281"/>
      <c r="U32" s="281"/>
    </row>
    <row r="33" spans="1:21" ht="21.75" customHeight="1" x14ac:dyDescent="0.2">
      <c r="A33" s="270" t="s">
        <v>232</v>
      </c>
      <c r="B33" s="140">
        <v>-52.5</v>
      </c>
      <c r="C33" s="140">
        <v>17.7</v>
      </c>
      <c r="D33" s="140">
        <v>67.8</v>
      </c>
      <c r="E33" s="143">
        <v>26.9</v>
      </c>
      <c r="F33" s="281"/>
      <c r="G33" s="282"/>
      <c r="H33" s="282"/>
      <c r="I33" s="282"/>
      <c r="J33" s="282"/>
      <c r="L33" s="281"/>
      <c r="M33" s="281"/>
      <c r="N33" s="281"/>
      <c r="O33" s="281"/>
      <c r="P33" s="281"/>
      <c r="Q33" s="281"/>
      <c r="R33" s="281"/>
      <c r="S33" s="281"/>
      <c r="T33" s="281"/>
      <c r="U33" s="281"/>
    </row>
    <row r="34" spans="1:21" ht="19.5" customHeight="1" x14ac:dyDescent="0.2">
      <c r="A34" s="34" t="s">
        <v>223</v>
      </c>
      <c r="B34" s="140">
        <v>-57.4</v>
      </c>
      <c r="C34" s="140">
        <v>3.4</v>
      </c>
      <c r="D34" s="140">
        <v>26.4</v>
      </c>
      <c r="E34" s="143">
        <v>28.9</v>
      </c>
      <c r="F34" s="281"/>
      <c r="G34" s="282"/>
      <c r="H34" s="282"/>
      <c r="I34" s="282"/>
      <c r="J34" s="282"/>
      <c r="L34" s="281"/>
      <c r="M34" s="281"/>
      <c r="N34" s="281"/>
      <c r="O34" s="281"/>
      <c r="P34" s="281"/>
      <c r="Q34" s="281"/>
      <c r="R34" s="281"/>
      <c r="S34" s="281"/>
      <c r="T34" s="281"/>
      <c r="U34" s="281"/>
    </row>
    <row r="35" spans="1:21" ht="19.5" customHeight="1" x14ac:dyDescent="0.2">
      <c r="A35" s="34" t="s">
        <v>224</v>
      </c>
      <c r="B35" s="140">
        <v>-34.200000000000003</v>
      </c>
      <c r="C35" s="140">
        <v>-27.2</v>
      </c>
      <c r="D35" s="140">
        <v>7.6</v>
      </c>
      <c r="E35" s="143">
        <v>63.4</v>
      </c>
      <c r="F35" s="281"/>
      <c r="G35" s="282"/>
      <c r="H35" s="282"/>
      <c r="I35" s="282"/>
      <c r="J35" s="282"/>
      <c r="L35" s="281"/>
      <c r="M35" s="281"/>
      <c r="N35" s="281"/>
      <c r="O35" s="281"/>
      <c r="P35" s="281"/>
      <c r="Q35" s="281"/>
      <c r="R35" s="281"/>
      <c r="S35" s="281"/>
      <c r="T35" s="281"/>
      <c r="U35" s="281"/>
    </row>
    <row r="36" spans="1:21" ht="19.5" customHeight="1" x14ac:dyDescent="0.2">
      <c r="A36" s="34" t="s">
        <v>117</v>
      </c>
      <c r="B36" s="140">
        <v>-47.3</v>
      </c>
      <c r="C36" s="140">
        <v>35.1</v>
      </c>
      <c r="D36" s="140">
        <v>13.1</v>
      </c>
      <c r="E36" s="143">
        <v>19.600000000000001</v>
      </c>
      <c r="F36" s="281"/>
      <c r="G36" s="282"/>
      <c r="H36" s="282"/>
      <c r="I36" s="282"/>
      <c r="J36" s="282"/>
      <c r="L36" s="281"/>
      <c r="M36" s="281"/>
      <c r="N36" s="281"/>
      <c r="O36" s="281"/>
      <c r="P36" s="281"/>
      <c r="Q36" s="281"/>
      <c r="R36" s="281"/>
      <c r="S36" s="281"/>
      <c r="T36" s="281"/>
      <c r="U36" s="281"/>
    </row>
    <row r="37" spans="1:21" ht="19.5" customHeight="1" x14ac:dyDescent="0.2">
      <c r="A37" s="34" t="s">
        <v>118</v>
      </c>
      <c r="B37" s="140">
        <v>-27.2</v>
      </c>
      <c r="C37" s="140">
        <v>20.5</v>
      </c>
      <c r="D37" s="140">
        <v>10.1</v>
      </c>
      <c r="E37" s="143">
        <v>19.2</v>
      </c>
      <c r="F37" s="281"/>
      <c r="G37" s="282"/>
      <c r="H37" s="282"/>
      <c r="I37" s="282"/>
      <c r="J37" s="282"/>
      <c r="L37" s="281"/>
      <c r="M37" s="281"/>
      <c r="N37" s="281"/>
      <c r="O37" s="281"/>
      <c r="P37" s="281"/>
      <c r="Q37" s="281"/>
      <c r="R37" s="281"/>
      <c r="S37" s="281"/>
      <c r="T37" s="281"/>
      <c r="U37" s="281"/>
    </row>
    <row r="38" spans="1:21" ht="19.5" customHeight="1" x14ac:dyDescent="0.2">
      <c r="A38" s="270" t="s">
        <v>119</v>
      </c>
      <c r="B38" s="140">
        <v>-81.5</v>
      </c>
      <c r="C38" s="140">
        <v>-17.3</v>
      </c>
      <c r="D38" s="140">
        <v>22.5</v>
      </c>
      <c r="E38" s="143">
        <v>4.7</v>
      </c>
      <c r="F38" s="281"/>
      <c r="G38" s="282"/>
      <c r="H38" s="282"/>
      <c r="I38" s="282"/>
      <c r="J38" s="282"/>
      <c r="L38" s="281"/>
      <c r="M38" s="281"/>
      <c r="N38" s="281"/>
      <c r="O38" s="281"/>
      <c r="P38" s="281"/>
      <c r="Q38" s="281"/>
      <c r="R38" s="281"/>
      <c r="S38" s="281"/>
      <c r="T38" s="281"/>
      <c r="U38" s="281"/>
    </row>
    <row r="39" spans="1:21" ht="19.5" customHeight="1" x14ac:dyDescent="0.2">
      <c r="A39" s="275" t="s">
        <v>225</v>
      </c>
      <c r="B39" s="140">
        <v>-26.6</v>
      </c>
      <c r="C39" s="219">
        <v>1.4</v>
      </c>
      <c r="D39" s="219">
        <v>6.2</v>
      </c>
      <c r="E39" s="220">
        <v>9.8000000000000007</v>
      </c>
      <c r="F39" s="281"/>
      <c r="G39" s="282"/>
      <c r="H39" s="282"/>
      <c r="I39" s="282"/>
      <c r="J39" s="282"/>
      <c r="L39" s="281"/>
      <c r="M39" s="281"/>
      <c r="N39" s="281"/>
      <c r="O39" s="281"/>
      <c r="P39" s="281"/>
      <c r="Q39" s="281"/>
      <c r="R39" s="281"/>
      <c r="S39" s="281"/>
      <c r="T39" s="281"/>
      <c r="U39" s="281"/>
    </row>
    <row r="40" spans="1:21" ht="21.75" customHeight="1" x14ac:dyDescent="0.2">
      <c r="A40" s="108" t="s">
        <v>231</v>
      </c>
      <c r="B40" s="146">
        <v>-25.8</v>
      </c>
      <c r="C40" s="146">
        <v>14</v>
      </c>
      <c r="D40" s="146">
        <v>7.8</v>
      </c>
      <c r="E40" s="147">
        <v>19.8</v>
      </c>
      <c r="F40" s="281"/>
      <c r="G40" s="282"/>
      <c r="H40" s="282"/>
      <c r="I40" s="282"/>
      <c r="J40" s="282"/>
      <c r="L40" s="281"/>
      <c r="M40" s="281"/>
      <c r="N40" s="281"/>
      <c r="O40" s="281"/>
      <c r="P40" s="281"/>
      <c r="Q40" s="281"/>
      <c r="R40" s="281"/>
      <c r="S40" s="281"/>
      <c r="T40" s="281"/>
      <c r="U40" s="281"/>
    </row>
    <row r="41" spans="1:21" s="288" customFormat="1" ht="7.5" customHeight="1" x14ac:dyDescent="0.2">
      <c r="A41" s="287"/>
    </row>
    <row r="42" spans="1:21" ht="16.5" customHeight="1" x14ac:dyDescent="0.15">
      <c r="A42" s="301" t="s">
        <v>227</v>
      </c>
    </row>
    <row r="43" spans="1:21" ht="8.25" customHeight="1" x14ac:dyDescent="0.2">
      <c r="A43" s="157"/>
    </row>
    <row r="49" spans="1:1" x14ac:dyDescent="0.2">
      <c r="A49" s="125"/>
    </row>
  </sheetData>
  <mergeCells count="1">
    <mergeCell ref="A2:E2"/>
  </mergeCells>
  <hyperlinks>
    <hyperlink ref="A1" location="'Table of Contents'!A1" display="Back to table of contents" xr:uid="{75F70470-A11D-4AC1-8C04-632BD031D562}"/>
  </hyperlinks>
  <pageMargins left="0.5" right="0.196850393700787" top="0.511811023622047" bottom="0" header="0.27559055118110198" footer="0.196850393700787"/>
  <pageSetup paperSize="9" orientation="portrait" r:id="rId1"/>
  <headerFooter alignWithMargins="0">
    <oddHeader>&amp;C&amp;"Arial,Regular"23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1C0FD-3BA1-44F6-88EF-3E319A905552}">
  <dimension ref="A1:Y24"/>
  <sheetViews>
    <sheetView workbookViewId="0"/>
  </sheetViews>
  <sheetFormatPr defaultRowHeight="12.75" x14ac:dyDescent="0.2"/>
  <cols>
    <col min="1" max="1" width="57.42578125" style="47" customWidth="1"/>
    <col min="2" max="5" width="18.7109375" style="47" customWidth="1"/>
    <col min="6" max="6" width="7.7109375" style="47" customWidth="1"/>
    <col min="7" max="7" width="9.140625" style="47" customWidth="1"/>
    <col min="8" max="13" width="9.140625" style="47"/>
    <col min="14" max="14" width="19.42578125" style="47" bestFit="1" customWidth="1"/>
    <col min="15" max="221" width="9.140625" style="47"/>
    <col min="222" max="222" width="57.42578125" style="47" customWidth="1"/>
    <col min="223" max="252" width="0" style="47" hidden="1" customWidth="1"/>
    <col min="253" max="256" width="18.7109375" style="47" customWidth="1"/>
    <col min="257" max="257" width="7.7109375" style="47" customWidth="1"/>
    <col min="258" max="258" width="9.140625" style="47"/>
    <col min="259" max="259" width="9.5703125" style="47" bestFit="1" customWidth="1"/>
    <col min="260" max="269" width="9.140625" style="47"/>
    <col min="270" max="270" width="19.42578125" style="47" bestFit="1" customWidth="1"/>
    <col min="271" max="477" width="9.140625" style="47"/>
    <col min="478" max="478" width="57.42578125" style="47" customWidth="1"/>
    <col min="479" max="508" width="0" style="47" hidden="1" customWidth="1"/>
    <col min="509" max="512" width="18.7109375" style="47" customWidth="1"/>
    <col min="513" max="513" width="7.7109375" style="47" customWidth="1"/>
    <col min="514" max="514" width="9.140625" style="47"/>
    <col min="515" max="515" width="9.5703125" style="47" bestFit="1" customWidth="1"/>
    <col min="516" max="525" width="9.140625" style="47"/>
    <col min="526" max="526" width="19.42578125" style="47" bestFit="1" customWidth="1"/>
    <col min="527" max="733" width="9.140625" style="47"/>
    <col min="734" max="734" width="57.42578125" style="47" customWidth="1"/>
    <col min="735" max="764" width="0" style="47" hidden="1" customWidth="1"/>
    <col min="765" max="768" width="18.7109375" style="47" customWidth="1"/>
    <col min="769" max="769" width="7.7109375" style="47" customWidth="1"/>
    <col min="770" max="770" width="9.140625" style="47"/>
    <col min="771" max="771" width="9.5703125" style="47" bestFit="1" customWidth="1"/>
    <col min="772" max="781" width="9.140625" style="47"/>
    <col min="782" max="782" width="19.42578125" style="47" bestFit="1" customWidth="1"/>
    <col min="783" max="989" width="9.140625" style="47"/>
    <col min="990" max="990" width="57.42578125" style="47" customWidth="1"/>
    <col min="991" max="1020" width="0" style="47" hidden="1" customWidth="1"/>
    <col min="1021" max="1024" width="18.7109375" style="47" customWidth="1"/>
    <col min="1025" max="1025" width="7.7109375" style="47" customWidth="1"/>
    <col min="1026" max="1026" width="9.140625" style="47"/>
    <col min="1027" max="1027" width="9.5703125" style="47" bestFit="1" customWidth="1"/>
    <col min="1028" max="1037" width="9.140625" style="47"/>
    <col min="1038" max="1038" width="19.42578125" style="47" bestFit="1" customWidth="1"/>
    <col min="1039" max="1245" width="9.140625" style="47"/>
    <col min="1246" max="1246" width="57.42578125" style="47" customWidth="1"/>
    <col min="1247" max="1276" width="0" style="47" hidden="1" customWidth="1"/>
    <col min="1277" max="1280" width="18.7109375" style="47" customWidth="1"/>
    <col min="1281" max="1281" width="7.7109375" style="47" customWidth="1"/>
    <col min="1282" max="1282" width="9.140625" style="47"/>
    <col min="1283" max="1283" width="9.5703125" style="47" bestFit="1" customWidth="1"/>
    <col min="1284" max="1293" width="9.140625" style="47"/>
    <col min="1294" max="1294" width="19.42578125" style="47" bestFit="1" customWidth="1"/>
    <col min="1295" max="1501" width="9.140625" style="47"/>
    <col min="1502" max="1502" width="57.42578125" style="47" customWidth="1"/>
    <col min="1503" max="1532" width="0" style="47" hidden="1" customWidth="1"/>
    <col min="1533" max="1536" width="18.7109375" style="47" customWidth="1"/>
    <col min="1537" max="1537" width="7.7109375" style="47" customWidth="1"/>
    <col min="1538" max="1538" width="9.140625" style="47"/>
    <col min="1539" max="1539" width="9.5703125" style="47" bestFit="1" customWidth="1"/>
    <col min="1540" max="1549" width="9.140625" style="47"/>
    <col min="1550" max="1550" width="19.42578125" style="47" bestFit="1" customWidth="1"/>
    <col min="1551" max="1757" width="9.140625" style="47"/>
    <col min="1758" max="1758" width="57.42578125" style="47" customWidth="1"/>
    <col min="1759" max="1788" width="0" style="47" hidden="1" customWidth="1"/>
    <col min="1789" max="1792" width="18.7109375" style="47" customWidth="1"/>
    <col min="1793" max="1793" width="7.7109375" style="47" customWidth="1"/>
    <col min="1794" max="1794" width="9.140625" style="47"/>
    <col min="1795" max="1795" width="9.5703125" style="47" bestFit="1" customWidth="1"/>
    <col min="1796" max="1805" width="9.140625" style="47"/>
    <col min="1806" max="1806" width="19.42578125" style="47" bestFit="1" customWidth="1"/>
    <col min="1807" max="2013" width="9.140625" style="47"/>
    <col min="2014" max="2014" width="57.42578125" style="47" customWidth="1"/>
    <col min="2015" max="2044" width="0" style="47" hidden="1" customWidth="1"/>
    <col min="2045" max="2048" width="18.7109375" style="47" customWidth="1"/>
    <col min="2049" max="2049" width="7.7109375" style="47" customWidth="1"/>
    <col min="2050" max="2050" width="9.140625" style="47"/>
    <col min="2051" max="2051" width="9.5703125" style="47" bestFit="1" customWidth="1"/>
    <col min="2052" max="2061" width="9.140625" style="47"/>
    <col min="2062" max="2062" width="19.42578125" style="47" bestFit="1" customWidth="1"/>
    <col min="2063" max="2269" width="9.140625" style="47"/>
    <col min="2270" max="2270" width="57.42578125" style="47" customWidth="1"/>
    <col min="2271" max="2300" width="0" style="47" hidden="1" customWidth="1"/>
    <col min="2301" max="2304" width="18.7109375" style="47" customWidth="1"/>
    <col min="2305" max="2305" width="7.7109375" style="47" customWidth="1"/>
    <col min="2306" max="2306" width="9.140625" style="47"/>
    <col min="2307" max="2307" width="9.5703125" style="47" bestFit="1" customWidth="1"/>
    <col min="2308" max="2317" width="9.140625" style="47"/>
    <col min="2318" max="2318" width="19.42578125" style="47" bestFit="1" customWidth="1"/>
    <col min="2319" max="2525" width="9.140625" style="47"/>
    <col min="2526" max="2526" width="57.42578125" style="47" customWidth="1"/>
    <col min="2527" max="2556" width="0" style="47" hidden="1" customWidth="1"/>
    <col min="2557" max="2560" width="18.7109375" style="47" customWidth="1"/>
    <col min="2561" max="2561" width="7.7109375" style="47" customWidth="1"/>
    <col min="2562" max="2562" width="9.140625" style="47"/>
    <col min="2563" max="2563" width="9.5703125" style="47" bestFit="1" customWidth="1"/>
    <col min="2564" max="2573" width="9.140625" style="47"/>
    <col min="2574" max="2574" width="19.42578125" style="47" bestFit="1" customWidth="1"/>
    <col min="2575" max="2781" width="9.140625" style="47"/>
    <col min="2782" max="2782" width="57.42578125" style="47" customWidth="1"/>
    <col min="2783" max="2812" width="0" style="47" hidden="1" customWidth="1"/>
    <col min="2813" max="2816" width="18.7109375" style="47" customWidth="1"/>
    <col min="2817" max="2817" width="7.7109375" style="47" customWidth="1"/>
    <col min="2818" max="2818" width="9.140625" style="47"/>
    <col min="2819" max="2819" width="9.5703125" style="47" bestFit="1" customWidth="1"/>
    <col min="2820" max="2829" width="9.140625" style="47"/>
    <col min="2830" max="2830" width="19.42578125" style="47" bestFit="1" customWidth="1"/>
    <col min="2831" max="3037" width="9.140625" style="47"/>
    <col min="3038" max="3038" width="57.42578125" style="47" customWidth="1"/>
    <col min="3039" max="3068" width="0" style="47" hidden="1" customWidth="1"/>
    <col min="3069" max="3072" width="18.7109375" style="47" customWidth="1"/>
    <col min="3073" max="3073" width="7.7109375" style="47" customWidth="1"/>
    <col min="3074" max="3074" width="9.140625" style="47"/>
    <col min="3075" max="3075" width="9.5703125" style="47" bestFit="1" customWidth="1"/>
    <col min="3076" max="3085" width="9.140625" style="47"/>
    <col min="3086" max="3086" width="19.42578125" style="47" bestFit="1" customWidth="1"/>
    <col min="3087" max="3293" width="9.140625" style="47"/>
    <col min="3294" max="3294" width="57.42578125" style="47" customWidth="1"/>
    <col min="3295" max="3324" width="0" style="47" hidden="1" customWidth="1"/>
    <col min="3325" max="3328" width="18.7109375" style="47" customWidth="1"/>
    <col min="3329" max="3329" width="7.7109375" style="47" customWidth="1"/>
    <col min="3330" max="3330" width="9.140625" style="47"/>
    <col min="3331" max="3331" width="9.5703125" style="47" bestFit="1" customWidth="1"/>
    <col min="3332" max="3341" width="9.140625" style="47"/>
    <col min="3342" max="3342" width="19.42578125" style="47" bestFit="1" customWidth="1"/>
    <col min="3343" max="3549" width="9.140625" style="47"/>
    <col min="3550" max="3550" width="57.42578125" style="47" customWidth="1"/>
    <col min="3551" max="3580" width="0" style="47" hidden="1" customWidth="1"/>
    <col min="3581" max="3584" width="18.7109375" style="47" customWidth="1"/>
    <col min="3585" max="3585" width="7.7109375" style="47" customWidth="1"/>
    <col min="3586" max="3586" width="9.140625" style="47"/>
    <col min="3587" max="3587" width="9.5703125" style="47" bestFit="1" customWidth="1"/>
    <col min="3588" max="3597" width="9.140625" style="47"/>
    <col min="3598" max="3598" width="19.42578125" style="47" bestFit="1" customWidth="1"/>
    <col min="3599" max="3805" width="9.140625" style="47"/>
    <col min="3806" max="3806" width="57.42578125" style="47" customWidth="1"/>
    <col min="3807" max="3836" width="0" style="47" hidden="1" customWidth="1"/>
    <col min="3837" max="3840" width="18.7109375" style="47" customWidth="1"/>
    <col min="3841" max="3841" width="7.7109375" style="47" customWidth="1"/>
    <col min="3842" max="3842" width="9.140625" style="47"/>
    <col min="3843" max="3843" width="9.5703125" style="47" bestFit="1" customWidth="1"/>
    <col min="3844" max="3853" width="9.140625" style="47"/>
    <col min="3854" max="3854" width="19.42578125" style="47" bestFit="1" customWidth="1"/>
    <col min="3855" max="4061" width="9.140625" style="47"/>
    <col min="4062" max="4062" width="57.42578125" style="47" customWidth="1"/>
    <col min="4063" max="4092" width="0" style="47" hidden="1" customWidth="1"/>
    <col min="4093" max="4096" width="18.7109375" style="47" customWidth="1"/>
    <col min="4097" max="4097" width="7.7109375" style="47" customWidth="1"/>
    <col min="4098" max="4098" width="9.140625" style="47"/>
    <col min="4099" max="4099" width="9.5703125" style="47" bestFit="1" customWidth="1"/>
    <col min="4100" max="4109" width="9.140625" style="47"/>
    <col min="4110" max="4110" width="19.42578125" style="47" bestFit="1" customWidth="1"/>
    <col min="4111" max="4317" width="9.140625" style="47"/>
    <col min="4318" max="4318" width="57.42578125" style="47" customWidth="1"/>
    <col min="4319" max="4348" width="0" style="47" hidden="1" customWidth="1"/>
    <col min="4349" max="4352" width="18.7109375" style="47" customWidth="1"/>
    <col min="4353" max="4353" width="7.7109375" style="47" customWidth="1"/>
    <col min="4354" max="4354" width="9.140625" style="47"/>
    <col min="4355" max="4355" width="9.5703125" style="47" bestFit="1" customWidth="1"/>
    <col min="4356" max="4365" width="9.140625" style="47"/>
    <col min="4366" max="4366" width="19.42578125" style="47" bestFit="1" customWidth="1"/>
    <col min="4367" max="4573" width="9.140625" style="47"/>
    <col min="4574" max="4574" width="57.42578125" style="47" customWidth="1"/>
    <col min="4575" max="4604" width="0" style="47" hidden="1" customWidth="1"/>
    <col min="4605" max="4608" width="18.7109375" style="47" customWidth="1"/>
    <col min="4609" max="4609" width="7.7109375" style="47" customWidth="1"/>
    <col min="4610" max="4610" width="9.140625" style="47"/>
    <col min="4611" max="4611" width="9.5703125" style="47" bestFit="1" customWidth="1"/>
    <col min="4612" max="4621" width="9.140625" style="47"/>
    <col min="4622" max="4622" width="19.42578125" style="47" bestFit="1" customWidth="1"/>
    <col min="4623" max="4829" width="9.140625" style="47"/>
    <col min="4830" max="4830" width="57.42578125" style="47" customWidth="1"/>
    <col min="4831" max="4860" width="0" style="47" hidden="1" customWidth="1"/>
    <col min="4861" max="4864" width="18.7109375" style="47" customWidth="1"/>
    <col min="4865" max="4865" width="7.7109375" style="47" customWidth="1"/>
    <col min="4866" max="4866" width="9.140625" style="47"/>
    <col min="4867" max="4867" width="9.5703125" style="47" bestFit="1" customWidth="1"/>
    <col min="4868" max="4877" width="9.140625" style="47"/>
    <col min="4878" max="4878" width="19.42578125" style="47" bestFit="1" customWidth="1"/>
    <col min="4879" max="5085" width="9.140625" style="47"/>
    <col min="5086" max="5086" width="57.42578125" style="47" customWidth="1"/>
    <col min="5087" max="5116" width="0" style="47" hidden="1" customWidth="1"/>
    <col min="5117" max="5120" width="18.7109375" style="47" customWidth="1"/>
    <col min="5121" max="5121" width="7.7109375" style="47" customWidth="1"/>
    <col min="5122" max="5122" width="9.140625" style="47"/>
    <col min="5123" max="5123" width="9.5703125" style="47" bestFit="1" customWidth="1"/>
    <col min="5124" max="5133" width="9.140625" style="47"/>
    <col min="5134" max="5134" width="19.42578125" style="47" bestFit="1" customWidth="1"/>
    <col min="5135" max="5341" width="9.140625" style="47"/>
    <col min="5342" max="5342" width="57.42578125" style="47" customWidth="1"/>
    <col min="5343" max="5372" width="0" style="47" hidden="1" customWidth="1"/>
    <col min="5373" max="5376" width="18.7109375" style="47" customWidth="1"/>
    <col min="5377" max="5377" width="7.7109375" style="47" customWidth="1"/>
    <col min="5378" max="5378" width="9.140625" style="47"/>
    <col min="5379" max="5379" width="9.5703125" style="47" bestFit="1" customWidth="1"/>
    <col min="5380" max="5389" width="9.140625" style="47"/>
    <col min="5390" max="5390" width="19.42578125" style="47" bestFit="1" customWidth="1"/>
    <col min="5391" max="5597" width="9.140625" style="47"/>
    <col min="5598" max="5598" width="57.42578125" style="47" customWidth="1"/>
    <col min="5599" max="5628" width="0" style="47" hidden="1" customWidth="1"/>
    <col min="5629" max="5632" width="18.7109375" style="47" customWidth="1"/>
    <col min="5633" max="5633" width="7.7109375" style="47" customWidth="1"/>
    <col min="5634" max="5634" width="9.140625" style="47"/>
    <col min="5635" max="5635" width="9.5703125" style="47" bestFit="1" customWidth="1"/>
    <col min="5636" max="5645" width="9.140625" style="47"/>
    <col min="5646" max="5646" width="19.42578125" style="47" bestFit="1" customWidth="1"/>
    <col min="5647" max="5853" width="9.140625" style="47"/>
    <col min="5854" max="5854" width="57.42578125" style="47" customWidth="1"/>
    <col min="5855" max="5884" width="0" style="47" hidden="1" customWidth="1"/>
    <col min="5885" max="5888" width="18.7109375" style="47" customWidth="1"/>
    <col min="5889" max="5889" width="7.7109375" style="47" customWidth="1"/>
    <col min="5890" max="5890" width="9.140625" style="47"/>
    <col min="5891" max="5891" width="9.5703125" style="47" bestFit="1" customWidth="1"/>
    <col min="5892" max="5901" width="9.140625" style="47"/>
    <col min="5902" max="5902" width="19.42578125" style="47" bestFit="1" customWidth="1"/>
    <col min="5903" max="6109" width="9.140625" style="47"/>
    <col min="6110" max="6110" width="57.42578125" style="47" customWidth="1"/>
    <col min="6111" max="6140" width="0" style="47" hidden="1" customWidth="1"/>
    <col min="6141" max="6144" width="18.7109375" style="47" customWidth="1"/>
    <col min="6145" max="6145" width="7.7109375" style="47" customWidth="1"/>
    <col min="6146" max="6146" width="9.140625" style="47"/>
    <col min="6147" max="6147" width="9.5703125" style="47" bestFit="1" customWidth="1"/>
    <col min="6148" max="6157" width="9.140625" style="47"/>
    <col min="6158" max="6158" width="19.42578125" style="47" bestFit="1" customWidth="1"/>
    <col min="6159" max="6365" width="9.140625" style="47"/>
    <col min="6366" max="6366" width="57.42578125" style="47" customWidth="1"/>
    <col min="6367" max="6396" width="0" style="47" hidden="1" customWidth="1"/>
    <col min="6397" max="6400" width="18.7109375" style="47" customWidth="1"/>
    <col min="6401" max="6401" width="7.7109375" style="47" customWidth="1"/>
    <col min="6402" max="6402" width="9.140625" style="47"/>
    <col min="6403" max="6403" width="9.5703125" style="47" bestFit="1" customWidth="1"/>
    <col min="6404" max="6413" width="9.140625" style="47"/>
    <col min="6414" max="6414" width="19.42578125" style="47" bestFit="1" customWidth="1"/>
    <col min="6415" max="6621" width="9.140625" style="47"/>
    <col min="6622" max="6622" width="57.42578125" style="47" customWidth="1"/>
    <col min="6623" max="6652" width="0" style="47" hidden="1" customWidth="1"/>
    <col min="6653" max="6656" width="18.7109375" style="47" customWidth="1"/>
    <col min="6657" max="6657" width="7.7109375" style="47" customWidth="1"/>
    <col min="6658" max="6658" width="9.140625" style="47"/>
    <col min="6659" max="6659" width="9.5703125" style="47" bestFit="1" customWidth="1"/>
    <col min="6660" max="6669" width="9.140625" style="47"/>
    <col min="6670" max="6670" width="19.42578125" style="47" bestFit="1" customWidth="1"/>
    <col min="6671" max="6877" width="9.140625" style="47"/>
    <col min="6878" max="6878" width="57.42578125" style="47" customWidth="1"/>
    <col min="6879" max="6908" width="0" style="47" hidden="1" customWidth="1"/>
    <col min="6909" max="6912" width="18.7109375" style="47" customWidth="1"/>
    <col min="6913" max="6913" width="7.7109375" style="47" customWidth="1"/>
    <col min="6914" max="6914" width="9.140625" style="47"/>
    <col min="6915" max="6915" width="9.5703125" style="47" bestFit="1" customWidth="1"/>
    <col min="6916" max="6925" width="9.140625" style="47"/>
    <col min="6926" max="6926" width="19.42578125" style="47" bestFit="1" customWidth="1"/>
    <col min="6927" max="7133" width="9.140625" style="47"/>
    <col min="7134" max="7134" width="57.42578125" style="47" customWidth="1"/>
    <col min="7135" max="7164" width="0" style="47" hidden="1" customWidth="1"/>
    <col min="7165" max="7168" width="18.7109375" style="47" customWidth="1"/>
    <col min="7169" max="7169" width="7.7109375" style="47" customWidth="1"/>
    <col min="7170" max="7170" width="9.140625" style="47"/>
    <col min="7171" max="7171" width="9.5703125" style="47" bestFit="1" customWidth="1"/>
    <col min="7172" max="7181" width="9.140625" style="47"/>
    <col min="7182" max="7182" width="19.42578125" style="47" bestFit="1" customWidth="1"/>
    <col min="7183" max="7389" width="9.140625" style="47"/>
    <col min="7390" max="7390" width="57.42578125" style="47" customWidth="1"/>
    <col min="7391" max="7420" width="0" style="47" hidden="1" customWidth="1"/>
    <col min="7421" max="7424" width="18.7109375" style="47" customWidth="1"/>
    <col min="7425" max="7425" width="7.7109375" style="47" customWidth="1"/>
    <col min="7426" max="7426" width="9.140625" style="47"/>
    <col min="7427" max="7427" width="9.5703125" style="47" bestFit="1" customWidth="1"/>
    <col min="7428" max="7437" width="9.140625" style="47"/>
    <col min="7438" max="7438" width="19.42578125" style="47" bestFit="1" customWidth="1"/>
    <col min="7439" max="7645" width="9.140625" style="47"/>
    <col min="7646" max="7646" width="57.42578125" style="47" customWidth="1"/>
    <col min="7647" max="7676" width="0" style="47" hidden="1" customWidth="1"/>
    <col min="7677" max="7680" width="18.7109375" style="47" customWidth="1"/>
    <col min="7681" max="7681" width="7.7109375" style="47" customWidth="1"/>
    <col min="7682" max="7682" width="9.140625" style="47"/>
    <col min="7683" max="7683" width="9.5703125" style="47" bestFit="1" customWidth="1"/>
    <col min="7684" max="7693" width="9.140625" style="47"/>
    <col min="7694" max="7694" width="19.42578125" style="47" bestFit="1" customWidth="1"/>
    <col min="7695" max="7901" width="9.140625" style="47"/>
    <col min="7902" max="7902" width="57.42578125" style="47" customWidth="1"/>
    <col min="7903" max="7932" width="0" style="47" hidden="1" customWidth="1"/>
    <col min="7933" max="7936" width="18.7109375" style="47" customWidth="1"/>
    <col min="7937" max="7937" width="7.7109375" style="47" customWidth="1"/>
    <col min="7938" max="7938" width="9.140625" style="47"/>
    <col min="7939" max="7939" width="9.5703125" style="47" bestFit="1" customWidth="1"/>
    <col min="7940" max="7949" width="9.140625" style="47"/>
    <col min="7950" max="7950" width="19.42578125" style="47" bestFit="1" customWidth="1"/>
    <col min="7951" max="8157" width="9.140625" style="47"/>
    <col min="8158" max="8158" width="57.42578125" style="47" customWidth="1"/>
    <col min="8159" max="8188" width="0" style="47" hidden="1" customWidth="1"/>
    <col min="8189" max="8192" width="18.7109375" style="47" customWidth="1"/>
    <col min="8193" max="8193" width="7.7109375" style="47" customWidth="1"/>
    <col min="8194" max="8194" width="9.140625" style="47"/>
    <col min="8195" max="8195" width="9.5703125" style="47" bestFit="1" customWidth="1"/>
    <col min="8196" max="8205" width="9.140625" style="47"/>
    <col min="8206" max="8206" width="19.42578125" style="47" bestFit="1" customWidth="1"/>
    <col min="8207" max="8413" width="9.140625" style="47"/>
    <col min="8414" max="8414" width="57.42578125" style="47" customWidth="1"/>
    <col min="8415" max="8444" width="0" style="47" hidden="1" customWidth="1"/>
    <col min="8445" max="8448" width="18.7109375" style="47" customWidth="1"/>
    <col min="8449" max="8449" width="7.7109375" style="47" customWidth="1"/>
    <col min="8450" max="8450" width="9.140625" style="47"/>
    <col min="8451" max="8451" width="9.5703125" style="47" bestFit="1" customWidth="1"/>
    <col min="8452" max="8461" width="9.140625" style="47"/>
    <col min="8462" max="8462" width="19.42578125" style="47" bestFit="1" customWidth="1"/>
    <col min="8463" max="8669" width="9.140625" style="47"/>
    <col min="8670" max="8670" width="57.42578125" style="47" customWidth="1"/>
    <col min="8671" max="8700" width="0" style="47" hidden="1" customWidth="1"/>
    <col min="8701" max="8704" width="18.7109375" style="47" customWidth="1"/>
    <col min="8705" max="8705" width="7.7109375" style="47" customWidth="1"/>
    <col min="8706" max="8706" width="9.140625" style="47"/>
    <col min="8707" max="8707" width="9.5703125" style="47" bestFit="1" customWidth="1"/>
    <col min="8708" max="8717" width="9.140625" style="47"/>
    <col min="8718" max="8718" width="19.42578125" style="47" bestFit="1" customWidth="1"/>
    <col min="8719" max="8925" width="9.140625" style="47"/>
    <col min="8926" max="8926" width="57.42578125" style="47" customWidth="1"/>
    <col min="8927" max="8956" width="0" style="47" hidden="1" customWidth="1"/>
    <col min="8957" max="8960" width="18.7109375" style="47" customWidth="1"/>
    <col min="8961" max="8961" width="7.7109375" style="47" customWidth="1"/>
    <col min="8962" max="8962" width="9.140625" style="47"/>
    <col min="8963" max="8963" width="9.5703125" style="47" bestFit="1" customWidth="1"/>
    <col min="8964" max="8973" width="9.140625" style="47"/>
    <col min="8974" max="8974" width="19.42578125" style="47" bestFit="1" customWidth="1"/>
    <col min="8975" max="9181" width="9.140625" style="47"/>
    <col min="9182" max="9182" width="57.42578125" style="47" customWidth="1"/>
    <col min="9183" max="9212" width="0" style="47" hidden="1" customWidth="1"/>
    <col min="9213" max="9216" width="18.7109375" style="47" customWidth="1"/>
    <col min="9217" max="9217" width="7.7109375" style="47" customWidth="1"/>
    <col min="9218" max="9218" width="9.140625" style="47"/>
    <col min="9219" max="9219" width="9.5703125" style="47" bestFit="1" customWidth="1"/>
    <col min="9220" max="9229" width="9.140625" style="47"/>
    <col min="9230" max="9230" width="19.42578125" style="47" bestFit="1" customWidth="1"/>
    <col min="9231" max="9437" width="9.140625" style="47"/>
    <col min="9438" max="9438" width="57.42578125" style="47" customWidth="1"/>
    <col min="9439" max="9468" width="0" style="47" hidden="1" customWidth="1"/>
    <col min="9469" max="9472" width="18.7109375" style="47" customWidth="1"/>
    <col min="9473" max="9473" width="7.7109375" style="47" customWidth="1"/>
    <col min="9474" max="9474" width="9.140625" style="47"/>
    <col min="9475" max="9475" width="9.5703125" style="47" bestFit="1" customWidth="1"/>
    <col min="9476" max="9485" width="9.140625" style="47"/>
    <col min="9486" max="9486" width="19.42578125" style="47" bestFit="1" customWidth="1"/>
    <col min="9487" max="9693" width="9.140625" style="47"/>
    <col min="9694" max="9694" width="57.42578125" style="47" customWidth="1"/>
    <col min="9695" max="9724" width="0" style="47" hidden="1" customWidth="1"/>
    <col min="9725" max="9728" width="18.7109375" style="47" customWidth="1"/>
    <col min="9729" max="9729" width="7.7109375" style="47" customWidth="1"/>
    <col min="9730" max="9730" width="9.140625" style="47"/>
    <col min="9731" max="9731" width="9.5703125" style="47" bestFit="1" customWidth="1"/>
    <col min="9732" max="9741" width="9.140625" style="47"/>
    <col min="9742" max="9742" width="19.42578125" style="47" bestFit="1" customWidth="1"/>
    <col min="9743" max="9949" width="9.140625" style="47"/>
    <col min="9950" max="9950" width="57.42578125" style="47" customWidth="1"/>
    <col min="9951" max="9980" width="0" style="47" hidden="1" customWidth="1"/>
    <col min="9981" max="9984" width="18.7109375" style="47" customWidth="1"/>
    <col min="9985" max="9985" width="7.7109375" style="47" customWidth="1"/>
    <col min="9986" max="9986" width="9.140625" style="47"/>
    <col min="9987" max="9987" width="9.5703125" style="47" bestFit="1" customWidth="1"/>
    <col min="9988" max="9997" width="9.140625" style="47"/>
    <col min="9998" max="9998" width="19.42578125" style="47" bestFit="1" customWidth="1"/>
    <col min="9999" max="10205" width="9.140625" style="47"/>
    <col min="10206" max="10206" width="57.42578125" style="47" customWidth="1"/>
    <col min="10207" max="10236" width="0" style="47" hidden="1" customWidth="1"/>
    <col min="10237" max="10240" width="18.7109375" style="47" customWidth="1"/>
    <col min="10241" max="10241" width="7.7109375" style="47" customWidth="1"/>
    <col min="10242" max="10242" width="9.140625" style="47"/>
    <col min="10243" max="10243" width="9.5703125" style="47" bestFit="1" customWidth="1"/>
    <col min="10244" max="10253" width="9.140625" style="47"/>
    <col min="10254" max="10254" width="19.42578125" style="47" bestFit="1" customWidth="1"/>
    <col min="10255" max="10461" width="9.140625" style="47"/>
    <col min="10462" max="10462" width="57.42578125" style="47" customWidth="1"/>
    <col min="10463" max="10492" width="0" style="47" hidden="1" customWidth="1"/>
    <col min="10493" max="10496" width="18.7109375" style="47" customWidth="1"/>
    <col min="10497" max="10497" width="7.7109375" style="47" customWidth="1"/>
    <col min="10498" max="10498" width="9.140625" style="47"/>
    <col min="10499" max="10499" width="9.5703125" style="47" bestFit="1" customWidth="1"/>
    <col min="10500" max="10509" width="9.140625" style="47"/>
    <col min="10510" max="10510" width="19.42578125" style="47" bestFit="1" customWidth="1"/>
    <col min="10511" max="10717" width="9.140625" style="47"/>
    <col min="10718" max="10718" width="57.42578125" style="47" customWidth="1"/>
    <col min="10719" max="10748" width="0" style="47" hidden="1" customWidth="1"/>
    <col min="10749" max="10752" width="18.7109375" style="47" customWidth="1"/>
    <col min="10753" max="10753" width="7.7109375" style="47" customWidth="1"/>
    <col min="10754" max="10754" width="9.140625" style="47"/>
    <col min="10755" max="10755" width="9.5703125" style="47" bestFit="1" customWidth="1"/>
    <col min="10756" max="10765" width="9.140625" style="47"/>
    <col min="10766" max="10766" width="19.42578125" style="47" bestFit="1" customWidth="1"/>
    <col min="10767" max="10973" width="9.140625" style="47"/>
    <col min="10974" max="10974" width="57.42578125" style="47" customWidth="1"/>
    <col min="10975" max="11004" width="0" style="47" hidden="1" customWidth="1"/>
    <col min="11005" max="11008" width="18.7109375" style="47" customWidth="1"/>
    <col min="11009" max="11009" width="7.7109375" style="47" customWidth="1"/>
    <col min="11010" max="11010" width="9.140625" style="47"/>
    <col min="11011" max="11011" width="9.5703125" style="47" bestFit="1" customWidth="1"/>
    <col min="11012" max="11021" width="9.140625" style="47"/>
    <col min="11022" max="11022" width="19.42578125" style="47" bestFit="1" customWidth="1"/>
    <col min="11023" max="11229" width="9.140625" style="47"/>
    <col min="11230" max="11230" width="57.42578125" style="47" customWidth="1"/>
    <col min="11231" max="11260" width="0" style="47" hidden="1" customWidth="1"/>
    <col min="11261" max="11264" width="18.7109375" style="47" customWidth="1"/>
    <col min="11265" max="11265" width="7.7109375" style="47" customWidth="1"/>
    <col min="11266" max="11266" width="9.140625" style="47"/>
    <col min="11267" max="11267" width="9.5703125" style="47" bestFit="1" customWidth="1"/>
    <col min="11268" max="11277" width="9.140625" style="47"/>
    <col min="11278" max="11278" width="19.42578125" style="47" bestFit="1" customWidth="1"/>
    <col min="11279" max="11485" width="9.140625" style="47"/>
    <col min="11486" max="11486" width="57.42578125" style="47" customWidth="1"/>
    <col min="11487" max="11516" width="0" style="47" hidden="1" customWidth="1"/>
    <col min="11517" max="11520" width="18.7109375" style="47" customWidth="1"/>
    <col min="11521" max="11521" width="7.7109375" style="47" customWidth="1"/>
    <col min="11522" max="11522" width="9.140625" style="47"/>
    <col min="11523" max="11523" width="9.5703125" style="47" bestFit="1" customWidth="1"/>
    <col min="11524" max="11533" width="9.140625" style="47"/>
    <col min="11534" max="11534" width="19.42578125" style="47" bestFit="1" customWidth="1"/>
    <col min="11535" max="11741" width="9.140625" style="47"/>
    <col min="11742" max="11742" width="57.42578125" style="47" customWidth="1"/>
    <col min="11743" max="11772" width="0" style="47" hidden="1" customWidth="1"/>
    <col min="11773" max="11776" width="18.7109375" style="47" customWidth="1"/>
    <col min="11777" max="11777" width="7.7109375" style="47" customWidth="1"/>
    <col min="11778" max="11778" width="9.140625" style="47"/>
    <col min="11779" max="11779" width="9.5703125" style="47" bestFit="1" customWidth="1"/>
    <col min="11780" max="11789" width="9.140625" style="47"/>
    <col min="11790" max="11790" width="19.42578125" style="47" bestFit="1" customWidth="1"/>
    <col min="11791" max="11997" width="9.140625" style="47"/>
    <col min="11998" max="11998" width="57.42578125" style="47" customWidth="1"/>
    <col min="11999" max="12028" width="0" style="47" hidden="1" customWidth="1"/>
    <col min="12029" max="12032" width="18.7109375" style="47" customWidth="1"/>
    <col min="12033" max="12033" width="7.7109375" style="47" customWidth="1"/>
    <col min="12034" max="12034" width="9.140625" style="47"/>
    <col min="12035" max="12035" width="9.5703125" style="47" bestFit="1" customWidth="1"/>
    <col min="12036" max="12045" width="9.140625" style="47"/>
    <col min="12046" max="12046" width="19.42578125" style="47" bestFit="1" customWidth="1"/>
    <col min="12047" max="12253" width="9.140625" style="47"/>
    <col min="12254" max="12254" width="57.42578125" style="47" customWidth="1"/>
    <col min="12255" max="12284" width="0" style="47" hidden="1" customWidth="1"/>
    <col min="12285" max="12288" width="18.7109375" style="47" customWidth="1"/>
    <col min="12289" max="12289" width="7.7109375" style="47" customWidth="1"/>
    <col min="12290" max="12290" width="9.140625" style="47"/>
    <col min="12291" max="12291" width="9.5703125" style="47" bestFit="1" customWidth="1"/>
    <col min="12292" max="12301" width="9.140625" style="47"/>
    <col min="12302" max="12302" width="19.42578125" style="47" bestFit="1" customWidth="1"/>
    <col min="12303" max="12509" width="9.140625" style="47"/>
    <col min="12510" max="12510" width="57.42578125" style="47" customWidth="1"/>
    <col min="12511" max="12540" width="0" style="47" hidden="1" customWidth="1"/>
    <col min="12541" max="12544" width="18.7109375" style="47" customWidth="1"/>
    <col min="12545" max="12545" width="7.7109375" style="47" customWidth="1"/>
    <col min="12546" max="12546" width="9.140625" style="47"/>
    <col min="12547" max="12547" width="9.5703125" style="47" bestFit="1" customWidth="1"/>
    <col min="12548" max="12557" width="9.140625" style="47"/>
    <col min="12558" max="12558" width="19.42578125" style="47" bestFit="1" customWidth="1"/>
    <col min="12559" max="12765" width="9.140625" style="47"/>
    <col min="12766" max="12766" width="57.42578125" style="47" customWidth="1"/>
    <col min="12767" max="12796" width="0" style="47" hidden="1" customWidth="1"/>
    <col min="12797" max="12800" width="18.7109375" style="47" customWidth="1"/>
    <col min="12801" max="12801" width="7.7109375" style="47" customWidth="1"/>
    <col min="12802" max="12802" width="9.140625" style="47"/>
    <col min="12803" max="12803" width="9.5703125" style="47" bestFit="1" customWidth="1"/>
    <col min="12804" max="12813" width="9.140625" style="47"/>
    <col min="12814" max="12814" width="19.42578125" style="47" bestFit="1" customWidth="1"/>
    <col min="12815" max="13021" width="9.140625" style="47"/>
    <col min="13022" max="13022" width="57.42578125" style="47" customWidth="1"/>
    <col min="13023" max="13052" width="0" style="47" hidden="1" customWidth="1"/>
    <col min="13053" max="13056" width="18.7109375" style="47" customWidth="1"/>
    <col min="13057" max="13057" width="7.7109375" style="47" customWidth="1"/>
    <col min="13058" max="13058" width="9.140625" style="47"/>
    <col min="13059" max="13059" width="9.5703125" style="47" bestFit="1" customWidth="1"/>
    <col min="13060" max="13069" width="9.140625" style="47"/>
    <col min="13070" max="13070" width="19.42578125" style="47" bestFit="1" customWidth="1"/>
    <col min="13071" max="13277" width="9.140625" style="47"/>
    <col min="13278" max="13278" width="57.42578125" style="47" customWidth="1"/>
    <col min="13279" max="13308" width="0" style="47" hidden="1" customWidth="1"/>
    <col min="13309" max="13312" width="18.7109375" style="47" customWidth="1"/>
    <col min="13313" max="13313" width="7.7109375" style="47" customWidth="1"/>
    <col min="13314" max="13314" width="9.140625" style="47"/>
    <col min="13315" max="13315" width="9.5703125" style="47" bestFit="1" customWidth="1"/>
    <col min="13316" max="13325" width="9.140625" style="47"/>
    <col min="13326" max="13326" width="19.42578125" style="47" bestFit="1" customWidth="1"/>
    <col min="13327" max="13533" width="9.140625" style="47"/>
    <col min="13534" max="13534" width="57.42578125" style="47" customWidth="1"/>
    <col min="13535" max="13564" width="0" style="47" hidden="1" customWidth="1"/>
    <col min="13565" max="13568" width="18.7109375" style="47" customWidth="1"/>
    <col min="13569" max="13569" width="7.7109375" style="47" customWidth="1"/>
    <col min="13570" max="13570" width="9.140625" style="47"/>
    <col min="13571" max="13571" width="9.5703125" style="47" bestFit="1" customWidth="1"/>
    <col min="13572" max="13581" width="9.140625" style="47"/>
    <col min="13582" max="13582" width="19.42578125" style="47" bestFit="1" customWidth="1"/>
    <col min="13583" max="13789" width="9.140625" style="47"/>
    <col min="13790" max="13790" width="57.42578125" style="47" customWidth="1"/>
    <col min="13791" max="13820" width="0" style="47" hidden="1" customWidth="1"/>
    <col min="13821" max="13824" width="18.7109375" style="47" customWidth="1"/>
    <col min="13825" max="13825" width="7.7109375" style="47" customWidth="1"/>
    <col min="13826" max="13826" width="9.140625" style="47"/>
    <col min="13827" max="13827" width="9.5703125" style="47" bestFit="1" customWidth="1"/>
    <col min="13828" max="13837" width="9.140625" style="47"/>
    <col min="13838" max="13838" width="19.42578125" style="47" bestFit="1" customWidth="1"/>
    <col min="13839" max="14045" width="9.140625" style="47"/>
    <col min="14046" max="14046" width="57.42578125" style="47" customWidth="1"/>
    <col min="14047" max="14076" width="0" style="47" hidden="1" customWidth="1"/>
    <col min="14077" max="14080" width="18.7109375" style="47" customWidth="1"/>
    <col min="14081" max="14081" width="7.7109375" style="47" customWidth="1"/>
    <col min="14082" max="14082" width="9.140625" style="47"/>
    <col min="14083" max="14083" width="9.5703125" style="47" bestFit="1" customWidth="1"/>
    <col min="14084" max="14093" width="9.140625" style="47"/>
    <col min="14094" max="14094" width="19.42578125" style="47" bestFit="1" customWidth="1"/>
    <col min="14095" max="14301" width="9.140625" style="47"/>
    <col min="14302" max="14302" width="57.42578125" style="47" customWidth="1"/>
    <col min="14303" max="14332" width="0" style="47" hidden="1" customWidth="1"/>
    <col min="14333" max="14336" width="18.7109375" style="47" customWidth="1"/>
    <col min="14337" max="14337" width="7.7109375" style="47" customWidth="1"/>
    <col min="14338" max="14338" width="9.140625" style="47"/>
    <col min="14339" max="14339" width="9.5703125" style="47" bestFit="1" customWidth="1"/>
    <col min="14340" max="14349" width="9.140625" style="47"/>
    <col min="14350" max="14350" width="19.42578125" style="47" bestFit="1" customWidth="1"/>
    <col min="14351" max="14557" width="9.140625" style="47"/>
    <col min="14558" max="14558" width="57.42578125" style="47" customWidth="1"/>
    <col min="14559" max="14588" width="0" style="47" hidden="1" customWidth="1"/>
    <col min="14589" max="14592" width="18.7109375" style="47" customWidth="1"/>
    <col min="14593" max="14593" width="7.7109375" style="47" customWidth="1"/>
    <col min="14594" max="14594" width="9.140625" style="47"/>
    <col min="14595" max="14595" width="9.5703125" style="47" bestFit="1" customWidth="1"/>
    <col min="14596" max="14605" width="9.140625" style="47"/>
    <col min="14606" max="14606" width="19.42578125" style="47" bestFit="1" customWidth="1"/>
    <col min="14607" max="14813" width="9.140625" style="47"/>
    <col min="14814" max="14814" width="57.42578125" style="47" customWidth="1"/>
    <col min="14815" max="14844" width="0" style="47" hidden="1" customWidth="1"/>
    <col min="14845" max="14848" width="18.7109375" style="47" customWidth="1"/>
    <col min="14849" max="14849" width="7.7109375" style="47" customWidth="1"/>
    <col min="14850" max="14850" width="9.140625" style="47"/>
    <col min="14851" max="14851" width="9.5703125" style="47" bestFit="1" customWidth="1"/>
    <col min="14852" max="14861" width="9.140625" style="47"/>
    <col min="14862" max="14862" width="19.42578125" style="47" bestFit="1" customWidth="1"/>
    <col min="14863" max="15069" width="9.140625" style="47"/>
    <col min="15070" max="15070" width="57.42578125" style="47" customWidth="1"/>
    <col min="15071" max="15100" width="0" style="47" hidden="1" customWidth="1"/>
    <col min="15101" max="15104" width="18.7109375" style="47" customWidth="1"/>
    <col min="15105" max="15105" width="7.7109375" style="47" customWidth="1"/>
    <col min="15106" max="15106" width="9.140625" style="47"/>
    <col min="15107" max="15107" width="9.5703125" style="47" bestFit="1" customWidth="1"/>
    <col min="15108" max="15117" width="9.140625" style="47"/>
    <col min="15118" max="15118" width="19.42578125" style="47" bestFit="1" customWidth="1"/>
    <col min="15119" max="15325" width="9.140625" style="47"/>
    <col min="15326" max="15326" width="57.42578125" style="47" customWidth="1"/>
    <col min="15327" max="15356" width="0" style="47" hidden="1" customWidth="1"/>
    <col min="15357" max="15360" width="18.7109375" style="47" customWidth="1"/>
    <col min="15361" max="15361" width="7.7109375" style="47" customWidth="1"/>
    <col min="15362" max="15362" width="9.140625" style="47"/>
    <col min="15363" max="15363" width="9.5703125" style="47" bestFit="1" customWidth="1"/>
    <col min="15364" max="15373" width="9.140625" style="47"/>
    <col min="15374" max="15374" width="19.42578125" style="47" bestFit="1" customWidth="1"/>
    <col min="15375" max="15581" width="9.140625" style="47"/>
    <col min="15582" max="15582" width="57.42578125" style="47" customWidth="1"/>
    <col min="15583" max="15612" width="0" style="47" hidden="1" customWidth="1"/>
    <col min="15613" max="15616" width="18.7109375" style="47" customWidth="1"/>
    <col min="15617" max="15617" width="7.7109375" style="47" customWidth="1"/>
    <col min="15618" max="15618" width="9.140625" style="47"/>
    <col min="15619" max="15619" width="9.5703125" style="47" bestFit="1" customWidth="1"/>
    <col min="15620" max="15629" width="9.140625" style="47"/>
    <col min="15630" max="15630" width="19.42578125" style="47" bestFit="1" customWidth="1"/>
    <col min="15631" max="15837" width="9.140625" style="47"/>
    <col min="15838" max="15838" width="57.42578125" style="47" customWidth="1"/>
    <col min="15839" max="15868" width="0" style="47" hidden="1" customWidth="1"/>
    <col min="15869" max="15872" width="18.7109375" style="47" customWidth="1"/>
    <col min="15873" max="15873" width="7.7109375" style="47" customWidth="1"/>
    <col min="15874" max="15874" width="9.140625" style="47"/>
    <col min="15875" max="15875" width="9.5703125" style="47" bestFit="1" customWidth="1"/>
    <col min="15876" max="15885" width="9.140625" style="47"/>
    <col min="15886" max="15886" width="19.42578125" style="47" bestFit="1" customWidth="1"/>
    <col min="15887" max="16093" width="9.140625" style="47"/>
    <col min="16094" max="16094" width="57.42578125" style="47" customWidth="1"/>
    <col min="16095" max="16124" width="0" style="47" hidden="1" customWidth="1"/>
    <col min="16125" max="16128" width="18.7109375" style="47" customWidth="1"/>
    <col min="16129" max="16129" width="7.7109375" style="47" customWidth="1"/>
    <col min="16130" max="16130" width="9.140625" style="47"/>
    <col min="16131" max="16131" width="9.5703125" style="47" bestFit="1" customWidth="1"/>
    <col min="16132" max="16141" width="9.140625" style="47"/>
    <col min="16142" max="16142" width="19.42578125" style="47" bestFit="1" customWidth="1"/>
    <col min="16143" max="16384" width="9.140625" style="47"/>
  </cols>
  <sheetData>
    <row r="1" spans="1:25" x14ac:dyDescent="0.2">
      <c r="A1" s="324" t="s">
        <v>241</v>
      </c>
    </row>
    <row r="2" spans="1:25" ht="24.75" customHeight="1" x14ac:dyDescent="0.2">
      <c r="A2" s="28" t="s">
        <v>233</v>
      </c>
      <c r="B2" s="28"/>
      <c r="C2" s="28"/>
      <c r="D2" s="28"/>
      <c r="E2" s="28"/>
      <c r="F2" s="326">
        <v>24</v>
      </c>
    </row>
    <row r="3" spans="1:25" s="2" customFormat="1" ht="11.25" customHeight="1" x14ac:dyDescent="0.2">
      <c r="F3" s="326"/>
    </row>
    <row r="4" spans="1:25" ht="26.25" customHeight="1" x14ac:dyDescent="0.2">
      <c r="A4" s="289"/>
      <c r="B4" s="112">
        <v>2020</v>
      </c>
      <c r="C4" s="112">
        <v>2021</v>
      </c>
      <c r="D4" s="112" t="s">
        <v>146</v>
      </c>
      <c r="E4" s="223" t="s">
        <v>147</v>
      </c>
      <c r="F4" s="326"/>
    </row>
    <row r="5" spans="1:25" ht="26.25" customHeight="1" x14ac:dyDescent="0.2">
      <c r="A5" s="104" t="s">
        <v>234</v>
      </c>
      <c r="B5" s="36"/>
      <c r="C5" s="36"/>
      <c r="D5" s="36"/>
      <c r="E5" s="290"/>
      <c r="F5" s="326"/>
    </row>
    <row r="6" spans="1:25" ht="42" customHeight="1" x14ac:dyDescent="0.2">
      <c r="A6" s="33" t="s">
        <v>199</v>
      </c>
      <c r="B6" s="291">
        <v>3.7</v>
      </c>
      <c r="C6" s="291">
        <v>7.3</v>
      </c>
      <c r="D6" s="291">
        <v>14.2</v>
      </c>
      <c r="E6" s="292">
        <v>4.0999999999999996</v>
      </c>
      <c r="F6" s="326"/>
      <c r="G6" s="294"/>
      <c r="H6" s="295"/>
      <c r="I6" s="295"/>
      <c r="J6" s="295"/>
      <c r="K6" s="295"/>
      <c r="L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81"/>
      <c r="Y6" s="281"/>
    </row>
    <row r="7" spans="1:25" ht="41.25" customHeight="1" x14ac:dyDescent="0.2">
      <c r="A7" s="34" t="s">
        <v>235</v>
      </c>
      <c r="B7" s="35">
        <v>3.7</v>
      </c>
      <c r="C7" s="35">
        <v>7.3</v>
      </c>
      <c r="D7" s="35">
        <v>14.2</v>
      </c>
      <c r="E7" s="37">
        <v>4.0999999999999996</v>
      </c>
      <c r="F7" s="326"/>
      <c r="G7" s="294"/>
      <c r="H7" s="295"/>
      <c r="I7" s="295"/>
      <c r="J7" s="295"/>
      <c r="K7" s="295"/>
      <c r="L7" s="293"/>
      <c r="N7" s="293"/>
      <c r="O7" s="293"/>
      <c r="P7" s="293"/>
      <c r="Q7" s="293"/>
      <c r="R7" s="293"/>
      <c r="S7" s="293"/>
      <c r="T7" s="293"/>
      <c r="U7" s="293"/>
      <c r="V7" s="293"/>
      <c r="W7" s="293"/>
    </row>
    <row r="8" spans="1:25" ht="41.25" customHeight="1" x14ac:dyDescent="0.2">
      <c r="A8" s="34" t="s">
        <v>236</v>
      </c>
      <c r="B8" s="35">
        <v>3.7</v>
      </c>
      <c r="C8" s="35">
        <v>7.3</v>
      </c>
      <c r="D8" s="35">
        <v>14.2</v>
      </c>
      <c r="E8" s="37">
        <v>4.0999999999999996</v>
      </c>
      <c r="F8" s="326"/>
      <c r="G8" s="294"/>
      <c r="H8" s="295"/>
      <c r="I8" s="295"/>
      <c r="J8" s="295"/>
      <c r="K8" s="295"/>
      <c r="L8" s="293"/>
      <c r="N8" s="293"/>
      <c r="O8" s="293"/>
      <c r="P8" s="293"/>
      <c r="Q8" s="293"/>
      <c r="R8" s="293"/>
      <c r="S8" s="293"/>
      <c r="T8" s="293"/>
      <c r="U8" s="293"/>
      <c r="V8" s="293"/>
      <c r="W8" s="293"/>
    </row>
    <row r="9" spans="1:25" ht="41.25" customHeight="1" x14ac:dyDescent="0.2">
      <c r="A9" s="34" t="s">
        <v>237</v>
      </c>
      <c r="B9" s="35">
        <v>3.7</v>
      </c>
      <c r="C9" s="35">
        <v>7.3</v>
      </c>
      <c r="D9" s="35">
        <v>14.2</v>
      </c>
      <c r="E9" s="37">
        <v>4.0999999999999996</v>
      </c>
      <c r="F9" s="326"/>
      <c r="G9" s="294"/>
      <c r="H9" s="295"/>
      <c r="I9" s="295"/>
      <c r="J9" s="295"/>
      <c r="K9" s="295"/>
      <c r="L9" s="293"/>
      <c r="N9" s="293"/>
      <c r="O9" s="293"/>
      <c r="P9" s="293"/>
      <c r="Q9" s="293"/>
      <c r="R9" s="293"/>
      <c r="S9" s="293"/>
      <c r="T9" s="293"/>
      <c r="U9" s="293"/>
      <c r="V9" s="293"/>
      <c r="W9" s="293"/>
    </row>
    <row r="10" spans="1:25" ht="42" customHeight="1" x14ac:dyDescent="0.2">
      <c r="A10" s="33" t="s">
        <v>203</v>
      </c>
      <c r="B10" s="291">
        <v>10.4</v>
      </c>
      <c r="C10" s="291">
        <v>6.5</v>
      </c>
      <c r="D10" s="291">
        <v>7.1</v>
      </c>
      <c r="E10" s="292">
        <v>7.6</v>
      </c>
      <c r="F10" s="326"/>
      <c r="G10" s="294"/>
      <c r="H10" s="295"/>
      <c r="I10" s="295"/>
      <c r="J10" s="295"/>
      <c r="K10" s="295"/>
      <c r="L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</row>
    <row r="11" spans="1:25" ht="48" customHeight="1" x14ac:dyDescent="0.2">
      <c r="A11" s="34" t="s">
        <v>238</v>
      </c>
      <c r="B11" s="46">
        <v>10.5</v>
      </c>
      <c r="C11" s="46">
        <v>5.2</v>
      </c>
      <c r="D11" s="46">
        <v>4</v>
      </c>
      <c r="E11" s="296">
        <v>6.7</v>
      </c>
      <c r="F11" s="326"/>
      <c r="G11" s="294"/>
      <c r="H11" s="295"/>
      <c r="I11" s="295"/>
      <c r="J11" s="295"/>
      <c r="K11" s="295"/>
      <c r="L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</row>
    <row r="12" spans="1:25" ht="45" customHeight="1" x14ac:dyDescent="0.2">
      <c r="A12" s="34" t="s">
        <v>239</v>
      </c>
      <c r="B12" s="35">
        <v>7.2</v>
      </c>
      <c r="C12" s="35">
        <v>5.6</v>
      </c>
      <c r="D12" s="35">
        <v>6.2</v>
      </c>
      <c r="E12" s="37">
        <v>8.1999999999999993</v>
      </c>
      <c r="F12" s="326"/>
      <c r="G12" s="294"/>
      <c r="H12" s="295"/>
      <c r="I12" s="295"/>
      <c r="J12" s="295"/>
      <c r="K12" s="295"/>
      <c r="L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</row>
    <row r="13" spans="1:25" ht="45" customHeight="1" x14ac:dyDescent="0.2">
      <c r="A13" s="34" t="s">
        <v>240</v>
      </c>
      <c r="B13" s="35">
        <v>11.2</v>
      </c>
      <c r="C13" s="35">
        <v>6.7</v>
      </c>
      <c r="D13" s="35">
        <v>7.9</v>
      </c>
      <c r="E13" s="37">
        <v>7.9</v>
      </c>
      <c r="F13" s="326"/>
      <c r="G13" s="294"/>
      <c r="H13" s="295"/>
      <c r="I13" s="295"/>
      <c r="J13" s="295"/>
      <c r="K13" s="295"/>
      <c r="L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</row>
    <row r="14" spans="1:25" ht="42" customHeight="1" x14ac:dyDescent="0.2">
      <c r="A14" s="34"/>
      <c r="B14" s="35"/>
      <c r="C14" s="35"/>
      <c r="D14" s="35"/>
      <c r="E14" s="37"/>
      <c r="F14" s="326"/>
      <c r="G14" s="294"/>
      <c r="H14" s="295"/>
      <c r="I14" s="295"/>
      <c r="J14" s="295"/>
      <c r="K14" s="295"/>
      <c r="L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</row>
    <row r="15" spans="1:25" ht="42" customHeight="1" x14ac:dyDescent="0.2">
      <c r="A15" s="297" t="s">
        <v>231</v>
      </c>
      <c r="B15" s="298">
        <v>6</v>
      </c>
      <c r="C15" s="298">
        <v>7</v>
      </c>
      <c r="D15" s="298">
        <v>11.5</v>
      </c>
      <c r="E15" s="299">
        <v>5.2</v>
      </c>
      <c r="F15" s="326"/>
      <c r="G15" s="294"/>
      <c r="H15" s="295"/>
      <c r="I15" s="295"/>
      <c r="J15" s="295"/>
      <c r="K15" s="295"/>
      <c r="L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</row>
    <row r="16" spans="1:25" s="288" customFormat="1" ht="11.25" customHeight="1" x14ac:dyDescent="0.2">
      <c r="A16" s="287"/>
      <c r="F16" s="326"/>
      <c r="G16" s="293"/>
      <c r="H16" s="293"/>
      <c r="I16" s="293"/>
    </row>
    <row r="17" spans="1:6" ht="15" customHeight="1" x14ac:dyDescent="0.15">
      <c r="A17" s="301" t="s">
        <v>227</v>
      </c>
      <c r="B17" s="281"/>
      <c r="C17" s="281"/>
      <c r="D17" s="281"/>
      <c r="E17" s="281"/>
      <c r="F17" s="326"/>
    </row>
    <row r="24" spans="1:6" x14ac:dyDescent="0.2">
      <c r="A24" s="125"/>
    </row>
  </sheetData>
  <mergeCells count="1">
    <mergeCell ref="F2:F17"/>
  </mergeCells>
  <hyperlinks>
    <hyperlink ref="A1" location="'Table of Contents'!A1" display="Back to table of contents" xr:uid="{CBE6401A-F01A-46E7-B431-DB23B07DF6C7}"/>
  </hyperlinks>
  <pageMargins left="0.6" right="0.19" top="0.39" bottom="0" header="0.25" footer="0.3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68387-0124-4C47-8EAE-C40C23347C70}">
  <dimension ref="A1:F35"/>
  <sheetViews>
    <sheetView workbookViewId="0"/>
  </sheetViews>
  <sheetFormatPr defaultRowHeight="12.75" x14ac:dyDescent="0.2"/>
  <cols>
    <col min="1" max="1" width="49.5703125" customWidth="1"/>
    <col min="2" max="2" width="6.140625" style="26" customWidth="1"/>
    <col min="3" max="4" width="9.140625" customWidth="1"/>
    <col min="11" max="11" width="9.140625" customWidth="1"/>
    <col min="243" max="243" width="49.5703125" customWidth="1"/>
    <col min="244" max="244" width="6.140625" customWidth="1"/>
    <col min="245" max="258" width="0" hidden="1" customWidth="1"/>
    <col min="499" max="499" width="49.5703125" customWidth="1"/>
    <col min="500" max="500" width="6.140625" customWidth="1"/>
    <col min="501" max="514" width="0" hidden="1" customWidth="1"/>
    <col min="755" max="755" width="49.5703125" customWidth="1"/>
    <col min="756" max="756" width="6.140625" customWidth="1"/>
    <col min="757" max="770" width="0" hidden="1" customWidth="1"/>
    <col min="1011" max="1011" width="49.5703125" customWidth="1"/>
    <col min="1012" max="1012" width="6.140625" customWidth="1"/>
    <col min="1013" max="1026" width="0" hidden="1" customWidth="1"/>
    <col min="1267" max="1267" width="49.5703125" customWidth="1"/>
    <col min="1268" max="1268" width="6.140625" customWidth="1"/>
    <col min="1269" max="1282" width="0" hidden="1" customWidth="1"/>
    <col min="1523" max="1523" width="49.5703125" customWidth="1"/>
    <col min="1524" max="1524" width="6.140625" customWidth="1"/>
    <col min="1525" max="1538" width="0" hidden="1" customWidth="1"/>
    <col min="1779" max="1779" width="49.5703125" customWidth="1"/>
    <col min="1780" max="1780" width="6.140625" customWidth="1"/>
    <col min="1781" max="1794" width="0" hidden="1" customWidth="1"/>
    <col min="2035" max="2035" width="49.5703125" customWidth="1"/>
    <col min="2036" max="2036" width="6.140625" customWidth="1"/>
    <col min="2037" max="2050" width="0" hidden="1" customWidth="1"/>
    <col min="2291" max="2291" width="49.5703125" customWidth="1"/>
    <col min="2292" max="2292" width="6.140625" customWidth="1"/>
    <col min="2293" max="2306" width="0" hidden="1" customWidth="1"/>
    <col min="2547" max="2547" width="49.5703125" customWidth="1"/>
    <col min="2548" max="2548" width="6.140625" customWidth="1"/>
    <col min="2549" max="2562" width="0" hidden="1" customWidth="1"/>
    <col min="2803" max="2803" width="49.5703125" customWidth="1"/>
    <col min="2804" max="2804" width="6.140625" customWidth="1"/>
    <col min="2805" max="2818" width="0" hidden="1" customWidth="1"/>
    <col min="3059" max="3059" width="49.5703125" customWidth="1"/>
    <col min="3060" max="3060" width="6.140625" customWidth="1"/>
    <col min="3061" max="3074" width="0" hidden="1" customWidth="1"/>
    <col min="3315" max="3315" width="49.5703125" customWidth="1"/>
    <col min="3316" max="3316" width="6.140625" customWidth="1"/>
    <col min="3317" max="3330" width="0" hidden="1" customWidth="1"/>
    <col min="3571" max="3571" width="49.5703125" customWidth="1"/>
    <col min="3572" max="3572" width="6.140625" customWidth="1"/>
    <col min="3573" max="3586" width="0" hidden="1" customWidth="1"/>
    <col min="3827" max="3827" width="49.5703125" customWidth="1"/>
    <col min="3828" max="3828" width="6.140625" customWidth="1"/>
    <col min="3829" max="3842" width="0" hidden="1" customWidth="1"/>
    <col min="4083" max="4083" width="49.5703125" customWidth="1"/>
    <col min="4084" max="4084" width="6.140625" customWidth="1"/>
    <col min="4085" max="4098" width="0" hidden="1" customWidth="1"/>
    <col min="4339" max="4339" width="49.5703125" customWidth="1"/>
    <col min="4340" max="4340" width="6.140625" customWidth="1"/>
    <col min="4341" max="4354" width="0" hidden="1" customWidth="1"/>
    <col min="4595" max="4595" width="49.5703125" customWidth="1"/>
    <col min="4596" max="4596" width="6.140625" customWidth="1"/>
    <col min="4597" max="4610" width="0" hidden="1" customWidth="1"/>
    <col min="4851" max="4851" width="49.5703125" customWidth="1"/>
    <col min="4852" max="4852" width="6.140625" customWidth="1"/>
    <col min="4853" max="4866" width="0" hidden="1" customWidth="1"/>
    <col min="5107" max="5107" width="49.5703125" customWidth="1"/>
    <col min="5108" max="5108" width="6.140625" customWidth="1"/>
    <col min="5109" max="5122" width="0" hidden="1" customWidth="1"/>
    <col min="5363" max="5363" width="49.5703125" customWidth="1"/>
    <col min="5364" max="5364" width="6.140625" customWidth="1"/>
    <col min="5365" max="5378" width="0" hidden="1" customWidth="1"/>
    <col min="5619" max="5619" width="49.5703125" customWidth="1"/>
    <col min="5620" max="5620" width="6.140625" customWidth="1"/>
    <col min="5621" max="5634" width="0" hidden="1" customWidth="1"/>
    <col min="5875" max="5875" width="49.5703125" customWidth="1"/>
    <col min="5876" max="5876" width="6.140625" customWidth="1"/>
    <col min="5877" max="5890" width="0" hidden="1" customWidth="1"/>
    <col min="6131" max="6131" width="49.5703125" customWidth="1"/>
    <col min="6132" max="6132" width="6.140625" customWidth="1"/>
    <col min="6133" max="6146" width="0" hidden="1" customWidth="1"/>
    <col min="6387" max="6387" width="49.5703125" customWidth="1"/>
    <col min="6388" max="6388" width="6.140625" customWidth="1"/>
    <col min="6389" max="6402" width="0" hidden="1" customWidth="1"/>
    <col min="6643" max="6643" width="49.5703125" customWidth="1"/>
    <col min="6644" max="6644" width="6.140625" customWidth="1"/>
    <col min="6645" max="6658" width="0" hidden="1" customWidth="1"/>
    <col min="6899" max="6899" width="49.5703125" customWidth="1"/>
    <col min="6900" max="6900" width="6.140625" customWidth="1"/>
    <col min="6901" max="6914" width="0" hidden="1" customWidth="1"/>
    <col min="7155" max="7155" width="49.5703125" customWidth="1"/>
    <col min="7156" max="7156" width="6.140625" customWidth="1"/>
    <col min="7157" max="7170" width="0" hidden="1" customWidth="1"/>
    <col min="7411" max="7411" width="49.5703125" customWidth="1"/>
    <col min="7412" max="7412" width="6.140625" customWidth="1"/>
    <col min="7413" max="7426" width="0" hidden="1" customWidth="1"/>
    <col min="7667" max="7667" width="49.5703125" customWidth="1"/>
    <col min="7668" max="7668" width="6.140625" customWidth="1"/>
    <col min="7669" max="7682" width="0" hidden="1" customWidth="1"/>
    <col min="7923" max="7923" width="49.5703125" customWidth="1"/>
    <col min="7924" max="7924" width="6.140625" customWidth="1"/>
    <col min="7925" max="7938" width="0" hidden="1" customWidth="1"/>
    <col min="8179" max="8179" width="49.5703125" customWidth="1"/>
    <col min="8180" max="8180" width="6.140625" customWidth="1"/>
    <col min="8181" max="8194" width="0" hidden="1" customWidth="1"/>
    <col min="8435" max="8435" width="49.5703125" customWidth="1"/>
    <col min="8436" max="8436" width="6.140625" customWidth="1"/>
    <col min="8437" max="8450" width="0" hidden="1" customWidth="1"/>
    <col min="8691" max="8691" width="49.5703125" customWidth="1"/>
    <col min="8692" max="8692" width="6.140625" customWidth="1"/>
    <col min="8693" max="8706" width="0" hidden="1" customWidth="1"/>
    <col min="8947" max="8947" width="49.5703125" customWidth="1"/>
    <col min="8948" max="8948" width="6.140625" customWidth="1"/>
    <col min="8949" max="8962" width="0" hidden="1" customWidth="1"/>
    <col min="9203" max="9203" width="49.5703125" customWidth="1"/>
    <col min="9204" max="9204" width="6.140625" customWidth="1"/>
    <col min="9205" max="9218" width="0" hidden="1" customWidth="1"/>
    <col min="9459" max="9459" width="49.5703125" customWidth="1"/>
    <col min="9460" max="9460" width="6.140625" customWidth="1"/>
    <col min="9461" max="9474" width="0" hidden="1" customWidth="1"/>
    <col min="9715" max="9715" width="49.5703125" customWidth="1"/>
    <col min="9716" max="9716" width="6.140625" customWidth="1"/>
    <col min="9717" max="9730" width="0" hidden="1" customWidth="1"/>
    <col min="9971" max="9971" width="49.5703125" customWidth="1"/>
    <col min="9972" max="9972" width="6.140625" customWidth="1"/>
    <col min="9973" max="9986" width="0" hidden="1" customWidth="1"/>
    <col min="10227" max="10227" width="49.5703125" customWidth="1"/>
    <col min="10228" max="10228" width="6.140625" customWidth="1"/>
    <col min="10229" max="10242" width="0" hidden="1" customWidth="1"/>
    <col min="10483" max="10483" width="49.5703125" customWidth="1"/>
    <col min="10484" max="10484" width="6.140625" customWidth="1"/>
    <col min="10485" max="10498" width="0" hidden="1" customWidth="1"/>
    <col min="10739" max="10739" width="49.5703125" customWidth="1"/>
    <col min="10740" max="10740" width="6.140625" customWidth="1"/>
    <col min="10741" max="10754" width="0" hidden="1" customWidth="1"/>
    <col min="10995" max="10995" width="49.5703125" customWidth="1"/>
    <col min="10996" max="10996" width="6.140625" customWidth="1"/>
    <col min="10997" max="11010" width="0" hidden="1" customWidth="1"/>
    <col min="11251" max="11251" width="49.5703125" customWidth="1"/>
    <col min="11252" max="11252" width="6.140625" customWidth="1"/>
    <col min="11253" max="11266" width="0" hidden="1" customWidth="1"/>
    <col min="11507" max="11507" width="49.5703125" customWidth="1"/>
    <col min="11508" max="11508" width="6.140625" customWidth="1"/>
    <col min="11509" max="11522" width="0" hidden="1" customWidth="1"/>
    <col min="11763" max="11763" width="49.5703125" customWidth="1"/>
    <col min="11764" max="11764" width="6.140625" customWidth="1"/>
    <col min="11765" max="11778" width="0" hidden="1" customWidth="1"/>
    <col min="12019" max="12019" width="49.5703125" customWidth="1"/>
    <col min="12020" max="12020" width="6.140625" customWidth="1"/>
    <col min="12021" max="12034" width="0" hidden="1" customWidth="1"/>
    <col min="12275" max="12275" width="49.5703125" customWidth="1"/>
    <col min="12276" max="12276" width="6.140625" customWidth="1"/>
    <col min="12277" max="12290" width="0" hidden="1" customWidth="1"/>
    <col min="12531" max="12531" width="49.5703125" customWidth="1"/>
    <col min="12532" max="12532" width="6.140625" customWidth="1"/>
    <col min="12533" max="12546" width="0" hidden="1" customWidth="1"/>
    <col min="12787" max="12787" width="49.5703125" customWidth="1"/>
    <col min="12788" max="12788" width="6.140625" customWidth="1"/>
    <col min="12789" max="12802" width="0" hidden="1" customWidth="1"/>
    <col min="13043" max="13043" width="49.5703125" customWidth="1"/>
    <col min="13044" max="13044" width="6.140625" customWidth="1"/>
    <col min="13045" max="13058" width="0" hidden="1" customWidth="1"/>
    <col min="13299" max="13299" width="49.5703125" customWidth="1"/>
    <col min="13300" max="13300" width="6.140625" customWidth="1"/>
    <col min="13301" max="13314" width="0" hidden="1" customWidth="1"/>
    <col min="13555" max="13555" width="49.5703125" customWidth="1"/>
    <col min="13556" max="13556" width="6.140625" customWidth="1"/>
    <col min="13557" max="13570" width="0" hidden="1" customWidth="1"/>
    <col min="13811" max="13811" width="49.5703125" customWidth="1"/>
    <col min="13812" max="13812" width="6.140625" customWidth="1"/>
    <col min="13813" max="13826" width="0" hidden="1" customWidth="1"/>
    <col min="14067" max="14067" width="49.5703125" customWidth="1"/>
    <col min="14068" max="14068" width="6.140625" customWidth="1"/>
    <col min="14069" max="14082" width="0" hidden="1" customWidth="1"/>
    <col min="14323" max="14323" width="49.5703125" customWidth="1"/>
    <col min="14324" max="14324" width="6.140625" customWidth="1"/>
    <col min="14325" max="14338" width="0" hidden="1" customWidth="1"/>
    <col min="14579" max="14579" width="49.5703125" customWidth="1"/>
    <col min="14580" max="14580" width="6.140625" customWidth="1"/>
    <col min="14581" max="14594" width="0" hidden="1" customWidth="1"/>
    <col min="14835" max="14835" width="49.5703125" customWidth="1"/>
    <col min="14836" max="14836" width="6.140625" customWidth="1"/>
    <col min="14837" max="14850" width="0" hidden="1" customWidth="1"/>
    <col min="15091" max="15091" width="49.5703125" customWidth="1"/>
    <col min="15092" max="15092" width="6.140625" customWidth="1"/>
    <col min="15093" max="15106" width="0" hidden="1" customWidth="1"/>
    <col min="15347" max="15347" width="49.5703125" customWidth="1"/>
    <col min="15348" max="15348" width="6.140625" customWidth="1"/>
    <col min="15349" max="15362" width="0" hidden="1" customWidth="1"/>
    <col min="15603" max="15603" width="49.5703125" customWidth="1"/>
    <col min="15604" max="15604" width="6.140625" customWidth="1"/>
    <col min="15605" max="15618" width="0" hidden="1" customWidth="1"/>
    <col min="15859" max="15859" width="49.5703125" customWidth="1"/>
    <col min="15860" max="15860" width="6.140625" customWidth="1"/>
    <col min="15861" max="15874" width="0" hidden="1" customWidth="1"/>
    <col min="16115" max="16115" width="49.5703125" customWidth="1"/>
    <col min="16116" max="16116" width="6.140625" customWidth="1"/>
    <col min="16117" max="16130" width="0" hidden="1" customWidth="1"/>
  </cols>
  <sheetData>
    <row r="1" spans="1:6" x14ac:dyDescent="0.2">
      <c r="A1" s="324" t="s">
        <v>241</v>
      </c>
    </row>
    <row r="2" spans="1:6" ht="25.5" customHeight="1" x14ac:dyDescent="0.2">
      <c r="A2" s="1" t="s">
        <v>0</v>
      </c>
      <c r="B2" s="2"/>
    </row>
    <row r="3" spans="1:6" ht="15.75" customHeight="1" x14ac:dyDescent="0.2">
      <c r="A3" s="2"/>
      <c r="B3" s="2"/>
      <c r="C3" s="3"/>
      <c r="D3" s="3"/>
      <c r="E3" s="3"/>
    </row>
    <row r="4" spans="1:6" ht="20.25" customHeight="1" x14ac:dyDescent="0.2">
      <c r="A4" s="4"/>
      <c r="B4" s="5" t="s">
        <v>1</v>
      </c>
      <c r="C4" s="6">
        <v>2020</v>
      </c>
      <c r="D4" s="6">
        <v>2021</v>
      </c>
      <c r="E4" s="6" t="s">
        <v>2</v>
      </c>
      <c r="F4" s="7" t="s">
        <v>3</v>
      </c>
    </row>
    <row r="5" spans="1:6" ht="23.25" customHeight="1" x14ac:dyDescent="0.2">
      <c r="A5" s="8" t="s">
        <v>4</v>
      </c>
      <c r="B5" s="9" t="s">
        <v>5</v>
      </c>
      <c r="C5" s="11">
        <v>394248</v>
      </c>
      <c r="D5" s="11">
        <v>423482</v>
      </c>
      <c r="E5" s="11">
        <v>501157</v>
      </c>
      <c r="F5" s="12">
        <v>563055</v>
      </c>
    </row>
    <row r="6" spans="1:6" ht="23.25" customHeight="1" x14ac:dyDescent="0.2">
      <c r="A6" s="13" t="s">
        <v>6</v>
      </c>
      <c r="B6" s="9" t="s">
        <v>5</v>
      </c>
      <c r="C6" s="10">
        <v>54626</v>
      </c>
      <c r="D6" s="10">
        <v>55325</v>
      </c>
      <c r="E6" s="10">
        <v>70955</v>
      </c>
      <c r="F6" s="14">
        <v>83934</v>
      </c>
    </row>
    <row r="7" spans="1:6" ht="35.25" customHeight="1" x14ac:dyDescent="0.2">
      <c r="A7" s="15" t="s">
        <v>7</v>
      </c>
      <c r="B7" s="9" t="s">
        <v>5</v>
      </c>
      <c r="C7" s="10">
        <v>448874</v>
      </c>
      <c r="D7" s="10">
        <v>478807</v>
      </c>
      <c r="E7" s="10">
        <v>572111</v>
      </c>
      <c r="F7" s="14">
        <v>646989</v>
      </c>
    </row>
    <row r="8" spans="1:6" ht="33" customHeight="1" x14ac:dyDescent="0.2">
      <c r="A8" s="15" t="s">
        <v>8</v>
      </c>
      <c r="B8" s="9"/>
      <c r="F8" s="16"/>
    </row>
    <row r="9" spans="1:6" ht="23.25" customHeight="1" x14ac:dyDescent="0.2">
      <c r="A9" s="17" t="s">
        <v>9</v>
      </c>
      <c r="B9" s="9" t="s">
        <v>5</v>
      </c>
      <c r="C9" s="18">
        <v>457535</v>
      </c>
      <c r="D9" s="18">
        <v>486019</v>
      </c>
      <c r="E9" s="18">
        <v>582135</v>
      </c>
      <c r="F9" s="19">
        <v>663294</v>
      </c>
    </row>
    <row r="10" spans="1:6" ht="23.25" customHeight="1" x14ac:dyDescent="0.2">
      <c r="A10" s="17" t="s">
        <v>10</v>
      </c>
      <c r="B10" s="9" t="s">
        <v>5</v>
      </c>
      <c r="C10" s="18">
        <v>470107</v>
      </c>
      <c r="D10" s="18">
        <v>504756</v>
      </c>
      <c r="E10" s="18">
        <v>560975</v>
      </c>
      <c r="F10" s="19">
        <v>649273</v>
      </c>
    </row>
    <row r="11" spans="1:6" ht="21.75" customHeight="1" x14ac:dyDescent="0.2">
      <c r="A11" s="13" t="s">
        <v>11</v>
      </c>
      <c r="B11" s="9"/>
      <c r="F11" s="16"/>
    </row>
    <row r="12" spans="1:6" ht="23.25" customHeight="1" x14ac:dyDescent="0.2">
      <c r="A12" s="17" t="s">
        <v>12</v>
      </c>
      <c r="B12" s="9" t="s">
        <v>5</v>
      </c>
      <c r="C12" s="18">
        <v>457509</v>
      </c>
      <c r="D12" s="18">
        <v>483325</v>
      </c>
      <c r="E12" s="18">
        <v>578418</v>
      </c>
      <c r="F12" s="19">
        <v>660136</v>
      </c>
    </row>
    <row r="13" spans="1:6" ht="23.25" customHeight="1" x14ac:dyDescent="0.2">
      <c r="A13" s="17" t="s">
        <v>13</v>
      </c>
      <c r="B13" s="9" t="s">
        <v>5</v>
      </c>
      <c r="C13" s="18">
        <v>441190</v>
      </c>
      <c r="D13" s="18">
        <v>462115</v>
      </c>
      <c r="E13" s="18">
        <v>541450</v>
      </c>
      <c r="F13" s="19">
        <v>627273</v>
      </c>
    </row>
    <row r="14" spans="1:6" ht="23.25" customHeight="1" x14ac:dyDescent="0.2">
      <c r="A14" s="13" t="s">
        <v>14</v>
      </c>
      <c r="B14" s="9" t="s">
        <v>15</v>
      </c>
      <c r="C14" s="10">
        <v>354557</v>
      </c>
      <c r="D14" s="10">
        <v>378105</v>
      </c>
      <c r="E14" s="10">
        <v>453149</v>
      </c>
      <c r="F14" s="14">
        <v>513060</v>
      </c>
    </row>
    <row r="15" spans="1:6" ht="23.25" customHeight="1" x14ac:dyDescent="0.2">
      <c r="A15" s="13" t="s">
        <v>16</v>
      </c>
      <c r="B15" s="9"/>
      <c r="F15" s="16"/>
    </row>
    <row r="16" spans="1:6" ht="23.25" customHeight="1" x14ac:dyDescent="0.2">
      <c r="A16" s="17" t="s">
        <v>9</v>
      </c>
      <c r="B16" s="9" t="s">
        <v>17</v>
      </c>
      <c r="C16" s="18">
        <v>361398</v>
      </c>
      <c r="D16" s="18">
        <v>383800</v>
      </c>
      <c r="E16" s="18">
        <v>461089</v>
      </c>
      <c r="F16" s="19">
        <v>525989</v>
      </c>
    </row>
    <row r="17" spans="1:6" ht="23.25" customHeight="1" x14ac:dyDescent="0.2">
      <c r="A17" s="17" t="s">
        <v>10</v>
      </c>
      <c r="B17" s="9" t="s">
        <v>17</v>
      </c>
      <c r="C17" s="18">
        <v>371328</v>
      </c>
      <c r="D17" s="18">
        <v>398596</v>
      </c>
      <c r="E17" s="18">
        <v>444329</v>
      </c>
      <c r="F17" s="19">
        <v>514871</v>
      </c>
    </row>
    <row r="18" spans="1:6" ht="23.25" customHeight="1" x14ac:dyDescent="0.2">
      <c r="A18" s="13" t="s">
        <v>18</v>
      </c>
      <c r="B18" s="9" t="s">
        <v>5</v>
      </c>
      <c r="C18" s="10">
        <v>169375</v>
      </c>
      <c r="D18" s="10">
        <v>185457</v>
      </c>
      <c r="E18" s="10">
        <v>210155</v>
      </c>
      <c r="F18" s="14">
        <v>234260</v>
      </c>
    </row>
    <row r="19" spans="1:6" ht="23.25" customHeight="1" x14ac:dyDescent="0.2">
      <c r="A19" s="13" t="s">
        <v>19</v>
      </c>
      <c r="B19" s="9" t="s">
        <v>5</v>
      </c>
      <c r="C19" s="10">
        <v>404904</v>
      </c>
      <c r="D19" s="10">
        <v>432528</v>
      </c>
      <c r="E19" s="10">
        <v>492025</v>
      </c>
      <c r="F19" s="14">
        <v>534852</v>
      </c>
    </row>
    <row r="20" spans="1:6" ht="23.25" customHeight="1" x14ac:dyDescent="0.2">
      <c r="A20" s="20" t="s">
        <v>20</v>
      </c>
      <c r="B20" s="9" t="s">
        <v>5</v>
      </c>
      <c r="C20" s="18">
        <v>326044</v>
      </c>
      <c r="D20" s="18">
        <v>350019</v>
      </c>
      <c r="E20" s="18">
        <v>400889</v>
      </c>
      <c r="F20" s="19">
        <v>440031</v>
      </c>
    </row>
    <row r="21" spans="1:6" ht="23.25" customHeight="1" x14ac:dyDescent="0.2">
      <c r="A21" s="20" t="s">
        <v>21</v>
      </c>
      <c r="B21" s="9" t="s">
        <v>5</v>
      </c>
      <c r="C21" s="18">
        <v>78860</v>
      </c>
      <c r="D21" s="18">
        <v>82509</v>
      </c>
      <c r="E21" s="18">
        <v>91136</v>
      </c>
      <c r="F21" s="19">
        <v>94821</v>
      </c>
    </row>
    <row r="22" spans="1:6" ht="23.25" customHeight="1" x14ac:dyDescent="0.2">
      <c r="A22" s="8" t="s">
        <v>22</v>
      </c>
      <c r="B22" s="9" t="s">
        <v>5</v>
      </c>
      <c r="C22" s="10">
        <v>76916</v>
      </c>
      <c r="D22" s="10">
        <v>93820</v>
      </c>
      <c r="E22" s="10">
        <v>112806</v>
      </c>
      <c r="F22" s="14">
        <v>142136</v>
      </c>
    </row>
    <row r="23" spans="1:6" ht="23.25" customHeight="1" x14ac:dyDescent="0.2">
      <c r="A23" s="21" t="s">
        <v>23</v>
      </c>
      <c r="B23" s="9" t="s">
        <v>5</v>
      </c>
      <c r="C23" s="18">
        <v>58478</v>
      </c>
      <c r="D23" s="18">
        <v>74043</v>
      </c>
      <c r="E23" s="18">
        <v>90336</v>
      </c>
      <c r="F23" s="19">
        <v>108977</v>
      </c>
    </row>
    <row r="24" spans="1:6" ht="23.25" customHeight="1" x14ac:dyDescent="0.2">
      <c r="A24" s="21" t="s">
        <v>24</v>
      </c>
      <c r="B24" s="9" t="s">
        <v>5</v>
      </c>
      <c r="C24" s="18">
        <v>18438</v>
      </c>
      <c r="D24" s="18">
        <v>19777</v>
      </c>
      <c r="E24" s="18">
        <v>22470</v>
      </c>
      <c r="F24" s="19">
        <v>33159</v>
      </c>
    </row>
    <row r="25" spans="1:6" ht="23.25" customHeight="1" x14ac:dyDescent="0.2">
      <c r="A25" s="8" t="s">
        <v>25</v>
      </c>
      <c r="B25" s="9" t="s">
        <v>5</v>
      </c>
      <c r="C25" s="10">
        <v>43970</v>
      </c>
      <c r="D25" s="10">
        <v>46279</v>
      </c>
      <c r="E25" s="10">
        <v>80087</v>
      </c>
      <c r="F25" s="14">
        <v>112137</v>
      </c>
    </row>
    <row r="26" spans="1:6" ht="23.25" customHeight="1" x14ac:dyDescent="0.2">
      <c r="A26" s="8" t="s">
        <v>26</v>
      </c>
      <c r="B26" s="9"/>
      <c r="F26" s="16"/>
    </row>
    <row r="27" spans="1:6" ht="23.25" customHeight="1" x14ac:dyDescent="0.2">
      <c r="A27" s="17" t="s">
        <v>12</v>
      </c>
      <c r="B27" s="9" t="s">
        <v>5</v>
      </c>
      <c r="C27" s="18">
        <v>52605</v>
      </c>
      <c r="D27" s="18">
        <v>50797</v>
      </c>
      <c r="E27" s="18">
        <v>86393</v>
      </c>
      <c r="F27" s="19">
        <v>125284</v>
      </c>
    </row>
    <row r="28" spans="1:6" ht="23.25" customHeight="1" x14ac:dyDescent="0.2">
      <c r="A28" s="17" t="s">
        <v>13</v>
      </c>
      <c r="B28" s="9" t="s">
        <v>5</v>
      </c>
      <c r="C28" s="18">
        <v>36285</v>
      </c>
      <c r="D28" s="18">
        <v>29587</v>
      </c>
      <c r="E28" s="18">
        <v>49425</v>
      </c>
      <c r="F28" s="19">
        <v>92421</v>
      </c>
    </row>
    <row r="29" spans="1:6" ht="23.25" customHeight="1" x14ac:dyDescent="0.2">
      <c r="A29" s="8" t="s">
        <v>27</v>
      </c>
      <c r="B29" s="9" t="s">
        <v>5</v>
      </c>
      <c r="C29" s="10">
        <v>-32010</v>
      </c>
      <c r="D29" s="10">
        <v>-45949</v>
      </c>
      <c r="E29" s="10">
        <v>-34977</v>
      </c>
      <c r="F29" s="14">
        <v>-25202</v>
      </c>
    </row>
    <row r="30" spans="1:6" ht="23.25" customHeight="1" x14ac:dyDescent="0.2">
      <c r="A30" s="20" t="s">
        <v>28</v>
      </c>
      <c r="B30" s="9" t="s">
        <v>5</v>
      </c>
      <c r="C30" s="18">
        <v>176631</v>
      </c>
      <c r="D30" s="18">
        <v>211641</v>
      </c>
      <c r="E30" s="18">
        <v>324181</v>
      </c>
      <c r="F30" s="19">
        <v>360187</v>
      </c>
    </row>
    <row r="31" spans="1:6" ht="23.25" customHeight="1" x14ac:dyDescent="0.2">
      <c r="A31" s="22" t="s">
        <v>29</v>
      </c>
      <c r="B31" s="23" t="s">
        <v>5</v>
      </c>
      <c r="C31" s="24">
        <v>208640</v>
      </c>
      <c r="D31" s="24">
        <v>257590</v>
      </c>
      <c r="E31" s="24">
        <v>359158</v>
      </c>
      <c r="F31" s="25">
        <v>385389</v>
      </c>
    </row>
    <row r="32" spans="1:6" ht="8.25" customHeight="1" x14ac:dyDescent="0.2"/>
    <row r="33" spans="1:2" s="303" customFormat="1" ht="10.5" x14ac:dyDescent="0.15">
      <c r="A33" s="301" t="s">
        <v>30</v>
      </c>
      <c r="B33" s="302"/>
    </row>
    <row r="34" spans="1:2" s="303" customFormat="1" ht="10.5" x14ac:dyDescent="0.2">
      <c r="B34" s="302"/>
    </row>
    <row r="35" spans="1:2" s="303" customFormat="1" ht="10.5" x14ac:dyDescent="0.15">
      <c r="A35" s="300" t="s">
        <v>31</v>
      </c>
      <c r="B35" s="302"/>
    </row>
  </sheetData>
  <hyperlinks>
    <hyperlink ref="A1" location="'Table of Contents'!A1" display="Back to table of contents" xr:uid="{EA5245FA-1A80-493B-AB2D-04FB71BDB82B}"/>
  </hyperlinks>
  <pageMargins left="0.52" right="0.48" top="0.64" bottom="0.75" header="0.3" footer="0.3"/>
  <pageSetup paperSize="9" orientation="portrait" r:id="rId1"/>
  <headerFooter>
    <oddHeader>&amp;C12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E9AD0-CCEF-41A1-9807-089936647055}">
  <sheetPr>
    <pageSetUpPr fitToPage="1"/>
  </sheetPr>
  <dimension ref="A1:E41"/>
  <sheetViews>
    <sheetView workbookViewId="0"/>
  </sheetViews>
  <sheetFormatPr defaultRowHeight="12.75" x14ac:dyDescent="0.2"/>
  <cols>
    <col min="1" max="1" width="59.7109375" style="2" customWidth="1"/>
    <col min="3" max="3" width="9.140625" customWidth="1"/>
    <col min="227" max="227" width="59.7109375" customWidth="1"/>
    <col min="228" max="257" width="0" hidden="1" customWidth="1"/>
    <col min="483" max="483" width="59.7109375" customWidth="1"/>
    <col min="484" max="513" width="0" hidden="1" customWidth="1"/>
    <col min="739" max="739" width="59.7109375" customWidth="1"/>
    <col min="740" max="769" width="0" hidden="1" customWidth="1"/>
    <col min="995" max="995" width="59.7109375" customWidth="1"/>
    <col min="996" max="1025" width="0" hidden="1" customWidth="1"/>
    <col min="1251" max="1251" width="59.7109375" customWidth="1"/>
    <col min="1252" max="1281" width="0" hidden="1" customWidth="1"/>
    <col min="1507" max="1507" width="59.7109375" customWidth="1"/>
    <col min="1508" max="1537" width="0" hidden="1" customWidth="1"/>
    <col min="1763" max="1763" width="59.7109375" customWidth="1"/>
    <col min="1764" max="1793" width="0" hidden="1" customWidth="1"/>
    <col min="2019" max="2019" width="59.7109375" customWidth="1"/>
    <col min="2020" max="2049" width="0" hidden="1" customWidth="1"/>
    <col min="2275" max="2275" width="59.7109375" customWidth="1"/>
    <col min="2276" max="2305" width="0" hidden="1" customWidth="1"/>
    <col min="2531" max="2531" width="59.7109375" customWidth="1"/>
    <col min="2532" max="2561" width="0" hidden="1" customWidth="1"/>
    <col min="2787" max="2787" width="59.7109375" customWidth="1"/>
    <col min="2788" max="2817" width="0" hidden="1" customWidth="1"/>
    <col min="3043" max="3043" width="59.7109375" customWidth="1"/>
    <col min="3044" max="3073" width="0" hidden="1" customWidth="1"/>
    <col min="3299" max="3299" width="59.7109375" customWidth="1"/>
    <col min="3300" max="3329" width="0" hidden="1" customWidth="1"/>
    <col min="3555" max="3555" width="59.7109375" customWidth="1"/>
    <col min="3556" max="3585" width="0" hidden="1" customWidth="1"/>
    <col min="3811" max="3811" width="59.7109375" customWidth="1"/>
    <col min="3812" max="3841" width="0" hidden="1" customWidth="1"/>
    <col min="4067" max="4067" width="59.7109375" customWidth="1"/>
    <col min="4068" max="4097" width="0" hidden="1" customWidth="1"/>
    <col min="4323" max="4323" width="59.7109375" customWidth="1"/>
    <col min="4324" max="4353" width="0" hidden="1" customWidth="1"/>
    <col min="4579" max="4579" width="59.7109375" customWidth="1"/>
    <col min="4580" max="4609" width="0" hidden="1" customWidth="1"/>
    <col min="4835" max="4835" width="59.7109375" customWidth="1"/>
    <col min="4836" max="4865" width="0" hidden="1" customWidth="1"/>
    <col min="5091" max="5091" width="59.7109375" customWidth="1"/>
    <col min="5092" max="5121" width="0" hidden="1" customWidth="1"/>
    <col min="5347" max="5347" width="59.7109375" customWidth="1"/>
    <col min="5348" max="5377" width="0" hidden="1" customWidth="1"/>
    <col min="5603" max="5603" width="59.7109375" customWidth="1"/>
    <col min="5604" max="5633" width="0" hidden="1" customWidth="1"/>
    <col min="5859" max="5859" width="59.7109375" customWidth="1"/>
    <col min="5860" max="5889" width="0" hidden="1" customWidth="1"/>
    <col min="6115" max="6115" width="59.7109375" customWidth="1"/>
    <col min="6116" max="6145" width="0" hidden="1" customWidth="1"/>
    <col min="6371" max="6371" width="59.7109375" customWidth="1"/>
    <col min="6372" max="6401" width="0" hidden="1" customWidth="1"/>
    <col min="6627" max="6627" width="59.7109375" customWidth="1"/>
    <col min="6628" max="6657" width="0" hidden="1" customWidth="1"/>
    <col min="6883" max="6883" width="59.7109375" customWidth="1"/>
    <col min="6884" max="6913" width="0" hidden="1" customWidth="1"/>
    <col min="7139" max="7139" width="59.7109375" customWidth="1"/>
    <col min="7140" max="7169" width="0" hidden="1" customWidth="1"/>
    <col min="7395" max="7395" width="59.7109375" customWidth="1"/>
    <col min="7396" max="7425" width="0" hidden="1" customWidth="1"/>
    <col min="7651" max="7651" width="59.7109375" customWidth="1"/>
    <col min="7652" max="7681" width="0" hidden="1" customWidth="1"/>
    <col min="7907" max="7907" width="59.7109375" customWidth="1"/>
    <col min="7908" max="7937" width="0" hidden="1" customWidth="1"/>
    <col min="8163" max="8163" width="59.7109375" customWidth="1"/>
    <col min="8164" max="8193" width="0" hidden="1" customWidth="1"/>
    <col min="8419" max="8419" width="59.7109375" customWidth="1"/>
    <col min="8420" max="8449" width="0" hidden="1" customWidth="1"/>
    <col min="8675" max="8675" width="59.7109375" customWidth="1"/>
    <col min="8676" max="8705" width="0" hidden="1" customWidth="1"/>
    <col min="8931" max="8931" width="59.7109375" customWidth="1"/>
    <col min="8932" max="8961" width="0" hidden="1" customWidth="1"/>
    <col min="9187" max="9187" width="59.7109375" customWidth="1"/>
    <col min="9188" max="9217" width="0" hidden="1" customWidth="1"/>
    <col min="9443" max="9443" width="59.7109375" customWidth="1"/>
    <col min="9444" max="9473" width="0" hidden="1" customWidth="1"/>
    <col min="9699" max="9699" width="59.7109375" customWidth="1"/>
    <col min="9700" max="9729" width="0" hidden="1" customWidth="1"/>
    <col min="9955" max="9955" width="59.7109375" customWidth="1"/>
    <col min="9956" max="9985" width="0" hidden="1" customWidth="1"/>
    <col min="10211" max="10211" width="59.7109375" customWidth="1"/>
    <col min="10212" max="10241" width="0" hidden="1" customWidth="1"/>
    <col min="10467" max="10467" width="59.7109375" customWidth="1"/>
    <col min="10468" max="10497" width="0" hidden="1" customWidth="1"/>
    <col min="10723" max="10723" width="59.7109375" customWidth="1"/>
    <col min="10724" max="10753" width="0" hidden="1" customWidth="1"/>
    <col min="10979" max="10979" width="59.7109375" customWidth="1"/>
    <col min="10980" max="11009" width="0" hidden="1" customWidth="1"/>
    <col min="11235" max="11235" width="59.7109375" customWidth="1"/>
    <col min="11236" max="11265" width="0" hidden="1" customWidth="1"/>
    <col min="11491" max="11491" width="59.7109375" customWidth="1"/>
    <col min="11492" max="11521" width="0" hidden="1" customWidth="1"/>
    <col min="11747" max="11747" width="59.7109375" customWidth="1"/>
    <col min="11748" max="11777" width="0" hidden="1" customWidth="1"/>
    <col min="12003" max="12003" width="59.7109375" customWidth="1"/>
    <col min="12004" max="12033" width="0" hidden="1" customWidth="1"/>
    <col min="12259" max="12259" width="59.7109375" customWidth="1"/>
    <col min="12260" max="12289" width="0" hidden="1" customWidth="1"/>
    <col min="12515" max="12515" width="59.7109375" customWidth="1"/>
    <col min="12516" max="12545" width="0" hidden="1" customWidth="1"/>
    <col min="12771" max="12771" width="59.7109375" customWidth="1"/>
    <col min="12772" max="12801" width="0" hidden="1" customWidth="1"/>
    <col min="13027" max="13027" width="59.7109375" customWidth="1"/>
    <col min="13028" max="13057" width="0" hidden="1" customWidth="1"/>
    <col min="13283" max="13283" width="59.7109375" customWidth="1"/>
    <col min="13284" max="13313" width="0" hidden="1" customWidth="1"/>
    <col min="13539" max="13539" width="59.7109375" customWidth="1"/>
    <col min="13540" max="13569" width="0" hidden="1" customWidth="1"/>
    <col min="13795" max="13795" width="59.7109375" customWidth="1"/>
    <col min="13796" max="13825" width="0" hidden="1" customWidth="1"/>
    <col min="14051" max="14051" width="59.7109375" customWidth="1"/>
    <col min="14052" max="14081" width="0" hidden="1" customWidth="1"/>
    <col min="14307" max="14307" width="59.7109375" customWidth="1"/>
    <col min="14308" max="14337" width="0" hidden="1" customWidth="1"/>
    <col min="14563" max="14563" width="59.7109375" customWidth="1"/>
    <col min="14564" max="14593" width="0" hidden="1" customWidth="1"/>
    <col min="14819" max="14819" width="59.7109375" customWidth="1"/>
    <col min="14820" max="14849" width="0" hidden="1" customWidth="1"/>
    <col min="15075" max="15075" width="59.7109375" customWidth="1"/>
    <col min="15076" max="15105" width="0" hidden="1" customWidth="1"/>
    <col min="15331" max="15331" width="59.7109375" customWidth="1"/>
    <col min="15332" max="15361" width="0" hidden="1" customWidth="1"/>
    <col min="15587" max="15587" width="59.7109375" customWidth="1"/>
    <col min="15588" max="15617" width="0" hidden="1" customWidth="1"/>
    <col min="15843" max="15843" width="59.7109375" customWidth="1"/>
    <col min="15844" max="15873" width="0" hidden="1" customWidth="1"/>
    <col min="16099" max="16099" width="59.7109375" customWidth="1"/>
    <col min="16100" max="16129" width="0" hidden="1" customWidth="1"/>
  </cols>
  <sheetData>
    <row r="1" spans="1:5" x14ac:dyDescent="0.2">
      <c r="A1" s="324" t="s">
        <v>241</v>
      </c>
    </row>
    <row r="2" spans="1:5" ht="21.6" customHeight="1" x14ac:dyDescent="0.2">
      <c r="A2" s="28" t="s">
        <v>32</v>
      </c>
    </row>
    <row r="3" spans="1:5" ht="21" customHeight="1" x14ac:dyDescent="0.2">
      <c r="A3" s="29"/>
      <c r="B3" s="6">
        <v>2020</v>
      </c>
      <c r="C3" s="6">
        <v>2021</v>
      </c>
      <c r="D3" s="6" t="s">
        <v>2</v>
      </c>
      <c r="E3" s="7" t="s">
        <v>3</v>
      </c>
    </row>
    <row r="4" spans="1:5" ht="17.25" customHeight="1" x14ac:dyDescent="0.2">
      <c r="A4" s="30"/>
      <c r="B4" s="31" t="s">
        <v>34</v>
      </c>
      <c r="C4" s="31" t="s">
        <v>34</v>
      </c>
      <c r="D4" s="31" t="s">
        <v>34</v>
      </c>
      <c r="E4" s="32" t="s">
        <v>34</v>
      </c>
    </row>
    <row r="5" spans="1:5" ht="16.5" customHeight="1" x14ac:dyDescent="0.2">
      <c r="A5" s="33" t="s">
        <v>35</v>
      </c>
      <c r="E5" s="16"/>
    </row>
    <row r="6" spans="1:5" ht="21" customHeight="1" x14ac:dyDescent="0.2">
      <c r="A6" s="34" t="s">
        <v>36</v>
      </c>
      <c r="B6" s="36">
        <v>-14.3</v>
      </c>
      <c r="C6" s="35">
        <v>4</v>
      </c>
      <c r="D6" s="35">
        <v>9.9</v>
      </c>
      <c r="E6" s="37">
        <v>6.7</v>
      </c>
    </row>
    <row r="7" spans="1:5" ht="21.75" customHeight="1" x14ac:dyDescent="0.2">
      <c r="A7" s="38" t="s">
        <v>37</v>
      </c>
      <c r="B7" s="40">
        <v>-14.3</v>
      </c>
      <c r="C7" s="39">
        <v>4.0999999999999996</v>
      </c>
      <c r="D7" s="39">
        <v>10</v>
      </c>
      <c r="E7" s="41">
        <v>6.8</v>
      </c>
    </row>
    <row r="8" spans="1:5" ht="21.75" customHeight="1" x14ac:dyDescent="0.2">
      <c r="A8" s="34" t="s">
        <v>38</v>
      </c>
      <c r="B8" s="36">
        <v>-14.5</v>
      </c>
      <c r="C8" s="35">
        <v>3.4</v>
      </c>
      <c r="D8" s="35">
        <v>8.9</v>
      </c>
      <c r="E8" s="37">
        <v>6.8</v>
      </c>
    </row>
    <row r="9" spans="1:5" ht="21.75" customHeight="1" x14ac:dyDescent="0.2">
      <c r="A9" s="34" t="s">
        <v>39</v>
      </c>
      <c r="B9" s="36">
        <v>-14.5</v>
      </c>
      <c r="C9" s="35">
        <v>3.4</v>
      </c>
      <c r="D9" s="35">
        <v>9.1999999999999993</v>
      </c>
      <c r="E9" s="37">
        <v>6.9</v>
      </c>
    </row>
    <row r="10" spans="1:5" ht="18.75" customHeight="1" x14ac:dyDescent="0.2">
      <c r="A10" s="34" t="s">
        <v>40</v>
      </c>
      <c r="B10" s="36">
        <v>-12.8</v>
      </c>
      <c r="C10" s="35">
        <v>2</v>
      </c>
      <c r="D10" s="35">
        <v>3.9</v>
      </c>
      <c r="E10" s="37">
        <v>2.2000000000000002</v>
      </c>
    </row>
    <row r="11" spans="1:5" ht="21.75" customHeight="1" x14ac:dyDescent="0.2">
      <c r="A11" s="38" t="s">
        <v>41</v>
      </c>
      <c r="B11" s="36">
        <v>-15.3</v>
      </c>
      <c r="C11" s="39">
        <v>3</v>
      </c>
      <c r="D11" s="39">
        <v>3.3</v>
      </c>
      <c r="E11" s="41">
        <v>2.7</v>
      </c>
    </row>
    <row r="12" spans="1:5" ht="20.25" customHeight="1" x14ac:dyDescent="0.2">
      <c r="A12" s="38" t="s">
        <v>42</v>
      </c>
      <c r="B12" s="43">
        <v>-0.5</v>
      </c>
      <c r="C12" s="43">
        <v>-2.2000000000000002</v>
      </c>
      <c r="D12" s="39">
        <v>6.4</v>
      </c>
      <c r="E12" s="316">
        <v>-0.1</v>
      </c>
    </row>
    <row r="13" spans="1:5" ht="21" customHeight="1" x14ac:dyDescent="0.2">
      <c r="A13" s="34" t="s">
        <v>43</v>
      </c>
      <c r="B13" s="36">
        <v>-25.8</v>
      </c>
      <c r="C13" s="35">
        <v>14</v>
      </c>
      <c r="D13" s="35">
        <v>7.8</v>
      </c>
      <c r="E13" s="37">
        <v>19.8</v>
      </c>
    </row>
    <row r="14" spans="1:5" s="45" customFormat="1" ht="21" customHeight="1" x14ac:dyDescent="0.2">
      <c r="A14" s="38" t="s">
        <v>44</v>
      </c>
      <c r="B14" s="36">
        <v>-25.8</v>
      </c>
      <c r="C14" s="39">
        <v>14.8</v>
      </c>
      <c r="D14" s="39">
        <v>7.2</v>
      </c>
      <c r="E14" s="41">
        <v>19.3</v>
      </c>
    </row>
    <row r="15" spans="1:5" ht="21" customHeight="1" x14ac:dyDescent="0.2">
      <c r="A15" s="34" t="s">
        <v>45</v>
      </c>
      <c r="B15" s="42">
        <v>-22.7</v>
      </c>
      <c r="C15" s="35">
        <v>18.399999999999999</v>
      </c>
      <c r="D15" s="35">
        <v>9.6</v>
      </c>
      <c r="E15" s="37">
        <v>14.5</v>
      </c>
    </row>
    <row r="16" spans="1:5" ht="21" customHeight="1" x14ac:dyDescent="0.2">
      <c r="A16" s="38" t="s">
        <v>44</v>
      </c>
      <c r="B16" s="43">
        <v>-22.8</v>
      </c>
      <c r="C16" s="39">
        <v>19</v>
      </c>
      <c r="D16" s="35">
        <v>9.6</v>
      </c>
      <c r="E16" s="37">
        <v>14.5</v>
      </c>
    </row>
    <row r="17" spans="1:5" ht="21" customHeight="1" x14ac:dyDescent="0.2">
      <c r="A17" s="34" t="s">
        <v>46</v>
      </c>
      <c r="B17" s="42">
        <v>-34</v>
      </c>
      <c r="C17" s="35">
        <v>0.1</v>
      </c>
      <c r="D17" s="35">
        <v>1.1000000000000001</v>
      </c>
      <c r="E17" s="37">
        <v>40.9</v>
      </c>
    </row>
    <row r="18" spans="1:5" ht="21.75" customHeight="1" x14ac:dyDescent="0.2">
      <c r="A18" s="38" t="s">
        <v>44</v>
      </c>
      <c r="B18" s="43">
        <v>-34</v>
      </c>
      <c r="C18" s="39">
        <v>1.6</v>
      </c>
      <c r="D18" s="40">
        <v>-1.4</v>
      </c>
      <c r="E18" s="37">
        <v>38.700000000000003</v>
      </c>
    </row>
    <row r="19" spans="1:5" ht="16.5" customHeight="1" x14ac:dyDescent="0.2">
      <c r="A19" s="33" t="s">
        <v>47</v>
      </c>
      <c r="B19" s="35"/>
      <c r="C19" s="35"/>
      <c r="D19" s="35"/>
      <c r="E19" s="37"/>
    </row>
    <row r="20" spans="1:5" ht="21" customHeight="1" x14ac:dyDescent="0.2">
      <c r="A20" s="48" t="s">
        <v>48</v>
      </c>
      <c r="B20" s="42">
        <v>43</v>
      </c>
      <c r="C20" s="42">
        <v>43.8</v>
      </c>
      <c r="D20" s="42">
        <v>41.9</v>
      </c>
      <c r="E20" s="49">
        <v>41.6</v>
      </c>
    </row>
    <row r="21" spans="1:5" ht="21" customHeight="1" x14ac:dyDescent="0.2">
      <c r="A21" s="48" t="s">
        <v>49</v>
      </c>
      <c r="B21" s="42">
        <v>90.2</v>
      </c>
      <c r="C21" s="42">
        <v>90.3</v>
      </c>
      <c r="D21" s="42">
        <v>86</v>
      </c>
      <c r="E21" s="49">
        <v>82.7</v>
      </c>
    </row>
    <row r="22" spans="1:5" ht="21" customHeight="1" x14ac:dyDescent="0.2">
      <c r="A22" s="38" t="s">
        <v>41</v>
      </c>
      <c r="B22" s="43">
        <v>72.599999999999994</v>
      </c>
      <c r="C22" s="43">
        <v>73.099999999999994</v>
      </c>
      <c r="D22" s="43">
        <v>70.099999999999994</v>
      </c>
      <c r="E22" s="50">
        <v>68</v>
      </c>
    </row>
    <row r="23" spans="1:5" ht="21" customHeight="1" x14ac:dyDescent="0.2">
      <c r="A23" s="38" t="s">
        <v>42</v>
      </c>
      <c r="B23" s="43">
        <v>17.600000000000001</v>
      </c>
      <c r="C23" s="43">
        <v>17.2</v>
      </c>
      <c r="D23" s="43">
        <v>15.9</v>
      </c>
      <c r="E23" s="50">
        <v>14.7</v>
      </c>
    </row>
    <row r="24" spans="1:5" ht="21" customHeight="1" x14ac:dyDescent="0.2">
      <c r="A24" s="48" t="s">
        <v>50</v>
      </c>
      <c r="B24" s="42">
        <v>17.100000000000001</v>
      </c>
      <c r="C24" s="42">
        <v>19.600000000000001</v>
      </c>
      <c r="D24" s="42">
        <v>19.7</v>
      </c>
      <c r="E24" s="49">
        <v>22</v>
      </c>
    </row>
    <row r="25" spans="1:5" ht="22.5" customHeight="1" x14ac:dyDescent="0.2">
      <c r="A25" s="38" t="s">
        <v>44</v>
      </c>
      <c r="B25" s="43">
        <v>17.100000000000001</v>
      </c>
      <c r="C25" s="43">
        <v>19.600000000000001</v>
      </c>
      <c r="D25" s="43">
        <v>19.7</v>
      </c>
      <c r="E25" s="50">
        <v>21.8</v>
      </c>
    </row>
    <row r="26" spans="1:5" ht="21" customHeight="1" x14ac:dyDescent="0.2">
      <c r="A26" s="48" t="s">
        <v>51</v>
      </c>
      <c r="B26" s="42">
        <v>13</v>
      </c>
      <c r="C26" s="42">
        <v>15.5</v>
      </c>
      <c r="D26" s="42">
        <v>15.8</v>
      </c>
      <c r="E26" s="49">
        <v>16.8</v>
      </c>
    </row>
    <row r="27" spans="1:5" ht="21.75" customHeight="1" x14ac:dyDescent="0.2">
      <c r="A27" s="38" t="s">
        <v>44</v>
      </c>
      <c r="B27" s="43">
        <v>13</v>
      </c>
      <c r="C27" s="43">
        <v>15.5</v>
      </c>
      <c r="D27" s="43">
        <v>15.8</v>
      </c>
      <c r="E27" s="50">
        <v>16.8</v>
      </c>
    </row>
    <row r="28" spans="1:5" ht="21" customHeight="1" x14ac:dyDescent="0.2">
      <c r="A28" s="48" t="s">
        <v>52</v>
      </c>
      <c r="B28" s="42">
        <v>4.0999999999999996</v>
      </c>
      <c r="C28" s="42">
        <v>4.0999999999999996</v>
      </c>
      <c r="D28" s="42">
        <v>3.9</v>
      </c>
      <c r="E28" s="49">
        <v>5.0999999999999996</v>
      </c>
    </row>
    <row r="29" spans="1:5" ht="23.25" customHeight="1" x14ac:dyDescent="0.2">
      <c r="A29" s="38" t="s">
        <v>44</v>
      </c>
      <c r="B29" s="43">
        <v>4.0999999999999996</v>
      </c>
      <c r="C29" s="43">
        <v>4.2</v>
      </c>
      <c r="D29" s="43">
        <v>3.9</v>
      </c>
      <c r="E29" s="50">
        <v>5</v>
      </c>
    </row>
    <row r="30" spans="1:5" ht="24.75" customHeight="1" x14ac:dyDescent="0.2">
      <c r="A30" s="48" t="s">
        <v>53</v>
      </c>
      <c r="B30" s="42">
        <v>76</v>
      </c>
      <c r="C30" s="42">
        <v>78.900000000000006</v>
      </c>
      <c r="D30" s="42">
        <v>80.099999999999994</v>
      </c>
      <c r="E30" s="49">
        <v>76.7</v>
      </c>
    </row>
    <row r="31" spans="1:5" ht="23.25" customHeight="1" x14ac:dyDescent="0.2">
      <c r="A31" s="38" t="s">
        <v>54</v>
      </c>
      <c r="B31" s="43">
        <v>76</v>
      </c>
      <c r="C31" s="43">
        <v>78.7</v>
      </c>
      <c r="D31" s="43">
        <v>80.2</v>
      </c>
      <c r="E31" s="50">
        <v>77.099999999999994</v>
      </c>
    </row>
    <row r="32" spans="1:5" ht="21" customHeight="1" x14ac:dyDescent="0.2">
      <c r="A32" s="48" t="s">
        <v>55</v>
      </c>
      <c r="B32" s="42">
        <v>24</v>
      </c>
      <c r="C32" s="42">
        <v>21.1</v>
      </c>
      <c r="D32" s="42">
        <v>19.899999999999999</v>
      </c>
      <c r="E32" s="49">
        <v>23.3</v>
      </c>
    </row>
    <row r="33" spans="1:5" ht="23.25" customHeight="1" x14ac:dyDescent="0.2">
      <c r="A33" s="38" t="s">
        <v>54</v>
      </c>
      <c r="B33" s="43">
        <v>24</v>
      </c>
      <c r="C33" s="43">
        <v>21.3</v>
      </c>
      <c r="D33" s="43">
        <v>19.8</v>
      </c>
      <c r="E33" s="50">
        <v>22.9</v>
      </c>
    </row>
    <row r="34" spans="1:5" ht="22.5" customHeight="1" x14ac:dyDescent="0.2">
      <c r="A34" s="34" t="s">
        <v>56</v>
      </c>
      <c r="B34" s="42">
        <v>9.8000000000000007</v>
      </c>
      <c r="C34" s="42">
        <v>9.6999999999999993</v>
      </c>
      <c r="D34" s="42">
        <v>14</v>
      </c>
      <c r="E34" s="49">
        <v>17.3</v>
      </c>
    </row>
    <row r="35" spans="1:5" ht="22.5" customHeight="1" x14ac:dyDescent="0.2">
      <c r="A35" s="34" t="s">
        <v>57</v>
      </c>
      <c r="B35" s="42"/>
      <c r="C35" s="42"/>
      <c r="D35" s="42"/>
      <c r="E35" s="49"/>
    </row>
    <row r="36" spans="1:5" ht="22.5" customHeight="1" x14ac:dyDescent="0.2">
      <c r="A36" s="51" t="s">
        <v>12</v>
      </c>
      <c r="B36" s="42">
        <v>11.5</v>
      </c>
      <c r="C36" s="42">
        <v>10.5</v>
      </c>
      <c r="D36" s="42">
        <v>14.9</v>
      </c>
      <c r="E36" s="49">
        <v>19</v>
      </c>
    </row>
    <row r="37" spans="1:5" ht="22.5" customHeight="1" x14ac:dyDescent="0.2">
      <c r="A37" s="51" t="s">
        <v>13</v>
      </c>
      <c r="B37" s="44">
        <v>8.1999999999999993</v>
      </c>
      <c r="C37" s="305">
        <v>6.4</v>
      </c>
      <c r="D37" s="305">
        <v>9.1</v>
      </c>
      <c r="E37" s="49">
        <v>14.7</v>
      </c>
    </row>
    <row r="38" spans="1:5" ht="6" customHeight="1" x14ac:dyDescent="0.2">
      <c r="A38" s="52"/>
      <c r="B38" s="306"/>
      <c r="C38" s="307"/>
      <c r="D38" s="307"/>
      <c r="E38" s="53"/>
    </row>
    <row r="39" spans="1:5" s="54" customFormat="1" ht="18.75" customHeight="1" x14ac:dyDescent="0.15">
      <c r="A39" s="301" t="s">
        <v>58</v>
      </c>
    </row>
    <row r="40" spans="1:5" s="54" customFormat="1" ht="8.1" customHeight="1" x14ac:dyDescent="0.15">
      <c r="A40" s="308"/>
    </row>
    <row r="41" spans="1:5" s="54" customFormat="1" ht="15" customHeight="1" x14ac:dyDescent="0.15">
      <c r="A41" s="304" t="s">
        <v>31</v>
      </c>
    </row>
  </sheetData>
  <hyperlinks>
    <hyperlink ref="A1" location="'Table of Contents'!A1" display="Back to table of contents" xr:uid="{0920921A-2D80-4969-A13C-33DF7732ADC6}"/>
  </hyperlinks>
  <pageMargins left="0.46" right="0" top="0.46" bottom="0" header="0.28999999999999998" footer="0"/>
  <pageSetup paperSize="9" scale="98" orientation="portrait" horizontalDpi="1200" verticalDpi="1200" r:id="rId1"/>
  <headerFooter alignWithMargins="0">
    <oddHeader>&amp;C&amp;"Times New Roman,Regular"&amp;11 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FF074-4D0F-481D-B6BF-2E6425472E0B}">
  <dimension ref="A1:E129"/>
  <sheetViews>
    <sheetView workbookViewId="0"/>
  </sheetViews>
  <sheetFormatPr defaultRowHeight="12" x14ac:dyDescent="0.2"/>
  <cols>
    <col min="1" max="1" width="53.140625" style="59" customWidth="1"/>
    <col min="2" max="3" width="9.140625" style="56"/>
    <col min="4" max="4" width="10" style="56" bestFit="1" customWidth="1"/>
    <col min="5" max="7" width="9.140625" style="56"/>
    <col min="8" max="8" width="10" style="56" bestFit="1" customWidth="1"/>
    <col min="9" max="12" width="9.140625" style="56"/>
    <col min="13" max="13" width="0" style="56" hidden="1" customWidth="1"/>
    <col min="14" max="242" width="9.140625" style="56"/>
    <col min="243" max="243" width="53.140625" style="56" customWidth="1"/>
    <col min="244" max="257" width="0" style="56" hidden="1" customWidth="1"/>
    <col min="258" max="259" width="9.140625" style="56"/>
    <col min="260" max="260" width="10" style="56" bestFit="1" customWidth="1"/>
    <col min="261" max="263" width="9.140625" style="56"/>
    <col min="264" max="264" width="10" style="56" bestFit="1" customWidth="1"/>
    <col min="265" max="268" width="9.140625" style="56"/>
    <col min="269" max="269" width="0" style="56" hidden="1" customWidth="1"/>
    <col min="270" max="498" width="9.140625" style="56"/>
    <col min="499" max="499" width="53.140625" style="56" customWidth="1"/>
    <col min="500" max="513" width="0" style="56" hidden="1" customWidth="1"/>
    <col min="514" max="515" width="9.140625" style="56"/>
    <col min="516" max="516" width="10" style="56" bestFit="1" customWidth="1"/>
    <col min="517" max="519" width="9.140625" style="56"/>
    <col min="520" max="520" width="10" style="56" bestFit="1" customWidth="1"/>
    <col min="521" max="524" width="9.140625" style="56"/>
    <col min="525" max="525" width="0" style="56" hidden="1" customWidth="1"/>
    <col min="526" max="754" width="9.140625" style="56"/>
    <col min="755" max="755" width="53.140625" style="56" customWidth="1"/>
    <col min="756" max="769" width="0" style="56" hidden="1" customWidth="1"/>
    <col min="770" max="771" width="9.140625" style="56"/>
    <col min="772" max="772" width="10" style="56" bestFit="1" customWidth="1"/>
    <col min="773" max="775" width="9.140625" style="56"/>
    <col min="776" max="776" width="10" style="56" bestFit="1" customWidth="1"/>
    <col min="777" max="780" width="9.140625" style="56"/>
    <col min="781" max="781" width="0" style="56" hidden="1" customWidth="1"/>
    <col min="782" max="1010" width="9.140625" style="56"/>
    <col min="1011" max="1011" width="53.140625" style="56" customWidth="1"/>
    <col min="1012" max="1025" width="0" style="56" hidden="1" customWidth="1"/>
    <col min="1026" max="1027" width="9.140625" style="56"/>
    <col min="1028" max="1028" width="10" style="56" bestFit="1" customWidth="1"/>
    <col min="1029" max="1031" width="9.140625" style="56"/>
    <col min="1032" max="1032" width="10" style="56" bestFit="1" customWidth="1"/>
    <col min="1033" max="1036" width="9.140625" style="56"/>
    <col min="1037" max="1037" width="0" style="56" hidden="1" customWidth="1"/>
    <col min="1038" max="1266" width="9.140625" style="56"/>
    <col min="1267" max="1267" width="53.140625" style="56" customWidth="1"/>
    <col min="1268" max="1281" width="0" style="56" hidden="1" customWidth="1"/>
    <col min="1282" max="1283" width="9.140625" style="56"/>
    <col min="1284" max="1284" width="10" style="56" bestFit="1" customWidth="1"/>
    <col min="1285" max="1287" width="9.140625" style="56"/>
    <col min="1288" max="1288" width="10" style="56" bestFit="1" customWidth="1"/>
    <col min="1289" max="1292" width="9.140625" style="56"/>
    <col min="1293" max="1293" width="0" style="56" hidden="1" customWidth="1"/>
    <col min="1294" max="1522" width="9.140625" style="56"/>
    <col min="1523" max="1523" width="53.140625" style="56" customWidth="1"/>
    <col min="1524" max="1537" width="0" style="56" hidden="1" customWidth="1"/>
    <col min="1538" max="1539" width="9.140625" style="56"/>
    <col min="1540" max="1540" width="10" style="56" bestFit="1" customWidth="1"/>
    <col min="1541" max="1543" width="9.140625" style="56"/>
    <col min="1544" max="1544" width="10" style="56" bestFit="1" customWidth="1"/>
    <col min="1545" max="1548" width="9.140625" style="56"/>
    <col min="1549" max="1549" width="0" style="56" hidden="1" customWidth="1"/>
    <col min="1550" max="1778" width="9.140625" style="56"/>
    <col min="1779" max="1779" width="53.140625" style="56" customWidth="1"/>
    <col min="1780" max="1793" width="0" style="56" hidden="1" customWidth="1"/>
    <col min="1794" max="1795" width="9.140625" style="56"/>
    <col min="1796" max="1796" width="10" style="56" bestFit="1" customWidth="1"/>
    <col min="1797" max="1799" width="9.140625" style="56"/>
    <col min="1800" max="1800" width="10" style="56" bestFit="1" customWidth="1"/>
    <col min="1801" max="1804" width="9.140625" style="56"/>
    <col min="1805" max="1805" width="0" style="56" hidden="1" customWidth="1"/>
    <col min="1806" max="2034" width="9.140625" style="56"/>
    <col min="2035" max="2035" width="53.140625" style="56" customWidth="1"/>
    <col min="2036" max="2049" width="0" style="56" hidden="1" customWidth="1"/>
    <col min="2050" max="2051" width="9.140625" style="56"/>
    <col min="2052" max="2052" width="10" style="56" bestFit="1" customWidth="1"/>
    <col min="2053" max="2055" width="9.140625" style="56"/>
    <col min="2056" max="2056" width="10" style="56" bestFit="1" customWidth="1"/>
    <col min="2057" max="2060" width="9.140625" style="56"/>
    <col min="2061" max="2061" width="0" style="56" hidden="1" customWidth="1"/>
    <col min="2062" max="2290" width="9.140625" style="56"/>
    <col min="2291" max="2291" width="53.140625" style="56" customWidth="1"/>
    <col min="2292" max="2305" width="0" style="56" hidden="1" customWidth="1"/>
    <col min="2306" max="2307" width="9.140625" style="56"/>
    <col min="2308" max="2308" width="10" style="56" bestFit="1" customWidth="1"/>
    <col min="2309" max="2311" width="9.140625" style="56"/>
    <col min="2312" max="2312" width="10" style="56" bestFit="1" customWidth="1"/>
    <col min="2313" max="2316" width="9.140625" style="56"/>
    <col min="2317" max="2317" width="0" style="56" hidden="1" customWidth="1"/>
    <col min="2318" max="2546" width="9.140625" style="56"/>
    <col min="2547" max="2547" width="53.140625" style="56" customWidth="1"/>
    <col min="2548" max="2561" width="0" style="56" hidden="1" customWidth="1"/>
    <col min="2562" max="2563" width="9.140625" style="56"/>
    <col min="2564" max="2564" width="10" style="56" bestFit="1" customWidth="1"/>
    <col min="2565" max="2567" width="9.140625" style="56"/>
    <col min="2568" max="2568" width="10" style="56" bestFit="1" customWidth="1"/>
    <col min="2569" max="2572" width="9.140625" style="56"/>
    <col min="2573" max="2573" width="0" style="56" hidden="1" customWidth="1"/>
    <col min="2574" max="2802" width="9.140625" style="56"/>
    <col min="2803" max="2803" width="53.140625" style="56" customWidth="1"/>
    <col min="2804" max="2817" width="0" style="56" hidden="1" customWidth="1"/>
    <col min="2818" max="2819" width="9.140625" style="56"/>
    <col min="2820" max="2820" width="10" style="56" bestFit="1" customWidth="1"/>
    <col min="2821" max="2823" width="9.140625" style="56"/>
    <col min="2824" max="2824" width="10" style="56" bestFit="1" customWidth="1"/>
    <col min="2825" max="2828" width="9.140625" style="56"/>
    <col min="2829" max="2829" width="0" style="56" hidden="1" customWidth="1"/>
    <col min="2830" max="3058" width="9.140625" style="56"/>
    <col min="3059" max="3059" width="53.140625" style="56" customWidth="1"/>
    <col min="3060" max="3073" width="0" style="56" hidden="1" customWidth="1"/>
    <col min="3074" max="3075" width="9.140625" style="56"/>
    <col min="3076" max="3076" width="10" style="56" bestFit="1" customWidth="1"/>
    <col min="3077" max="3079" width="9.140625" style="56"/>
    <col min="3080" max="3080" width="10" style="56" bestFit="1" customWidth="1"/>
    <col min="3081" max="3084" width="9.140625" style="56"/>
    <col min="3085" max="3085" width="0" style="56" hidden="1" customWidth="1"/>
    <col min="3086" max="3314" width="9.140625" style="56"/>
    <col min="3315" max="3315" width="53.140625" style="56" customWidth="1"/>
    <col min="3316" max="3329" width="0" style="56" hidden="1" customWidth="1"/>
    <col min="3330" max="3331" width="9.140625" style="56"/>
    <col min="3332" max="3332" width="10" style="56" bestFit="1" customWidth="1"/>
    <col min="3333" max="3335" width="9.140625" style="56"/>
    <col min="3336" max="3336" width="10" style="56" bestFit="1" customWidth="1"/>
    <col min="3337" max="3340" width="9.140625" style="56"/>
    <col min="3341" max="3341" width="0" style="56" hidden="1" customWidth="1"/>
    <col min="3342" max="3570" width="9.140625" style="56"/>
    <col min="3571" max="3571" width="53.140625" style="56" customWidth="1"/>
    <col min="3572" max="3585" width="0" style="56" hidden="1" customWidth="1"/>
    <col min="3586" max="3587" width="9.140625" style="56"/>
    <col min="3588" max="3588" width="10" style="56" bestFit="1" customWidth="1"/>
    <col min="3589" max="3591" width="9.140625" style="56"/>
    <col min="3592" max="3592" width="10" style="56" bestFit="1" customWidth="1"/>
    <col min="3593" max="3596" width="9.140625" style="56"/>
    <col min="3597" max="3597" width="0" style="56" hidden="1" customWidth="1"/>
    <col min="3598" max="3826" width="9.140625" style="56"/>
    <col min="3827" max="3827" width="53.140625" style="56" customWidth="1"/>
    <col min="3828" max="3841" width="0" style="56" hidden="1" customWidth="1"/>
    <col min="3842" max="3843" width="9.140625" style="56"/>
    <col min="3844" max="3844" width="10" style="56" bestFit="1" customWidth="1"/>
    <col min="3845" max="3847" width="9.140625" style="56"/>
    <col min="3848" max="3848" width="10" style="56" bestFit="1" customWidth="1"/>
    <col min="3849" max="3852" width="9.140625" style="56"/>
    <col min="3853" max="3853" width="0" style="56" hidden="1" customWidth="1"/>
    <col min="3854" max="4082" width="9.140625" style="56"/>
    <col min="4083" max="4083" width="53.140625" style="56" customWidth="1"/>
    <col min="4084" max="4097" width="0" style="56" hidden="1" customWidth="1"/>
    <col min="4098" max="4099" width="9.140625" style="56"/>
    <col min="4100" max="4100" width="10" style="56" bestFit="1" customWidth="1"/>
    <col min="4101" max="4103" width="9.140625" style="56"/>
    <col min="4104" max="4104" width="10" style="56" bestFit="1" customWidth="1"/>
    <col min="4105" max="4108" width="9.140625" style="56"/>
    <col min="4109" max="4109" width="0" style="56" hidden="1" customWidth="1"/>
    <col min="4110" max="4338" width="9.140625" style="56"/>
    <col min="4339" max="4339" width="53.140625" style="56" customWidth="1"/>
    <col min="4340" max="4353" width="0" style="56" hidden="1" customWidth="1"/>
    <col min="4354" max="4355" width="9.140625" style="56"/>
    <col min="4356" max="4356" width="10" style="56" bestFit="1" customWidth="1"/>
    <col min="4357" max="4359" width="9.140625" style="56"/>
    <col min="4360" max="4360" width="10" style="56" bestFit="1" customWidth="1"/>
    <col min="4361" max="4364" width="9.140625" style="56"/>
    <col min="4365" max="4365" width="0" style="56" hidden="1" customWidth="1"/>
    <col min="4366" max="4594" width="9.140625" style="56"/>
    <col min="4595" max="4595" width="53.140625" style="56" customWidth="1"/>
    <col min="4596" max="4609" width="0" style="56" hidden="1" customWidth="1"/>
    <col min="4610" max="4611" width="9.140625" style="56"/>
    <col min="4612" max="4612" width="10" style="56" bestFit="1" customWidth="1"/>
    <col min="4613" max="4615" width="9.140625" style="56"/>
    <col min="4616" max="4616" width="10" style="56" bestFit="1" customWidth="1"/>
    <col min="4617" max="4620" width="9.140625" style="56"/>
    <col min="4621" max="4621" width="0" style="56" hidden="1" customWidth="1"/>
    <col min="4622" max="4850" width="9.140625" style="56"/>
    <col min="4851" max="4851" width="53.140625" style="56" customWidth="1"/>
    <col min="4852" max="4865" width="0" style="56" hidden="1" customWidth="1"/>
    <col min="4866" max="4867" width="9.140625" style="56"/>
    <col min="4868" max="4868" width="10" style="56" bestFit="1" customWidth="1"/>
    <col min="4869" max="4871" width="9.140625" style="56"/>
    <col min="4872" max="4872" width="10" style="56" bestFit="1" customWidth="1"/>
    <col min="4873" max="4876" width="9.140625" style="56"/>
    <col min="4877" max="4877" width="0" style="56" hidden="1" customWidth="1"/>
    <col min="4878" max="5106" width="9.140625" style="56"/>
    <col min="5107" max="5107" width="53.140625" style="56" customWidth="1"/>
    <col min="5108" max="5121" width="0" style="56" hidden="1" customWidth="1"/>
    <col min="5122" max="5123" width="9.140625" style="56"/>
    <col min="5124" max="5124" width="10" style="56" bestFit="1" customWidth="1"/>
    <col min="5125" max="5127" width="9.140625" style="56"/>
    <col min="5128" max="5128" width="10" style="56" bestFit="1" customWidth="1"/>
    <col min="5129" max="5132" width="9.140625" style="56"/>
    <col min="5133" max="5133" width="0" style="56" hidden="1" customWidth="1"/>
    <col min="5134" max="5362" width="9.140625" style="56"/>
    <col min="5363" max="5363" width="53.140625" style="56" customWidth="1"/>
    <col min="5364" max="5377" width="0" style="56" hidden="1" customWidth="1"/>
    <col min="5378" max="5379" width="9.140625" style="56"/>
    <col min="5380" max="5380" width="10" style="56" bestFit="1" customWidth="1"/>
    <col min="5381" max="5383" width="9.140625" style="56"/>
    <col min="5384" max="5384" width="10" style="56" bestFit="1" customWidth="1"/>
    <col min="5385" max="5388" width="9.140625" style="56"/>
    <col min="5389" max="5389" width="0" style="56" hidden="1" customWidth="1"/>
    <col min="5390" max="5618" width="9.140625" style="56"/>
    <col min="5619" max="5619" width="53.140625" style="56" customWidth="1"/>
    <col min="5620" max="5633" width="0" style="56" hidden="1" customWidth="1"/>
    <col min="5634" max="5635" width="9.140625" style="56"/>
    <col min="5636" max="5636" width="10" style="56" bestFit="1" customWidth="1"/>
    <col min="5637" max="5639" width="9.140625" style="56"/>
    <col min="5640" max="5640" width="10" style="56" bestFit="1" customWidth="1"/>
    <col min="5641" max="5644" width="9.140625" style="56"/>
    <col min="5645" max="5645" width="0" style="56" hidden="1" customWidth="1"/>
    <col min="5646" max="5874" width="9.140625" style="56"/>
    <col min="5875" max="5875" width="53.140625" style="56" customWidth="1"/>
    <col min="5876" max="5889" width="0" style="56" hidden="1" customWidth="1"/>
    <col min="5890" max="5891" width="9.140625" style="56"/>
    <col min="5892" max="5892" width="10" style="56" bestFit="1" customWidth="1"/>
    <col min="5893" max="5895" width="9.140625" style="56"/>
    <col min="5896" max="5896" width="10" style="56" bestFit="1" customWidth="1"/>
    <col min="5897" max="5900" width="9.140625" style="56"/>
    <col min="5901" max="5901" width="0" style="56" hidden="1" customWidth="1"/>
    <col min="5902" max="6130" width="9.140625" style="56"/>
    <col min="6131" max="6131" width="53.140625" style="56" customWidth="1"/>
    <col min="6132" max="6145" width="0" style="56" hidden="1" customWidth="1"/>
    <col min="6146" max="6147" width="9.140625" style="56"/>
    <col min="6148" max="6148" width="10" style="56" bestFit="1" customWidth="1"/>
    <col min="6149" max="6151" width="9.140625" style="56"/>
    <col min="6152" max="6152" width="10" style="56" bestFit="1" customWidth="1"/>
    <col min="6153" max="6156" width="9.140625" style="56"/>
    <col min="6157" max="6157" width="0" style="56" hidden="1" customWidth="1"/>
    <col min="6158" max="6386" width="9.140625" style="56"/>
    <col min="6387" max="6387" width="53.140625" style="56" customWidth="1"/>
    <col min="6388" max="6401" width="0" style="56" hidden="1" customWidth="1"/>
    <col min="6402" max="6403" width="9.140625" style="56"/>
    <col min="6404" max="6404" width="10" style="56" bestFit="1" customWidth="1"/>
    <col min="6405" max="6407" width="9.140625" style="56"/>
    <col min="6408" max="6408" width="10" style="56" bestFit="1" customWidth="1"/>
    <col min="6409" max="6412" width="9.140625" style="56"/>
    <col min="6413" max="6413" width="0" style="56" hidden="1" customWidth="1"/>
    <col min="6414" max="6642" width="9.140625" style="56"/>
    <col min="6643" max="6643" width="53.140625" style="56" customWidth="1"/>
    <col min="6644" max="6657" width="0" style="56" hidden="1" customWidth="1"/>
    <col min="6658" max="6659" width="9.140625" style="56"/>
    <col min="6660" max="6660" width="10" style="56" bestFit="1" customWidth="1"/>
    <col min="6661" max="6663" width="9.140625" style="56"/>
    <col min="6664" max="6664" width="10" style="56" bestFit="1" customWidth="1"/>
    <col min="6665" max="6668" width="9.140625" style="56"/>
    <col min="6669" max="6669" width="0" style="56" hidden="1" customWidth="1"/>
    <col min="6670" max="6898" width="9.140625" style="56"/>
    <col min="6899" max="6899" width="53.140625" style="56" customWidth="1"/>
    <col min="6900" max="6913" width="0" style="56" hidden="1" customWidth="1"/>
    <col min="6914" max="6915" width="9.140625" style="56"/>
    <col min="6916" max="6916" width="10" style="56" bestFit="1" customWidth="1"/>
    <col min="6917" max="6919" width="9.140625" style="56"/>
    <col min="6920" max="6920" width="10" style="56" bestFit="1" customWidth="1"/>
    <col min="6921" max="6924" width="9.140625" style="56"/>
    <col min="6925" max="6925" width="0" style="56" hidden="1" customWidth="1"/>
    <col min="6926" max="7154" width="9.140625" style="56"/>
    <col min="7155" max="7155" width="53.140625" style="56" customWidth="1"/>
    <col min="7156" max="7169" width="0" style="56" hidden="1" customWidth="1"/>
    <col min="7170" max="7171" width="9.140625" style="56"/>
    <col min="7172" max="7172" width="10" style="56" bestFit="1" customWidth="1"/>
    <col min="7173" max="7175" width="9.140625" style="56"/>
    <col min="7176" max="7176" width="10" style="56" bestFit="1" customWidth="1"/>
    <col min="7177" max="7180" width="9.140625" style="56"/>
    <col min="7181" max="7181" width="0" style="56" hidden="1" customWidth="1"/>
    <col min="7182" max="7410" width="9.140625" style="56"/>
    <col min="7411" max="7411" width="53.140625" style="56" customWidth="1"/>
    <col min="7412" max="7425" width="0" style="56" hidden="1" customWidth="1"/>
    <col min="7426" max="7427" width="9.140625" style="56"/>
    <col min="7428" max="7428" width="10" style="56" bestFit="1" customWidth="1"/>
    <col min="7429" max="7431" width="9.140625" style="56"/>
    <col min="7432" max="7432" width="10" style="56" bestFit="1" customWidth="1"/>
    <col min="7433" max="7436" width="9.140625" style="56"/>
    <col min="7437" max="7437" width="0" style="56" hidden="1" customWidth="1"/>
    <col min="7438" max="7666" width="9.140625" style="56"/>
    <col min="7667" max="7667" width="53.140625" style="56" customWidth="1"/>
    <col min="7668" max="7681" width="0" style="56" hidden="1" customWidth="1"/>
    <col min="7682" max="7683" width="9.140625" style="56"/>
    <col min="7684" max="7684" width="10" style="56" bestFit="1" customWidth="1"/>
    <col min="7685" max="7687" width="9.140625" style="56"/>
    <col min="7688" max="7688" width="10" style="56" bestFit="1" customWidth="1"/>
    <col min="7689" max="7692" width="9.140625" style="56"/>
    <col min="7693" max="7693" width="0" style="56" hidden="1" customWidth="1"/>
    <col min="7694" max="7922" width="9.140625" style="56"/>
    <col min="7923" max="7923" width="53.140625" style="56" customWidth="1"/>
    <col min="7924" max="7937" width="0" style="56" hidden="1" customWidth="1"/>
    <col min="7938" max="7939" width="9.140625" style="56"/>
    <col min="7940" max="7940" width="10" style="56" bestFit="1" customWidth="1"/>
    <col min="7941" max="7943" width="9.140625" style="56"/>
    <col min="7944" max="7944" width="10" style="56" bestFit="1" customWidth="1"/>
    <col min="7945" max="7948" width="9.140625" style="56"/>
    <col min="7949" max="7949" width="0" style="56" hidden="1" customWidth="1"/>
    <col min="7950" max="8178" width="9.140625" style="56"/>
    <col min="8179" max="8179" width="53.140625" style="56" customWidth="1"/>
    <col min="8180" max="8193" width="0" style="56" hidden="1" customWidth="1"/>
    <col min="8194" max="8195" width="9.140625" style="56"/>
    <col min="8196" max="8196" width="10" style="56" bestFit="1" customWidth="1"/>
    <col min="8197" max="8199" width="9.140625" style="56"/>
    <col min="8200" max="8200" width="10" style="56" bestFit="1" customWidth="1"/>
    <col min="8201" max="8204" width="9.140625" style="56"/>
    <col min="8205" max="8205" width="0" style="56" hidden="1" customWidth="1"/>
    <col min="8206" max="8434" width="9.140625" style="56"/>
    <col min="8435" max="8435" width="53.140625" style="56" customWidth="1"/>
    <col min="8436" max="8449" width="0" style="56" hidden="1" customWidth="1"/>
    <col min="8450" max="8451" width="9.140625" style="56"/>
    <col min="8452" max="8452" width="10" style="56" bestFit="1" customWidth="1"/>
    <col min="8453" max="8455" width="9.140625" style="56"/>
    <col min="8456" max="8456" width="10" style="56" bestFit="1" customWidth="1"/>
    <col min="8457" max="8460" width="9.140625" style="56"/>
    <col min="8461" max="8461" width="0" style="56" hidden="1" customWidth="1"/>
    <col min="8462" max="8690" width="9.140625" style="56"/>
    <col min="8691" max="8691" width="53.140625" style="56" customWidth="1"/>
    <col min="8692" max="8705" width="0" style="56" hidden="1" customWidth="1"/>
    <col min="8706" max="8707" width="9.140625" style="56"/>
    <col min="8708" max="8708" width="10" style="56" bestFit="1" customWidth="1"/>
    <col min="8709" max="8711" width="9.140625" style="56"/>
    <col min="8712" max="8712" width="10" style="56" bestFit="1" customWidth="1"/>
    <col min="8713" max="8716" width="9.140625" style="56"/>
    <col min="8717" max="8717" width="0" style="56" hidden="1" customWidth="1"/>
    <col min="8718" max="8946" width="9.140625" style="56"/>
    <col min="8947" max="8947" width="53.140625" style="56" customWidth="1"/>
    <col min="8948" max="8961" width="0" style="56" hidden="1" customWidth="1"/>
    <col min="8962" max="8963" width="9.140625" style="56"/>
    <col min="8964" max="8964" width="10" style="56" bestFit="1" customWidth="1"/>
    <col min="8965" max="8967" width="9.140625" style="56"/>
    <col min="8968" max="8968" width="10" style="56" bestFit="1" customWidth="1"/>
    <col min="8969" max="8972" width="9.140625" style="56"/>
    <col min="8973" max="8973" width="0" style="56" hidden="1" customWidth="1"/>
    <col min="8974" max="9202" width="9.140625" style="56"/>
    <col min="9203" max="9203" width="53.140625" style="56" customWidth="1"/>
    <col min="9204" max="9217" width="0" style="56" hidden="1" customWidth="1"/>
    <col min="9218" max="9219" width="9.140625" style="56"/>
    <col min="9220" max="9220" width="10" style="56" bestFit="1" customWidth="1"/>
    <col min="9221" max="9223" width="9.140625" style="56"/>
    <col min="9224" max="9224" width="10" style="56" bestFit="1" customWidth="1"/>
    <col min="9225" max="9228" width="9.140625" style="56"/>
    <col min="9229" max="9229" width="0" style="56" hidden="1" customWidth="1"/>
    <col min="9230" max="9458" width="9.140625" style="56"/>
    <col min="9459" max="9459" width="53.140625" style="56" customWidth="1"/>
    <col min="9460" max="9473" width="0" style="56" hidden="1" customWidth="1"/>
    <col min="9474" max="9475" width="9.140625" style="56"/>
    <col min="9476" max="9476" width="10" style="56" bestFit="1" customWidth="1"/>
    <col min="9477" max="9479" width="9.140625" style="56"/>
    <col min="9480" max="9480" width="10" style="56" bestFit="1" customWidth="1"/>
    <col min="9481" max="9484" width="9.140625" style="56"/>
    <col min="9485" max="9485" width="0" style="56" hidden="1" customWidth="1"/>
    <col min="9486" max="9714" width="9.140625" style="56"/>
    <col min="9715" max="9715" width="53.140625" style="56" customWidth="1"/>
    <col min="9716" max="9729" width="0" style="56" hidden="1" customWidth="1"/>
    <col min="9730" max="9731" width="9.140625" style="56"/>
    <col min="9732" max="9732" width="10" style="56" bestFit="1" customWidth="1"/>
    <col min="9733" max="9735" width="9.140625" style="56"/>
    <col min="9736" max="9736" width="10" style="56" bestFit="1" customWidth="1"/>
    <col min="9737" max="9740" width="9.140625" style="56"/>
    <col min="9741" max="9741" width="0" style="56" hidden="1" customWidth="1"/>
    <col min="9742" max="9970" width="9.140625" style="56"/>
    <col min="9971" max="9971" width="53.140625" style="56" customWidth="1"/>
    <col min="9972" max="9985" width="0" style="56" hidden="1" customWidth="1"/>
    <col min="9986" max="9987" width="9.140625" style="56"/>
    <col min="9988" max="9988" width="10" style="56" bestFit="1" customWidth="1"/>
    <col min="9989" max="9991" width="9.140625" style="56"/>
    <col min="9992" max="9992" width="10" style="56" bestFit="1" customWidth="1"/>
    <col min="9993" max="9996" width="9.140625" style="56"/>
    <col min="9997" max="9997" width="0" style="56" hidden="1" customWidth="1"/>
    <col min="9998" max="10226" width="9.140625" style="56"/>
    <col min="10227" max="10227" width="53.140625" style="56" customWidth="1"/>
    <col min="10228" max="10241" width="0" style="56" hidden="1" customWidth="1"/>
    <col min="10242" max="10243" width="9.140625" style="56"/>
    <col min="10244" max="10244" width="10" style="56" bestFit="1" customWidth="1"/>
    <col min="10245" max="10247" width="9.140625" style="56"/>
    <col min="10248" max="10248" width="10" style="56" bestFit="1" customWidth="1"/>
    <col min="10249" max="10252" width="9.140625" style="56"/>
    <col min="10253" max="10253" width="0" style="56" hidden="1" customWidth="1"/>
    <col min="10254" max="10482" width="9.140625" style="56"/>
    <col min="10483" max="10483" width="53.140625" style="56" customWidth="1"/>
    <col min="10484" max="10497" width="0" style="56" hidden="1" customWidth="1"/>
    <col min="10498" max="10499" width="9.140625" style="56"/>
    <col min="10500" max="10500" width="10" style="56" bestFit="1" customWidth="1"/>
    <col min="10501" max="10503" width="9.140625" style="56"/>
    <col min="10504" max="10504" width="10" style="56" bestFit="1" customWidth="1"/>
    <col min="10505" max="10508" width="9.140625" style="56"/>
    <col min="10509" max="10509" width="0" style="56" hidden="1" customWidth="1"/>
    <col min="10510" max="10738" width="9.140625" style="56"/>
    <col min="10739" max="10739" width="53.140625" style="56" customWidth="1"/>
    <col min="10740" max="10753" width="0" style="56" hidden="1" customWidth="1"/>
    <col min="10754" max="10755" width="9.140625" style="56"/>
    <col min="10756" max="10756" width="10" style="56" bestFit="1" customWidth="1"/>
    <col min="10757" max="10759" width="9.140625" style="56"/>
    <col min="10760" max="10760" width="10" style="56" bestFit="1" customWidth="1"/>
    <col min="10761" max="10764" width="9.140625" style="56"/>
    <col min="10765" max="10765" width="0" style="56" hidden="1" customWidth="1"/>
    <col min="10766" max="10994" width="9.140625" style="56"/>
    <col min="10995" max="10995" width="53.140625" style="56" customWidth="1"/>
    <col min="10996" max="11009" width="0" style="56" hidden="1" customWidth="1"/>
    <col min="11010" max="11011" width="9.140625" style="56"/>
    <col min="11012" max="11012" width="10" style="56" bestFit="1" customWidth="1"/>
    <col min="11013" max="11015" width="9.140625" style="56"/>
    <col min="11016" max="11016" width="10" style="56" bestFit="1" customWidth="1"/>
    <col min="11017" max="11020" width="9.140625" style="56"/>
    <col min="11021" max="11021" width="0" style="56" hidden="1" customWidth="1"/>
    <col min="11022" max="11250" width="9.140625" style="56"/>
    <col min="11251" max="11251" width="53.140625" style="56" customWidth="1"/>
    <col min="11252" max="11265" width="0" style="56" hidden="1" customWidth="1"/>
    <col min="11266" max="11267" width="9.140625" style="56"/>
    <col min="11268" max="11268" width="10" style="56" bestFit="1" customWidth="1"/>
    <col min="11269" max="11271" width="9.140625" style="56"/>
    <col min="11272" max="11272" width="10" style="56" bestFit="1" customWidth="1"/>
    <col min="11273" max="11276" width="9.140625" style="56"/>
    <col min="11277" max="11277" width="0" style="56" hidden="1" customWidth="1"/>
    <col min="11278" max="11506" width="9.140625" style="56"/>
    <col min="11507" max="11507" width="53.140625" style="56" customWidth="1"/>
    <col min="11508" max="11521" width="0" style="56" hidden="1" customWidth="1"/>
    <col min="11522" max="11523" width="9.140625" style="56"/>
    <col min="11524" max="11524" width="10" style="56" bestFit="1" customWidth="1"/>
    <col min="11525" max="11527" width="9.140625" style="56"/>
    <col min="11528" max="11528" width="10" style="56" bestFit="1" customWidth="1"/>
    <col min="11529" max="11532" width="9.140625" style="56"/>
    <col min="11533" max="11533" width="0" style="56" hidden="1" customWidth="1"/>
    <col min="11534" max="11762" width="9.140625" style="56"/>
    <col min="11763" max="11763" width="53.140625" style="56" customWidth="1"/>
    <col min="11764" max="11777" width="0" style="56" hidden="1" customWidth="1"/>
    <col min="11778" max="11779" width="9.140625" style="56"/>
    <col min="11780" max="11780" width="10" style="56" bestFit="1" customWidth="1"/>
    <col min="11781" max="11783" width="9.140625" style="56"/>
    <col min="11784" max="11784" width="10" style="56" bestFit="1" customWidth="1"/>
    <col min="11785" max="11788" width="9.140625" style="56"/>
    <col min="11789" max="11789" width="0" style="56" hidden="1" customWidth="1"/>
    <col min="11790" max="12018" width="9.140625" style="56"/>
    <col min="12019" max="12019" width="53.140625" style="56" customWidth="1"/>
    <col min="12020" max="12033" width="0" style="56" hidden="1" customWidth="1"/>
    <col min="12034" max="12035" width="9.140625" style="56"/>
    <col min="12036" max="12036" width="10" style="56" bestFit="1" customWidth="1"/>
    <col min="12037" max="12039" width="9.140625" style="56"/>
    <col min="12040" max="12040" width="10" style="56" bestFit="1" customWidth="1"/>
    <col min="12041" max="12044" width="9.140625" style="56"/>
    <col min="12045" max="12045" width="0" style="56" hidden="1" customWidth="1"/>
    <col min="12046" max="12274" width="9.140625" style="56"/>
    <col min="12275" max="12275" width="53.140625" style="56" customWidth="1"/>
    <col min="12276" max="12289" width="0" style="56" hidden="1" customWidth="1"/>
    <col min="12290" max="12291" width="9.140625" style="56"/>
    <col min="12292" max="12292" width="10" style="56" bestFit="1" customWidth="1"/>
    <col min="12293" max="12295" width="9.140625" style="56"/>
    <col min="12296" max="12296" width="10" style="56" bestFit="1" customWidth="1"/>
    <col min="12297" max="12300" width="9.140625" style="56"/>
    <col min="12301" max="12301" width="0" style="56" hidden="1" customWidth="1"/>
    <col min="12302" max="12530" width="9.140625" style="56"/>
    <col min="12531" max="12531" width="53.140625" style="56" customWidth="1"/>
    <col min="12532" max="12545" width="0" style="56" hidden="1" customWidth="1"/>
    <col min="12546" max="12547" width="9.140625" style="56"/>
    <col min="12548" max="12548" width="10" style="56" bestFit="1" customWidth="1"/>
    <col min="12549" max="12551" width="9.140625" style="56"/>
    <col min="12552" max="12552" width="10" style="56" bestFit="1" customWidth="1"/>
    <col min="12553" max="12556" width="9.140625" style="56"/>
    <col min="12557" max="12557" width="0" style="56" hidden="1" customWidth="1"/>
    <col min="12558" max="12786" width="9.140625" style="56"/>
    <col min="12787" max="12787" width="53.140625" style="56" customWidth="1"/>
    <col min="12788" max="12801" width="0" style="56" hidden="1" customWidth="1"/>
    <col min="12802" max="12803" width="9.140625" style="56"/>
    <col min="12804" max="12804" width="10" style="56" bestFit="1" customWidth="1"/>
    <col min="12805" max="12807" width="9.140625" style="56"/>
    <col min="12808" max="12808" width="10" style="56" bestFit="1" customWidth="1"/>
    <col min="12809" max="12812" width="9.140625" style="56"/>
    <col min="12813" max="12813" width="0" style="56" hidden="1" customWidth="1"/>
    <col min="12814" max="13042" width="9.140625" style="56"/>
    <col min="13043" max="13043" width="53.140625" style="56" customWidth="1"/>
    <col min="13044" max="13057" width="0" style="56" hidden="1" customWidth="1"/>
    <col min="13058" max="13059" width="9.140625" style="56"/>
    <col min="13060" max="13060" width="10" style="56" bestFit="1" customWidth="1"/>
    <col min="13061" max="13063" width="9.140625" style="56"/>
    <col min="13064" max="13064" width="10" style="56" bestFit="1" customWidth="1"/>
    <col min="13065" max="13068" width="9.140625" style="56"/>
    <col min="13069" max="13069" width="0" style="56" hidden="1" customWidth="1"/>
    <col min="13070" max="13298" width="9.140625" style="56"/>
    <col min="13299" max="13299" width="53.140625" style="56" customWidth="1"/>
    <col min="13300" max="13313" width="0" style="56" hidden="1" customWidth="1"/>
    <col min="13314" max="13315" width="9.140625" style="56"/>
    <col min="13316" max="13316" width="10" style="56" bestFit="1" customWidth="1"/>
    <col min="13317" max="13319" width="9.140625" style="56"/>
    <col min="13320" max="13320" width="10" style="56" bestFit="1" customWidth="1"/>
    <col min="13321" max="13324" width="9.140625" style="56"/>
    <col min="13325" max="13325" width="0" style="56" hidden="1" customWidth="1"/>
    <col min="13326" max="13554" width="9.140625" style="56"/>
    <col min="13555" max="13555" width="53.140625" style="56" customWidth="1"/>
    <col min="13556" max="13569" width="0" style="56" hidden="1" customWidth="1"/>
    <col min="13570" max="13571" width="9.140625" style="56"/>
    <col min="13572" max="13572" width="10" style="56" bestFit="1" customWidth="1"/>
    <col min="13573" max="13575" width="9.140625" style="56"/>
    <col min="13576" max="13576" width="10" style="56" bestFit="1" customWidth="1"/>
    <col min="13577" max="13580" width="9.140625" style="56"/>
    <col min="13581" max="13581" width="0" style="56" hidden="1" customWidth="1"/>
    <col min="13582" max="13810" width="9.140625" style="56"/>
    <col min="13811" max="13811" width="53.140625" style="56" customWidth="1"/>
    <col min="13812" max="13825" width="0" style="56" hidden="1" customWidth="1"/>
    <col min="13826" max="13827" width="9.140625" style="56"/>
    <col min="13828" max="13828" width="10" style="56" bestFit="1" customWidth="1"/>
    <col min="13829" max="13831" width="9.140625" style="56"/>
    <col min="13832" max="13832" width="10" style="56" bestFit="1" customWidth="1"/>
    <col min="13833" max="13836" width="9.140625" style="56"/>
    <col min="13837" max="13837" width="0" style="56" hidden="1" customWidth="1"/>
    <col min="13838" max="14066" width="9.140625" style="56"/>
    <col min="14067" max="14067" width="53.140625" style="56" customWidth="1"/>
    <col min="14068" max="14081" width="0" style="56" hidden="1" customWidth="1"/>
    <col min="14082" max="14083" width="9.140625" style="56"/>
    <col min="14084" max="14084" width="10" style="56" bestFit="1" customWidth="1"/>
    <col min="14085" max="14087" width="9.140625" style="56"/>
    <col min="14088" max="14088" width="10" style="56" bestFit="1" customWidth="1"/>
    <col min="14089" max="14092" width="9.140625" style="56"/>
    <col min="14093" max="14093" width="0" style="56" hidden="1" customWidth="1"/>
    <col min="14094" max="14322" width="9.140625" style="56"/>
    <col min="14323" max="14323" width="53.140625" style="56" customWidth="1"/>
    <col min="14324" max="14337" width="0" style="56" hidden="1" customWidth="1"/>
    <col min="14338" max="14339" width="9.140625" style="56"/>
    <col min="14340" max="14340" width="10" style="56" bestFit="1" customWidth="1"/>
    <col min="14341" max="14343" width="9.140625" style="56"/>
    <col min="14344" max="14344" width="10" style="56" bestFit="1" customWidth="1"/>
    <col min="14345" max="14348" width="9.140625" style="56"/>
    <col min="14349" max="14349" width="0" style="56" hidden="1" customWidth="1"/>
    <col min="14350" max="14578" width="9.140625" style="56"/>
    <col min="14579" max="14579" width="53.140625" style="56" customWidth="1"/>
    <col min="14580" max="14593" width="0" style="56" hidden="1" customWidth="1"/>
    <col min="14594" max="14595" width="9.140625" style="56"/>
    <col min="14596" max="14596" width="10" style="56" bestFit="1" customWidth="1"/>
    <col min="14597" max="14599" width="9.140625" style="56"/>
    <col min="14600" max="14600" width="10" style="56" bestFit="1" customWidth="1"/>
    <col min="14601" max="14604" width="9.140625" style="56"/>
    <col min="14605" max="14605" width="0" style="56" hidden="1" customWidth="1"/>
    <col min="14606" max="14834" width="9.140625" style="56"/>
    <col min="14835" max="14835" width="53.140625" style="56" customWidth="1"/>
    <col min="14836" max="14849" width="0" style="56" hidden="1" customWidth="1"/>
    <col min="14850" max="14851" width="9.140625" style="56"/>
    <col min="14852" max="14852" width="10" style="56" bestFit="1" customWidth="1"/>
    <col min="14853" max="14855" width="9.140625" style="56"/>
    <col min="14856" max="14856" width="10" style="56" bestFit="1" customWidth="1"/>
    <col min="14857" max="14860" width="9.140625" style="56"/>
    <col min="14861" max="14861" width="0" style="56" hidden="1" customWidth="1"/>
    <col min="14862" max="15090" width="9.140625" style="56"/>
    <col min="15091" max="15091" width="53.140625" style="56" customWidth="1"/>
    <col min="15092" max="15105" width="0" style="56" hidden="1" customWidth="1"/>
    <col min="15106" max="15107" width="9.140625" style="56"/>
    <col min="15108" max="15108" width="10" style="56" bestFit="1" customWidth="1"/>
    <col min="15109" max="15111" width="9.140625" style="56"/>
    <col min="15112" max="15112" width="10" style="56" bestFit="1" customWidth="1"/>
    <col min="15113" max="15116" width="9.140625" style="56"/>
    <col min="15117" max="15117" width="0" style="56" hidden="1" customWidth="1"/>
    <col min="15118" max="15346" width="9.140625" style="56"/>
    <col min="15347" max="15347" width="53.140625" style="56" customWidth="1"/>
    <col min="15348" max="15361" width="0" style="56" hidden="1" customWidth="1"/>
    <col min="15362" max="15363" width="9.140625" style="56"/>
    <col min="15364" max="15364" width="10" style="56" bestFit="1" customWidth="1"/>
    <col min="15365" max="15367" width="9.140625" style="56"/>
    <col min="15368" max="15368" width="10" style="56" bestFit="1" customWidth="1"/>
    <col min="15369" max="15372" width="9.140625" style="56"/>
    <col min="15373" max="15373" width="0" style="56" hidden="1" customWidth="1"/>
    <col min="15374" max="15602" width="9.140625" style="56"/>
    <col min="15603" max="15603" width="53.140625" style="56" customWidth="1"/>
    <col min="15604" max="15617" width="0" style="56" hidden="1" customWidth="1"/>
    <col min="15618" max="15619" width="9.140625" style="56"/>
    <col min="15620" max="15620" width="10" style="56" bestFit="1" customWidth="1"/>
    <col min="15621" max="15623" width="9.140625" style="56"/>
    <col min="15624" max="15624" width="10" style="56" bestFit="1" customWidth="1"/>
    <col min="15625" max="15628" width="9.140625" style="56"/>
    <col min="15629" max="15629" width="0" style="56" hidden="1" customWidth="1"/>
    <col min="15630" max="15858" width="9.140625" style="56"/>
    <col min="15859" max="15859" width="53.140625" style="56" customWidth="1"/>
    <col min="15860" max="15873" width="0" style="56" hidden="1" customWidth="1"/>
    <col min="15874" max="15875" width="9.140625" style="56"/>
    <col min="15876" max="15876" width="10" style="56" bestFit="1" customWidth="1"/>
    <col min="15877" max="15879" width="9.140625" style="56"/>
    <col min="15880" max="15880" width="10" style="56" bestFit="1" customWidth="1"/>
    <col min="15881" max="15884" width="9.140625" style="56"/>
    <col min="15885" max="15885" width="0" style="56" hidden="1" customWidth="1"/>
    <col min="15886" max="16114" width="9.140625" style="56"/>
    <col min="16115" max="16115" width="53.140625" style="56" customWidth="1"/>
    <col min="16116" max="16129" width="0" style="56" hidden="1" customWidth="1"/>
    <col min="16130" max="16131" width="9.140625" style="56"/>
    <col min="16132" max="16132" width="10" style="56" bestFit="1" customWidth="1"/>
    <col min="16133" max="16135" width="9.140625" style="56"/>
    <col min="16136" max="16136" width="10" style="56" bestFit="1" customWidth="1"/>
    <col min="16137" max="16140" width="9.140625" style="56"/>
    <col min="16141" max="16141" width="0" style="56" hidden="1" customWidth="1"/>
    <col min="16142" max="16384" width="9.140625" style="56"/>
  </cols>
  <sheetData>
    <row r="1" spans="1:5" ht="12.75" x14ac:dyDescent="0.2">
      <c r="A1" s="324" t="s">
        <v>241</v>
      </c>
    </row>
    <row r="2" spans="1:5" ht="24.75" customHeight="1" x14ac:dyDescent="0.2">
      <c r="A2" s="55" t="s">
        <v>59</v>
      </c>
    </row>
    <row r="3" spans="1:5" ht="11.25" customHeight="1" x14ac:dyDescent="0.2">
      <c r="A3" s="57"/>
      <c r="C3" s="58"/>
      <c r="E3" s="58" t="s">
        <v>60</v>
      </c>
    </row>
    <row r="4" spans="1:5" ht="15.75" customHeight="1" x14ac:dyDescent="0.2">
      <c r="A4" s="60"/>
      <c r="B4" s="61">
        <v>2020</v>
      </c>
      <c r="C4" s="61">
        <v>2021</v>
      </c>
      <c r="D4" s="61" t="s">
        <v>61</v>
      </c>
      <c r="E4" s="62" t="s">
        <v>62</v>
      </c>
    </row>
    <row r="5" spans="1:5" ht="15.75" customHeight="1" x14ac:dyDescent="0.2">
      <c r="A5" s="63" t="s">
        <v>63</v>
      </c>
      <c r="B5" s="65">
        <v>14103</v>
      </c>
      <c r="C5" s="65">
        <v>15706</v>
      </c>
      <c r="D5" s="65">
        <v>20320</v>
      </c>
      <c r="E5" s="66">
        <v>22802</v>
      </c>
    </row>
    <row r="6" spans="1:5" ht="15.75" customHeight="1" x14ac:dyDescent="0.2">
      <c r="A6" s="67" t="s">
        <v>64</v>
      </c>
      <c r="B6" s="68">
        <v>1202</v>
      </c>
      <c r="C6" s="68">
        <v>1519</v>
      </c>
      <c r="D6" s="68">
        <v>2202</v>
      </c>
      <c r="E6" s="69">
        <v>2203</v>
      </c>
    </row>
    <row r="7" spans="1:5" ht="15.75" customHeight="1" x14ac:dyDescent="0.2">
      <c r="A7" s="67" t="s">
        <v>65</v>
      </c>
      <c r="B7" s="68">
        <v>12901</v>
      </c>
      <c r="C7" s="68">
        <v>14187</v>
      </c>
      <c r="D7" s="68">
        <v>18118</v>
      </c>
      <c r="E7" s="69">
        <v>20599</v>
      </c>
    </row>
    <row r="8" spans="1:5" ht="19.5" customHeight="1" x14ac:dyDescent="0.2">
      <c r="A8" s="63" t="s">
        <v>66</v>
      </c>
      <c r="B8" s="64">
        <v>1472</v>
      </c>
      <c r="C8" s="64">
        <v>1658</v>
      </c>
      <c r="D8" s="64">
        <v>1896</v>
      </c>
      <c r="E8" s="70">
        <v>2082</v>
      </c>
    </row>
    <row r="9" spans="1:5" ht="19.5" customHeight="1" x14ac:dyDescent="0.2">
      <c r="A9" s="63" t="s">
        <v>67</v>
      </c>
      <c r="B9" s="64">
        <v>48552</v>
      </c>
      <c r="C9" s="64">
        <v>56013</v>
      </c>
      <c r="D9" s="64">
        <v>68381</v>
      </c>
      <c r="E9" s="70">
        <v>74488</v>
      </c>
    </row>
    <row r="10" spans="1:5" ht="15" customHeight="1" x14ac:dyDescent="0.2">
      <c r="A10" s="67" t="s">
        <v>68</v>
      </c>
      <c r="B10" s="68">
        <v>710</v>
      </c>
      <c r="C10" s="68">
        <v>895</v>
      </c>
      <c r="D10" s="68">
        <v>1319</v>
      </c>
      <c r="E10" s="69">
        <v>1353</v>
      </c>
    </row>
    <row r="11" spans="1:5" ht="15.75" customHeight="1" x14ac:dyDescent="0.2">
      <c r="A11" s="67" t="s">
        <v>69</v>
      </c>
      <c r="B11" s="68">
        <v>19172</v>
      </c>
      <c r="C11" s="68">
        <v>21406</v>
      </c>
      <c r="D11" s="68">
        <v>27202</v>
      </c>
      <c r="E11" s="69">
        <v>30656</v>
      </c>
    </row>
    <row r="12" spans="1:5" ht="15.75" customHeight="1" x14ac:dyDescent="0.2">
      <c r="A12" s="67" t="s">
        <v>70</v>
      </c>
      <c r="B12" s="68">
        <v>10920</v>
      </c>
      <c r="C12" s="68">
        <v>12824</v>
      </c>
      <c r="D12" s="68">
        <v>15353</v>
      </c>
      <c r="E12" s="69">
        <v>15070</v>
      </c>
    </row>
    <row r="13" spans="1:5" ht="15.75" customHeight="1" x14ac:dyDescent="0.2">
      <c r="A13" s="67" t="s">
        <v>71</v>
      </c>
      <c r="B13" s="68">
        <v>17750</v>
      </c>
      <c r="C13" s="68">
        <v>20888</v>
      </c>
      <c r="D13" s="68">
        <v>24507</v>
      </c>
      <c r="E13" s="69">
        <v>27409</v>
      </c>
    </row>
    <row r="14" spans="1:5" ht="16.5" customHeight="1" x14ac:dyDescent="0.2">
      <c r="A14" s="71" t="s">
        <v>72</v>
      </c>
      <c r="B14" s="64">
        <v>6093</v>
      </c>
      <c r="C14" s="64">
        <v>5609</v>
      </c>
      <c r="D14" s="64">
        <v>6310</v>
      </c>
      <c r="E14" s="70">
        <v>8113</v>
      </c>
    </row>
    <row r="15" spans="1:5" ht="24" customHeight="1" x14ac:dyDescent="0.2">
      <c r="A15" s="71" t="s">
        <v>73</v>
      </c>
      <c r="B15" s="64">
        <v>1549</v>
      </c>
      <c r="C15" s="64">
        <v>1631</v>
      </c>
      <c r="D15" s="64">
        <v>1675</v>
      </c>
      <c r="E15" s="70">
        <v>1737</v>
      </c>
    </row>
    <row r="16" spans="1:5" ht="15.75" customHeight="1" x14ac:dyDescent="0.2">
      <c r="A16" s="72" t="s">
        <v>74</v>
      </c>
      <c r="B16" s="64">
        <v>17033</v>
      </c>
      <c r="C16" s="64">
        <v>22419</v>
      </c>
      <c r="D16" s="64">
        <v>25926</v>
      </c>
      <c r="E16" s="70">
        <v>34710</v>
      </c>
    </row>
    <row r="17" spans="1:5" s="73" customFormat="1" ht="23.25" customHeight="1" x14ac:dyDescent="0.2">
      <c r="A17" s="71" t="s">
        <v>75</v>
      </c>
      <c r="B17" s="64">
        <v>48931</v>
      </c>
      <c r="C17" s="64">
        <v>50756</v>
      </c>
      <c r="D17" s="64">
        <v>57065</v>
      </c>
      <c r="E17" s="70">
        <v>63234</v>
      </c>
    </row>
    <row r="18" spans="1:5" ht="14.25" customHeight="1" x14ac:dyDescent="0.2">
      <c r="A18" s="67" t="s">
        <v>76</v>
      </c>
      <c r="B18" s="68">
        <v>47053</v>
      </c>
      <c r="C18" s="68">
        <v>48706</v>
      </c>
      <c r="D18" s="68">
        <v>54750</v>
      </c>
      <c r="E18" s="69">
        <v>60657</v>
      </c>
    </row>
    <row r="19" spans="1:5" s="73" customFormat="1" ht="17.25" customHeight="1" x14ac:dyDescent="0.2">
      <c r="A19" s="63" t="s">
        <v>77</v>
      </c>
      <c r="B19" s="64">
        <v>22180</v>
      </c>
      <c r="C19" s="64">
        <v>23174</v>
      </c>
      <c r="D19" s="64">
        <v>25305</v>
      </c>
      <c r="E19" s="70">
        <v>30001</v>
      </c>
    </row>
    <row r="20" spans="1:5" ht="17.25" customHeight="1" x14ac:dyDescent="0.2">
      <c r="A20" s="72" t="s">
        <v>78</v>
      </c>
      <c r="B20" s="64">
        <v>11633</v>
      </c>
      <c r="C20" s="64">
        <v>10719</v>
      </c>
      <c r="D20" s="64">
        <v>32082</v>
      </c>
      <c r="E20" s="70">
        <v>39863</v>
      </c>
    </row>
    <row r="21" spans="1:5" ht="18.75" customHeight="1" x14ac:dyDescent="0.2">
      <c r="A21" s="63" t="s">
        <v>79</v>
      </c>
      <c r="B21" s="64">
        <v>20093</v>
      </c>
      <c r="C21" s="64">
        <v>21588</v>
      </c>
      <c r="D21" s="64">
        <v>22494</v>
      </c>
      <c r="E21" s="70">
        <v>23632</v>
      </c>
    </row>
    <row r="22" spans="1:5" ht="18" customHeight="1" x14ac:dyDescent="0.2">
      <c r="A22" s="72" t="s">
        <v>80</v>
      </c>
      <c r="B22" s="64">
        <v>55562</v>
      </c>
      <c r="C22" s="64">
        <v>58829</v>
      </c>
      <c r="D22" s="64">
        <v>67711</v>
      </c>
      <c r="E22" s="70">
        <v>76887</v>
      </c>
    </row>
    <row r="23" spans="1:5" ht="15.75" customHeight="1" x14ac:dyDescent="0.2">
      <c r="A23" s="74" t="s">
        <v>81</v>
      </c>
      <c r="B23" s="68">
        <v>29625</v>
      </c>
      <c r="C23" s="68">
        <v>30218</v>
      </c>
      <c r="D23" s="68">
        <v>34888</v>
      </c>
      <c r="E23" s="69">
        <v>40854</v>
      </c>
    </row>
    <row r="24" spans="1:5" ht="15.75" customHeight="1" x14ac:dyDescent="0.2">
      <c r="A24" s="74" t="s">
        <v>82</v>
      </c>
      <c r="B24" s="68">
        <v>2779</v>
      </c>
      <c r="C24" s="68">
        <v>2706</v>
      </c>
      <c r="D24" s="68">
        <v>3125</v>
      </c>
      <c r="E24" s="69">
        <v>3694</v>
      </c>
    </row>
    <row r="25" spans="1:5" ht="15.75" customHeight="1" x14ac:dyDescent="0.2">
      <c r="A25" s="74" t="s">
        <v>83</v>
      </c>
      <c r="B25" s="68">
        <v>9197</v>
      </c>
      <c r="C25" s="68">
        <v>9559</v>
      </c>
      <c r="D25" s="68">
        <v>10558</v>
      </c>
      <c r="E25" s="69">
        <v>11042</v>
      </c>
    </row>
    <row r="26" spans="1:5" ht="15.75" customHeight="1" x14ac:dyDescent="0.2">
      <c r="A26" s="75" t="s">
        <v>84</v>
      </c>
      <c r="B26" s="68">
        <v>13961</v>
      </c>
      <c r="C26" s="68">
        <v>16346</v>
      </c>
      <c r="D26" s="68">
        <v>19140</v>
      </c>
      <c r="E26" s="69">
        <v>21297</v>
      </c>
    </row>
    <row r="27" spans="1:5" s="73" customFormat="1" ht="18.75" customHeight="1" x14ac:dyDescent="0.2">
      <c r="A27" s="72" t="s">
        <v>85</v>
      </c>
      <c r="B27" s="64">
        <v>25357</v>
      </c>
      <c r="C27" s="64">
        <v>26042</v>
      </c>
      <c r="D27" s="64">
        <v>27544</v>
      </c>
      <c r="E27" s="70">
        <v>28650</v>
      </c>
    </row>
    <row r="28" spans="1:5" ht="13.5" customHeight="1" x14ac:dyDescent="0.2">
      <c r="A28" s="75" t="s">
        <v>86</v>
      </c>
      <c r="B28" s="68">
        <v>20849</v>
      </c>
      <c r="C28" s="68">
        <v>21178</v>
      </c>
      <c r="D28" s="68">
        <v>21923</v>
      </c>
      <c r="E28" s="69">
        <v>22303</v>
      </c>
    </row>
    <row r="29" spans="1:5" s="73" customFormat="1" ht="15" customHeight="1" x14ac:dyDescent="0.2">
      <c r="A29" s="76" t="s">
        <v>87</v>
      </c>
      <c r="B29" s="64">
        <v>21792</v>
      </c>
      <c r="C29" s="64">
        <v>23838</v>
      </c>
      <c r="D29" s="64">
        <v>27768</v>
      </c>
      <c r="E29" s="70">
        <v>31314</v>
      </c>
    </row>
    <row r="30" spans="1:5" ht="15" customHeight="1" x14ac:dyDescent="0.2">
      <c r="A30" s="77" t="s">
        <v>88</v>
      </c>
      <c r="B30" s="64">
        <v>11245</v>
      </c>
      <c r="C30" s="64">
        <v>12025</v>
      </c>
      <c r="D30" s="64">
        <v>13870</v>
      </c>
      <c r="E30" s="70">
        <v>15562</v>
      </c>
    </row>
    <row r="31" spans="1:5" ht="15" customHeight="1" x14ac:dyDescent="0.2">
      <c r="A31" s="76" t="s">
        <v>89</v>
      </c>
      <c r="B31" s="64">
        <v>28860</v>
      </c>
      <c r="C31" s="64">
        <v>31282</v>
      </c>
      <c r="D31" s="64">
        <v>34117</v>
      </c>
      <c r="E31" s="70">
        <v>36205</v>
      </c>
    </row>
    <row r="32" spans="1:5" ht="15" customHeight="1" x14ac:dyDescent="0.2">
      <c r="A32" s="72" t="s">
        <v>90</v>
      </c>
      <c r="B32" s="64">
        <v>20841</v>
      </c>
      <c r="C32" s="64">
        <v>21846</v>
      </c>
      <c r="D32" s="64">
        <v>23254</v>
      </c>
      <c r="E32" s="70">
        <v>24480</v>
      </c>
    </row>
    <row r="33" spans="1:5" ht="15" customHeight="1" x14ac:dyDescent="0.2">
      <c r="A33" s="72" t="s">
        <v>91</v>
      </c>
      <c r="B33" s="64">
        <v>20622</v>
      </c>
      <c r="C33" s="64">
        <v>22540</v>
      </c>
      <c r="D33" s="64">
        <v>25008</v>
      </c>
      <c r="E33" s="70">
        <v>26667</v>
      </c>
    </row>
    <row r="34" spans="1:5" ht="15" customHeight="1" x14ac:dyDescent="0.2">
      <c r="A34" s="72" t="s">
        <v>92</v>
      </c>
      <c r="B34" s="64">
        <v>13159</v>
      </c>
      <c r="C34" s="64">
        <v>12257</v>
      </c>
      <c r="D34" s="64">
        <v>13678</v>
      </c>
      <c r="E34" s="70">
        <v>15108</v>
      </c>
    </row>
    <row r="35" spans="1:5" ht="15" customHeight="1" x14ac:dyDescent="0.2">
      <c r="A35" s="78" t="s">
        <v>93</v>
      </c>
      <c r="B35" s="64">
        <v>5172</v>
      </c>
      <c r="C35" s="64">
        <v>5552</v>
      </c>
      <c r="D35" s="64">
        <v>6753</v>
      </c>
      <c r="E35" s="70">
        <v>7520</v>
      </c>
    </row>
    <row r="36" spans="1:5" ht="15" customHeight="1" x14ac:dyDescent="0.2">
      <c r="A36" s="79" t="s">
        <v>94</v>
      </c>
      <c r="B36" s="80">
        <v>394248</v>
      </c>
      <c r="C36" s="80">
        <v>423482</v>
      </c>
      <c r="D36" s="80">
        <v>501157</v>
      </c>
      <c r="E36" s="81">
        <v>563055</v>
      </c>
    </row>
    <row r="37" spans="1:5" ht="15" customHeight="1" x14ac:dyDescent="0.2">
      <c r="A37" s="79" t="s">
        <v>95</v>
      </c>
      <c r="B37" s="65">
        <f>ROUND('[15]pcrt(I) T3'!AF36,0)</f>
        <v>54626</v>
      </c>
      <c r="C37" s="65">
        <f>ROUND('[15]pcrt(I) T3'!AG36,0)</f>
        <v>55325</v>
      </c>
      <c r="D37" s="65">
        <f>ROUND('[15]pcrt(I) T3'!AH36,0)</f>
        <v>70955</v>
      </c>
      <c r="E37" s="66">
        <f>ROUND('[15]pcrt(I) T3'!AI36,0)</f>
        <v>83934</v>
      </c>
    </row>
    <row r="38" spans="1:5" ht="15" customHeight="1" x14ac:dyDescent="0.2">
      <c r="A38" s="82" t="s">
        <v>96</v>
      </c>
      <c r="B38" s="80">
        <f>ROUND('[15]pcrt(I) T3'!AF37,0)</f>
        <v>448874</v>
      </c>
      <c r="C38" s="80">
        <f>ROUND('[15]pcrt(I) T3'!AG37,0)</f>
        <v>478807</v>
      </c>
      <c r="D38" s="80">
        <f>ROUND('[15]pcrt(I) T3'!AH37,0)</f>
        <v>572111</v>
      </c>
      <c r="E38" s="81">
        <f>ROUND('[15]pcrt(I) T3'!AI37,0)</f>
        <v>646989</v>
      </c>
    </row>
    <row r="39" spans="1:5" ht="6.75" customHeight="1" x14ac:dyDescent="0.2">
      <c r="A39" s="83"/>
      <c r="E39" s="84"/>
    </row>
    <row r="40" spans="1:5" ht="15" customHeight="1" x14ac:dyDescent="0.2">
      <c r="A40" s="85" t="s">
        <v>97</v>
      </c>
      <c r="B40" s="86">
        <v>16039</v>
      </c>
      <c r="C40" s="86">
        <v>18430</v>
      </c>
      <c r="D40" s="86">
        <v>21306</v>
      </c>
      <c r="E40" s="87">
        <v>21166</v>
      </c>
    </row>
    <row r="41" spans="1:5" ht="15" customHeight="1" x14ac:dyDescent="0.2">
      <c r="A41" s="88" t="s">
        <v>98</v>
      </c>
      <c r="B41" s="89">
        <v>5693</v>
      </c>
      <c r="C41" s="89">
        <v>6076</v>
      </c>
      <c r="D41" s="89">
        <v>7421</v>
      </c>
      <c r="E41" s="90">
        <v>7960</v>
      </c>
    </row>
    <row r="42" spans="1:5" ht="15" customHeight="1" x14ac:dyDescent="0.2">
      <c r="A42" s="88" t="s">
        <v>99</v>
      </c>
      <c r="B42" s="89">
        <v>1868</v>
      </c>
      <c r="C42" s="89">
        <v>2338</v>
      </c>
      <c r="D42" s="89">
        <v>2811</v>
      </c>
      <c r="E42" s="90">
        <v>3078</v>
      </c>
    </row>
    <row r="43" spans="1:5" ht="15" customHeight="1" x14ac:dyDescent="0.2">
      <c r="A43" s="88" t="s">
        <v>100</v>
      </c>
      <c r="B43" s="89">
        <v>9099</v>
      </c>
      <c r="C43" s="89">
        <v>8311</v>
      </c>
      <c r="D43" s="89">
        <v>37450</v>
      </c>
      <c r="E43" s="90">
        <v>47383</v>
      </c>
    </row>
    <row r="44" spans="1:5" ht="15" customHeight="1" x14ac:dyDescent="0.2">
      <c r="A44" s="88" t="s">
        <v>101</v>
      </c>
      <c r="B44" s="89">
        <v>26398</v>
      </c>
      <c r="C44" s="89">
        <v>28177</v>
      </c>
      <c r="D44" s="89">
        <v>29553</v>
      </c>
      <c r="E44" s="90">
        <v>31544</v>
      </c>
    </row>
    <row r="45" spans="1:5" ht="15" customHeight="1" x14ac:dyDescent="0.2">
      <c r="A45" s="91" t="s">
        <v>102</v>
      </c>
      <c r="B45" s="92">
        <v>32399</v>
      </c>
      <c r="C45" s="92">
        <v>36431</v>
      </c>
      <c r="D45" s="92">
        <v>42246</v>
      </c>
      <c r="E45" s="93">
        <v>46608</v>
      </c>
    </row>
    <row r="46" spans="1:5" ht="7.5" customHeight="1" x14ac:dyDescent="0.2">
      <c r="A46" s="27"/>
    </row>
    <row r="47" spans="1:5" ht="17.25" customHeight="1" x14ac:dyDescent="0.2">
      <c r="A47" s="325" t="s">
        <v>103</v>
      </c>
      <c r="B47" s="325"/>
      <c r="C47" s="325"/>
      <c r="D47" s="325"/>
    </row>
    <row r="48" spans="1:5" ht="17.25" customHeight="1" x14ac:dyDescent="0.2">
      <c r="A48" s="325" t="s">
        <v>104</v>
      </c>
      <c r="B48" s="325"/>
      <c r="C48" s="325"/>
      <c r="D48" s="325"/>
    </row>
    <row r="49" spans="1:1" ht="25.5" customHeight="1" x14ac:dyDescent="0.2">
      <c r="A49" s="309"/>
    </row>
    <row r="50" spans="1:1" ht="25.5" customHeight="1" x14ac:dyDescent="0.2">
      <c r="A50" s="310"/>
    </row>
    <row r="51" spans="1:1" ht="24.75" customHeight="1" x14ac:dyDescent="0.2">
      <c r="A51" s="310"/>
    </row>
    <row r="52" spans="1:1" ht="16.5" customHeight="1" x14ac:dyDescent="0.2"/>
    <row r="53" spans="1:1" ht="16.5" customHeight="1" x14ac:dyDescent="0.2"/>
    <row r="54" spans="1:1" ht="16.5" customHeight="1" x14ac:dyDescent="0.2"/>
    <row r="55" spans="1:1" ht="16.5" customHeight="1" x14ac:dyDescent="0.2"/>
    <row r="56" spans="1:1" ht="16.5" customHeight="1" x14ac:dyDescent="0.2"/>
    <row r="57" spans="1:1" ht="16.5" customHeight="1" x14ac:dyDescent="0.2"/>
    <row r="58" spans="1:1" ht="16.5" customHeight="1" x14ac:dyDescent="0.2"/>
    <row r="59" spans="1:1" ht="16.5" customHeight="1" x14ac:dyDescent="0.2"/>
    <row r="60" spans="1:1" ht="16.5" customHeight="1" x14ac:dyDescent="0.2"/>
    <row r="61" spans="1:1" ht="16.5" customHeight="1" x14ac:dyDescent="0.2"/>
    <row r="62" spans="1:1" ht="16.5" customHeight="1" x14ac:dyDescent="0.2"/>
    <row r="63" spans="1:1" ht="16.5" customHeight="1" x14ac:dyDescent="0.2"/>
    <row r="64" spans="1:1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6.5" customHeight="1" x14ac:dyDescent="0.2"/>
    <row r="111" ht="16.5" customHeight="1" x14ac:dyDescent="0.2"/>
    <row r="112" ht="16.5" customHeight="1" x14ac:dyDescent="0.2"/>
    <row r="113" ht="16.5" customHeight="1" x14ac:dyDescent="0.2"/>
    <row r="114" ht="16.5" customHeight="1" x14ac:dyDescent="0.2"/>
    <row r="115" ht="16.5" customHeight="1" x14ac:dyDescent="0.2"/>
    <row r="116" ht="16.5" customHeight="1" x14ac:dyDescent="0.2"/>
    <row r="117" ht="16.5" customHeight="1" x14ac:dyDescent="0.2"/>
    <row r="118" ht="16.5" customHeight="1" x14ac:dyDescent="0.2"/>
    <row r="119" ht="16.5" customHeight="1" x14ac:dyDescent="0.2"/>
    <row r="120" ht="16.5" customHeight="1" x14ac:dyDescent="0.2"/>
    <row r="121" ht="16.5" customHeight="1" x14ac:dyDescent="0.2"/>
    <row r="122" ht="16.5" customHeight="1" x14ac:dyDescent="0.2"/>
    <row r="123" ht="16.5" customHeight="1" x14ac:dyDescent="0.2"/>
    <row r="124" ht="16.5" customHeight="1" x14ac:dyDescent="0.2"/>
    <row r="125" ht="16.5" customHeight="1" x14ac:dyDescent="0.2"/>
    <row r="126" ht="16.5" customHeight="1" x14ac:dyDescent="0.2"/>
    <row r="127" ht="16.5" customHeight="1" x14ac:dyDescent="0.2"/>
    <row r="128" ht="16.5" customHeight="1" x14ac:dyDescent="0.2"/>
    <row r="129" ht="16.5" customHeight="1" x14ac:dyDescent="0.2"/>
  </sheetData>
  <mergeCells count="2">
    <mergeCell ref="A47:D47"/>
    <mergeCell ref="A48:D48"/>
  </mergeCells>
  <hyperlinks>
    <hyperlink ref="A1" location="'Table of Contents'!A1" display="Back to table of contents" xr:uid="{68E34A74-CC33-4687-9760-6C44A82872F7}"/>
  </hyperlinks>
  <pageMargins left="0.6" right="0.15748031496063" top="0.51" bottom="0" header="0.25" footer="0.196850393700787"/>
  <pageSetup paperSize="9" scale="98" orientation="portrait" horizontalDpi="1200" verticalDpi="1200" r:id="rId1"/>
  <headerFooter alignWithMargins="0">
    <oddHeader xml:space="preserve">&amp;C
&amp;"Arial,Regular"14&amp;"Helv,Regular"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4CCC3-3752-41D9-9157-9725ED023A08}">
  <dimension ref="A1:F27"/>
  <sheetViews>
    <sheetView workbookViewId="0"/>
  </sheetViews>
  <sheetFormatPr defaultRowHeight="12.75" x14ac:dyDescent="0.2"/>
  <cols>
    <col min="1" max="1" width="66.5703125" style="47" customWidth="1"/>
    <col min="2" max="5" width="15.85546875" style="47" customWidth="1"/>
    <col min="6" max="6" width="4.7109375" style="47" customWidth="1"/>
    <col min="7" max="16" width="9.140625" style="47"/>
    <col min="17" max="17" width="0" style="47" hidden="1" customWidth="1"/>
    <col min="18" max="242" width="9.140625" style="47"/>
    <col min="243" max="243" width="66.5703125" style="47" customWidth="1"/>
    <col min="244" max="257" width="0" style="47" hidden="1" customWidth="1"/>
    <col min="258" max="261" width="15.85546875" style="47" customWidth="1"/>
    <col min="262" max="262" width="4.7109375" style="47" customWidth="1"/>
    <col min="263" max="272" width="9.140625" style="47"/>
    <col min="273" max="273" width="0" style="47" hidden="1" customWidth="1"/>
    <col min="274" max="498" width="9.140625" style="47"/>
    <col min="499" max="499" width="66.5703125" style="47" customWidth="1"/>
    <col min="500" max="513" width="0" style="47" hidden="1" customWidth="1"/>
    <col min="514" max="517" width="15.85546875" style="47" customWidth="1"/>
    <col min="518" max="518" width="4.7109375" style="47" customWidth="1"/>
    <col min="519" max="528" width="9.140625" style="47"/>
    <col min="529" max="529" width="0" style="47" hidden="1" customWidth="1"/>
    <col min="530" max="754" width="9.140625" style="47"/>
    <col min="755" max="755" width="66.5703125" style="47" customWidth="1"/>
    <col min="756" max="769" width="0" style="47" hidden="1" customWidth="1"/>
    <col min="770" max="773" width="15.85546875" style="47" customWidth="1"/>
    <col min="774" max="774" width="4.7109375" style="47" customWidth="1"/>
    <col min="775" max="784" width="9.140625" style="47"/>
    <col min="785" max="785" width="0" style="47" hidden="1" customWidth="1"/>
    <col min="786" max="1010" width="9.140625" style="47"/>
    <col min="1011" max="1011" width="66.5703125" style="47" customWidth="1"/>
    <col min="1012" max="1025" width="0" style="47" hidden="1" customWidth="1"/>
    <col min="1026" max="1029" width="15.85546875" style="47" customWidth="1"/>
    <col min="1030" max="1030" width="4.7109375" style="47" customWidth="1"/>
    <col min="1031" max="1040" width="9.140625" style="47"/>
    <col min="1041" max="1041" width="0" style="47" hidden="1" customWidth="1"/>
    <col min="1042" max="1266" width="9.140625" style="47"/>
    <col min="1267" max="1267" width="66.5703125" style="47" customWidth="1"/>
    <col min="1268" max="1281" width="0" style="47" hidden="1" customWidth="1"/>
    <col min="1282" max="1285" width="15.85546875" style="47" customWidth="1"/>
    <col min="1286" max="1286" width="4.7109375" style="47" customWidth="1"/>
    <col min="1287" max="1296" width="9.140625" style="47"/>
    <col min="1297" max="1297" width="0" style="47" hidden="1" customWidth="1"/>
    <col min="1298" max="1522" width="9.140625" style="47"/>
    <col min="1523" max="1523" width="66.5703125" style="47" customWidth="1"/>
    <col min="1524" max="1537" width="0" style="47" hidden="1" customWidth="1"/>
    <col min="1538" max="1541" width="15.85546875" style="47" customWidth="1"/>
    <col min="1542" max="1542" width="4.7109375" style="47" customWidth="1"/>
    <col min="1543" max="1552" width="9.140625" style="47"/>
    <col min="1553" max="1553" width="0" style="47" hidden="1" customWidth="1"/>
    <col min="1554" max="1778" width="9.140625" style="47"/>
    <col min="1779" max="1779" width="66.5703125" style="47" customWidth="1"/>
    <col min="1780" max="1793" width="0" style="47" hidden="1" customWidth="1"/>
    <col min="1794" max="1797" width="15.85546875" style="47" customWidth="1"/>
    <col min="1798" max="1798" width="4.7109375" style="47" customWidth="1"/>
    <col min="1799" max="1808" width="9.140625" style="47"/>
    <col min="1809" max="1809" width="0" style="47" hidden="1" customWidth="1"/>
    <col min="1810" max="2034" width="9.140625" style="47"/>
    <col min="2035" max="2035" width="66.5703125" style="47" customWidth="1"/>
    <col min="2036" max="2049" width="0" style="47" hidden="1" customWidth="1"/>
    <col min="2050" max="2053" width="15.85546875" style="47" customWidth="1"/>
    <col min="2054" max="2054" width="4.7109375" style="47" customWidth="1"/>
    <col min="2055" max="2064" width="9.140625" style="47"/>
    <col min="2065" max="2065" width="0" style="47" hidden="1" customWidth="1"/>
    <col min="2066" max="2290" width="9.140625" style="47"/>
    <col min="2291" max="2291" width="66.5703125" style="47" customWidth="1"/>
    <col min="2292" max="2305" width="0" style="47" hidden="1" customWidth="1"/>
    <col min="2306" max="2309" width="15.85546875" style="47" customWidth="1"/>
    <col min="2310" max="2310" width="4.7109375" style="47" customWidth="1"/>
    <col min="2311" max="2320" width="9.140625" style="47"/>
    <col min="2321" max="2321" width="0" style="47" hidden="1" customWidth="1"/>
    <col min="2322" max="2546" width="9.140625" style="47"/>
    <col min="2547" max="2547" width="66.5703125" style="47" customWidth="1"/>
    <col min="2548" max="2561" width="0" style="47" hidden="1" customWidth="1"/>
    <col min="2562" max="2565" width="15.85546875" style="47" customWidth="1"/>
    <col min="2566" max="2566" width="4.7109375" style="47" customWidth="1"/>
    <col min="2567" max="2576" width="9.140625" style="47"/>
    <col min="2577" max="2577" width="0" style="47" hidden="1" customWidth="1"/>
    <col min="2578" max="2802" width="9.140625" style="47"/>
    <col min="2803" max="2803" width="66.5703125" style="47" customWidth="1"/>
    <col min="2804" max="2817" width="0" style="47" hidden="1" customWidth="1"/>
    <col min="2818" max="2821" width="15.85546875" style="47" customWidth="1"/>
    <col min="2822" max="2822" width="4.7109375" style="47" customWidth="1"/>
    <col min="2823" max="2832" width="9.140625" style="47"/>
    <col min="2833" max="2833" width="0" style="47" hidden="1" customWidth="1"/>
    <col min="2834" max="3058" width="9.140625" style="47"/>
    <col min="3059" max="3059" width="66.5703125" style="47" customWidth="1"/>
    <col min="3060" max="3073" width="0" style="47" hidden="1" customWidth="1"/>
    <col min="3074" max="3077" width="15.85546875" style="47" customWidth="1"/>
    <col min="3078" max="3078" width="4.7109375" style="47" customWidth="1"/>
    <col min="3079" max="3088" width="9.140625" style="47"/>
    <col min="3089" max="3089" width="0" style="47" hidden="1" customWidth="1"/>
    <col min="3090" max="3314" width="9.140625" style="47"/>
    <col min="3315" max="3315" width="66.5703125" style="47" customWidth="1"/>
    <col min="3316" max="3329" width="0" style="47" hidden="1" customWidth="1"/>
    <col min="3330" max="3333" width="15.85546875" style="47" customWidth="1"/>
    <col min="3334" max="3334" width="4.7109375" style="47" customWidth="1"/>
    <col min="3335" max="3344" width="9.140625" style="47"/>
    <col min="3345" max="3345" width="0" style="47" hidden="1" customWidth="1"/>
    <col min="3346" max="3570" width="9.140625" style="47"/>
    <col min="3571" max="3571" width="66.5703125" style="47" customWidth="1"/>
    <col min="3572" max="3585" width="0" style="47" hidden="1" customWidth="1"/>
    <col min="3586" max="3589" width="15.85546875" style="47" customWidth="1"/>
    <col min="3590" max="3590" width="4.7109375" style="47" customWidth="1"/>
    <col min="3591" max="3600" width="9.140625" style="47"/>
    <col min="3601" max="3601" width="0" style="47" hidden="1" customWidth="1"/>
    <col min="3602" max="3826" width="9.140625" style="47"/>
    <col min="3827" max="3827" width="66.5703125" style="47" customWidth="1"/>
    <col min="3828" max="3841" width="0" style="47" hidden="1" customWidth="1"/>
    <col min="3842" max="3845" width="15.85546875" style="47" customWidth="1"/>
    <col min="3846" max="3846" width="4.7109375" style="47" customWidth="1"/>
    <col min="3847" max="3856" width="9.140625" style="47"/>
    <col min="3857" max="3857" width="0" style="47" hidden="1" customWidth="1"/>
    <col min="3858" max="4082" width="9.140625" style="47"/>
    <col min="4083" max="4083" width="66.5703125" style="47" customWidth="1"/>
    <col min="4084" max="4097" width="0" style="47" hidden="1" customWidth="1"/>
    <col min="4098" max="4101" width="15.85546875" style="47" customWidth="1"/>
    <col min="4102" max="4102" width="4.7109375" style="47" customWidth="1"/>
    <col min="4103" max="4112" width="9.140625" style="47"/>
    <col min="4113" max="4113" width="0" style="47" hidden="1" customWidth="1"/>
    <col min="4114" max="4338" width="9.140625" style="47"/>
    <col min="4339" max="4339" width="66.5703125" style="47" customWidth="1"/>
    <col min="4340" max="4353" width="0" style="47" hidden="1" customWidth="1"/>
    <col min="4354" max="4357" width="15.85546875" style="47" customWidth="1"/>
    <col min="4358" max="4358" width="4.7109375" style="47" customWidth="1"/>
    <col min="4359" max="4368" width="9.140625" style="47"/>
    <col min="4369" max="4369" width="0" style="47" hidden="1" customWidth="1"/>
    <col min="4370" max="4594" width="9.140625" style="47"/>
    <col min="4595" max="4595" width="66.5703125" style="47" customWidth="1"/>
    <col min="4596" max="4609" width="0" style="47" hidden="1" customWidth="1"/>
    <col min="4610" max="4613" width="15.85546875" style="47" customWidth="1"/>
    <col min="4614" max="4614" width="4.7109375" style="47" customWidth="1"/>
    <col min="4615" max="4624" width="9.140625" style="47"/>
    <col min="4625" max="4625" width="0" style="47" hidden="1" customWidth="1"/>
    <col min="4626" max="4850" width="9.140625" style="47"/>
    <col min="4851" max="4851" width="66.5703125" style="47" customWidth="1"/>
    <col min="4852" max="4865" width="0" style="47" hidden="1" customWidth="1"/>
    <col min="4866" max="4869" width="15.85546875" style="47" customWidth="1"/>
    <col min="4870" max="4870" width="4.7109375" style="47" customWidth="1"/>
    <col min="4871" max="4880" width="9.140625" style="47"/>
    <col min="4881" max="4881" width="0" style="47" hidden="1" customWidth="1"/>
    <col min="4882" max="5106" width="9.140625" style="47"/>
    <col min="5107" max="5107" width="66.5703125" style="47" customWidth="1"/>
    <col min="5108" max="5121" width="0" style="47" hidden="1" customWidth="1"/>
    <col min="5122" max="5125" width="15.85546875" style="47" customWidth="1"/>
    <col min="5126" max="5126" width="4.7109375" style="47" customWidth="1"/>
    <col min="5127" max="5136" width="9.140625" style="47"/>
    <col min="5137" max="5137" width="0" style="47" hidden="1" customWidth="1"/>
    <col min="5138" max="5362" width="9.140625" style="47"/>
    <col min="5363" max="5363" width="66.5703125" style="47" customWidth="1"/>
    <col min="5364" max="5377" width="0" style="47" hidden="1" customWidth="1"/>
    <col min="5378" max="5381" width="15.85546875" style="47" customWidth="1"/>
    <col min="5382" max="5382" width="4.7109375" style="47" customWidth="1"/>
    <col min="5383" max="5392" width="9.140625" style="47"/>
    <col min="5393" max="5393" width="0" style="47" hidden="1" customWidth="1"/>
    <col min="5394" max="5618" width="9.140625" style="47"/>
    <col min="5619" max="5619" width="66.5703125" style="47" customWidth="1"/>
    <col min="5620" max="5633" width="0" style="47" hidden="1" customWidth="1"/>
    <col min="5634" max="5637" width="15.85546875" style="47" customWidth="1"/>
    <col min="5638" max="5638" width="4.7109375" style="47" customWidth="1"/>
    <col min="5639" max="5648" width="9.140625" style="47"/>
    <col min="5649" max="5649" width="0" style="47" hidden="1" customWidth="1"/>
    <col min="5650" max="5874" width="9.140625" style="47"/>
    <col min="5875" max="5875" width="66.5703125" style="47" customWidth="1"/>
    <col min="5876" max="5889" width="0" style="47" hidden="1" customWidth="1"/>
    <col min="5890" max="5893" width="15.85546875" style="47" customWidth="1"/>
    <col min="5894" max="5894" width="4.7109375" style="47" customWidth="1"/>
    <col min="5895" max="5904" width="9.140625" style="47"/>
    <col min="5905" max="5905" width="0" style="47" hidden="1" customWidth="1"/>
    <col min="5906" max="6130" width="9.140625" style="47"/>
    <col min="6131" max="6131" width="66.5703125" style="47" customWidth="1"/>
    <col min="6132" max="6145" width="0" style="47" hidden="1" customWidth="1"/>
    <col min="6146" max="6149" width="15.85546875" style="47" customWidth="1"/>
    <col min="6150" max="6150" width="4.7109375" style="47" customWidth="1"/>
    <col min="6151" max="6160" width="9.140625" style="47"/>
    <col min="6161" max="6161" width="0" style="47" hidden="1" customWidth="1"/>
    <col min="6162" max="6386" width="9.140625" style="47"/>
    <col min="6387" max="6387" width="66.5703125" style="47" customWidth="1"/>
    <col min="6388" max="6401" width="0" style="47" hidden="1" customWidth="1"/>
    <col min="6402" max="6405" width="15.85546875" style="47" customWidth="1"/>
    <col min="6406" max="6406" width="4.7109375" style="47" customWidth="1"/>
    <col min="6407" max="6416" width="9.140625" style="47"/>
    <col min="6417" max="6417" width="0" style="47" hidden="1" customWidth="1"/>
    <col min="6418" max="6642" width="9.140625" style="47"/>
    <col min="6643" max="6643" width="66.5703125" style="47" customWidth="1"/>
    <col min="6644" max="6657" width="0" style="47" hidden="1" customWidth="1"/>
    <col min="6658" max="6661" width="15.85546875" style="47" customWidth="1"/>
    <col min="6662" max="6662" width="4.7109375" style="47" customWidth="1"/>
    <col min="6663" max="6672" width="9.140625" style="47"/>
    <col min="6673" max="6673" width="0" style="47" hidden="1" customWidth="1"/>
    <col min="6674" max="6898" width="9.140625" style="47"/>
    <col min="6899" max="6899" width="66.5703125" style="47" customWidth="1"/>
    <col min="6900" max="6913" width="0" style="47" hidden="1" customWidth="1"/>
    <col min="6914" max="6917" width="15.85546875" style="47" customWidth="1"/>
    <col min="6918" max="6918" width="4.7109375" style="47" customWidth="1"/>
    <col min="6919" max="6928" width="9.140625" style="47"/>
    <col min="6929" max="6929" width="0" style="47" hidden="1" customWidth="1"/>
    <col min="6930" max="7154" width="9.140625" style="47"/>
    <col min="7155" max="7155" width="66.5703125" style="47" customWidth="1"/>
    <col min="7156" max="7169" width="0" style="47" hidden="1" customWidth="1"/>
    <col min="7170" max="7173" width="15.85546875" style="47" customWidth="1"/>
    <col min="7174" max="7174" width="4.7109375" style="47" customWidth="1"/>
    <col min="7175" max="7184" width="9.140625" style="47"/>
    <col min="7185" max="7185" width="0" style="47" hidden="1" customWidth="1"/>
    <col min="7186" max="7410" width="9.140625" style="47"/>
    <col min="7411" max="7411" width="66.5703125" style="47" customWidth="1"/>
    <col min="7412" max="7425" width="0" style="47" hidden="1" customWidth="1"/>
    <col min="7426" max="7429" width="15.85546875" style="47" customWidth="1"/>
    <col min="7430" max="7430" width="4.7109375" style="47" customWidth="1"/>
    <col min="7431" max="7440" width="9.140625" style="47"/>
    <col min="7441" max="7441" width="0" style="47" hidden="1" customWidth="1"/>
    <col min="7442" max="7666" width="9.140625" style="47"/>
    <col min="7667" max="7667" width="66.5703125" style="47" customWidth="1"/>
    <col min="7668" max="7681" width="0" style="47" hidden="1" customWidth="1"/>
    <col min="7682" max="7685" width="15.85546875" style="47" customWidth="1"/>
    <col min="7686" max="7686" width="4.7109375" style="47" customWidth="1"/>
    <col min="7687" max="7696" width="9.140625" style="47"/>
    <col min="7697" max="7697" width="0" style="47" hidden="1" customWidth="1"/>
    <col min="7698" max="7922" width="9.140625" style="47"/>
    <col min="7923" max="7923" width="66.5703125" style="47" customWidth="1"/>
    <col min="7924" max="7937" width="0" style="47" hidden="1" customWidth="1"/>
    <col min="7938" max="7941" width="15.85546875" style="47" customWidth="1"/>
    <col min="7942" max="7942" width="4.7109375" style="47" customWidth="1"/>
    <col min="7943" max="7952" width="9.140625" style="47"/>
    <col min="7953" max="7953" width="0" style="47" hidden="1" customWidth="1"/>
    <col min="7954" max="8178" width="9.140625" style="47"/>
    <col min="8179" max="8179" width="66.5703125" style="47" customWidth="1"/>
    <col min="8180" max="8193" width="0" style="47" hidden="1" customWidth="1"/>
    <col min="8194" max="8197" width="15.85546875" style="47" customWidth="1"/>
    <col min="8198" max="8198" width="4.7109375" style="47" customWidth="1"/>
    <col min="8199" max="8208" width="9.140625" style="47"/>
    <col min="8209" max="8209" width="0" style="47" hidden="1" customWidth="1"/>
    <col min="8210" max="8434" width="9.140625" style="47"/>
    <col min="8435" max="8435" width="66.5703125" style="47" customWidth="1"/>
    <col min="8436" max="8449" width="0" style="47" hidden="1" customWidth="1"/>
    <col min="8450" max="8453" width="15.85546875" style="47" customWidth="1"/>
    <col min="8454" max="8454" width="4.7109375" style="47" customWidth="1"/>
    <col min="8455" max="8464" width="9.140625" style="47"/>
    <col min="8465" max="8465" width="0" style="47" hidden="1" customWidth="1"/>
    <col min="8466" max="8690" width="9.140625" style="47"/>
    <col min="8691" max="8691" width="66.5703125" style="47" customWidth="1"/>
    <col min="8692" max="8705" width="0" style="47" hidden="1" customWidth="1"/>
    <col min="8706" max="8709" width="15.85546875" style="47" customWidth="1"/>
    <col min="8710" max="8710" width="4.7109375" style="47" customWidth="1"/>
    <col min="8711" max="8720" width="9.140625" style="47"/>
    <col min="8721" max="8721" width="0" style="47" hidden="1" customWidth="1"/>
    <col min="8722" max="8946" width="9.140625" style="47"/>
    <col min="8947" max="8947" width="66.5703125" style="47" customWidth="1"/>
    <col min="8948" max="8961" width="0" style="47" hidden="1" customWidth="1"/>
    <col min="8962" max="8965" width="15.85546875" style="47" customWidth="1"/>
    <col min="8966" max="8966" width="4.7109375" style="47" customWidth="1"/>
    <col min="8967" max="8976" width="9.140625" style="47"/>
    <col min="8977" max="8977" width="0" style="47" hidden="1" customWidth="1"/>
    <col min="8978" max="9202" width="9.140625" style="47"/>
    <col min="9203" max="9203" width="66.5703125" style="47" customWidth="1"/>
    <col min="9204" max="9217" width="0" style="47" hidden="1" customWidth="1"/>
    <col min="9218" max="9221" width="15.85546875" style="47" customWidth="1"/>
    <col min="9222" max="9222" width="4.7109375" style="47" customWidth="1"/>
    <col min="9223" max="9232" width="9.140625" style="47"/>
    <col min="9233" max="9233" width="0" style="47" hidden="1" customWidth="1"/>
    <col min="9234" max="9458" width="9.140625" style="47"/>
    <col min="9459" max="9459" width="66.5703125" style="47" customWidth="1"/>
    <col min="9460" max="9473" width="0" style="47" hidden="1" customWidth="1"/>
    <col min="9474" max="9477" width="15.85546875" style="47" customWidth="1"/>
    <col min="9478" max="9478" width="4.7109375" style="47" customWidth="1"/>
    <col min="9479" max="9488" width="9.140625" style="47"/>
    <col min="9489" max="9489" width="0" style="47" hidden="1" customWidth="1"/>
    <col min="9490" max="9714" width="9.140625" style="47"/>
    <col min="9715" max="9715" width="66.5703125" style="47" customWidth="1"/>
    <col min="9716" max="9729" width="0" style="47" hidden="1" customWidth="1"/>
    <col min="9730" max="9733" width="15.85546875" style="47" customWidth="1"/>
    <col min="9734" max="9734" width="4.7109375" style="47" customWidth="1"/>
    <col min="9735" max="9744" width="9.140625" style="47"/>
    <col min="9745" max="9745" width="0" style="47" hidden="1" customWidth="1"/>
    <col min="9746" max="9970" width="9.140625" style="47"/>
    <col min="9971" max="9971" width="66.5703125" style="47" customWidth="1"/>
    <col min="9972" max="9985" width="0" style="47" hidden="1" customWidth="1"/>
    <col min="9986" max="9989" width="15.85546875" style="47" customWidth="1"/>
    <col min="9990" max="9990" width="4.7109375" style="47" customWidth="1"/>
    <col min="9991" max="10000" width="9.140625" style="47"/>
    <col min="10001" max="10001" width="0" style="47" hidden="1" customWidth="1"/>
    <col min="10002" max="10226" width="9.140625" style="47"/>
    <col min="10227" max="10227" width="66.5703125" style="47" customWidth="1"/>
    <col min="10228" max="10241" width="0" style="47" hidden="1" customWidth="1"/>
    <col min="10242" max="10245" width="15.85546875" style="47" customWidth="1"/>
    <col min="10246" max="10246" width="4.7109375" style="47" customWidth="1"/>
    <col min="10247" max="10256" width="9.140625" style="47"/>
    <col min="10257" max="10257" width="0" style="47" hidden="1" customWidth="1"/>
    <col min="10258" max="10482" width="9.140625" style="47"/>
    <col min="10483" max="10483" width="66.5703125" style="47" customWidth="1"/>
    <col min="10484" max="10497" width="0" style="47" hidden="1" customWidth="1"/>
    <col min="10498" max="10501" width="15.85546875" style="47" customWidth="1"/>
    <col min="10502" max="10502" width="4.7109375" style="47" customWidth="1"/>
    <col min="10503" max="10512" width="9.140625" style="47"/>
    <col min="10513" max="10513" width="0" style="47" hidden="1" customWidth="1"/>
    <col min="10514" max="10738" width="9.140625" style="47"/>
    <col min="10739" max="10739" width="66.5703125" style="47" customWidth="1"/>
    <col min="10740" max="10753" width="0" style="47" hidden="1" customWidth="1"/>
    <col min="10754" max="10757" width="15.85546875" style="47" customWidth="1"/>
    <col min="10758" max="10758" width="4.7109375" style="47" customWidth="1"/>
    <col min="10759" max="10768" width="9.140625" style="47"/>
    <col min="10769" max="10769" width="0" style="47" hidden="1" customWidth="1"/>
    <col min="10770" max="10994" width="9.140625" style="47"/>
    <col min="10995" max="10995" width="66.5703125" style="47" customWidth="1"/>
    <col min="10996" max="11009" width="0" style="47" hidden="1" customWidth="1"/>
    <col min="11010" max="11013" width="15.85546875" style="47" customWidth="1"/>
    <col min="11014" max="11014" width="4.7109375" style="47" customWidth="1"/>
    <col min="11015" max="11024" width="9.140625" style="47"/>
    <col min="11025" max="11025" width="0" style="47" hidden="1" customWidth="1"/>
    <col min="11026" max="11250" width="9.140625" style="47"/>
    <col min="11251" max="11251" width="66.5703125" style="47" customWidth="1"/>
    <col min="11252" max="11265" width="0" style="47" hidden="1" customWidth="1"/>
    <col min="11266" max="11269" width="15.85546875" style="47" customWidth="1"/>
    <col min="11270" max="11270" width="4.7109375" style="47" customWidth="1"/>
    <col min="11271" max="11280" width="9.140625" style="47"/>
    <col min="11281" max="11281" width="0" style="47" hidden="1" customWidth="1"/>
    <col min="11282" max="11506" width="9.140625" style="47"/>
    <col min="11507" max="11507" width="66.5703125" style="47" customWidth="1"/>
    <col min="11508" max="11521" width="0" style="47" hidden="1" customWidth="1"/>
    <col min="11522" max="11525" width="15.85546875" style="47" customWidth="1"/>
    <col min="11526" max="11526" width="4.7109375" style="47" customWidth="1"/>
    <col min="11527" max="11536" width="9.140625" style="47"/>
    <col min="11537" max="11537" width="0" style="47" hidden="1" customWidth="1"/>
    <col min="11538" max="11762" width="9.140625" style="47"/>
    <col min="11763" max="11763" width="66.5703125" style="47" customWidth="1"/>
    <col min="11764" max="11777" width="0" style="47" hidden="1" customWidth="1"/>
    <col min="11778" max="11781" width="15.85546875" style="47" customWidth="1"/>
    <col min="11782" max="11782" width="4.7109375" style="47" customWidth="1"/>
    <col min="11783" max="11792" width="9.140625" style="47"/>
    <col min="11793" max="11793" width="0" style="47" hidden="1" customWidth="1"/>
    <col min="11794" max="12018" width="9.140625" style="47"/>
    <col min="12019" max="12019" width="66.5703125" style="47" customWidth="1"/>
    <col min="12020" max="12033" width="0" style="47" hidden="1" customWidth="1"/>
    <col min="12034" max="12037" width="15.85546875" style="47" customWidth="1"/>
    <col min="12038" max="12038" width="4.7109375" style="47" customWidth="1"/>
    <col min="12039" max="12048" width="9.140625" style="47"/>
    <col min="12049" max="12049" width="0" style="47" hidden="1" customWidth="1"/>
    <col min="12050" max="12274" width="9.140625" style="47"/>
    <col min="12275" max="12275" width="66.5703125" style="47" customWidth="1"/>
    <col min="12276" max="12289" width="0" style="47" hidden="1" customWidth="1"/>
    <col min="12290" max="12293" width="15.85546875" style="47" customWidth="1"/>
    <col min="12294" max="12294" width="4.7109375" style="47" customWidth="1"/>
    <col min="12295" max="12304" width="9.140625" style="47"/>
    <col min="12305" max="12305" width="0" style="47" hidden="1" customWidth="1"/>
    <col min="12306" max="12530" width="9.140625" style="47"/>
    <col min="12531" max="12531" width="66.5703125" style="47" customWidth="1"/>
    <col min="12532" max="12545" width="0" style="47" hidden="1" customWidth="1"/>
    <col min="12546" max="12549" width="15.85546875" style="47" customWidth="1"/>
    <col min="12550" max="12550" width="4.7109375" style="47" customWidth="1"/>
    <col min="12551" max="12560" width="9.140625" style="47"/>
    <col min="12561" max="12561" width="0" style="47" hidden="1" customWidth="1"/>
    <col min="12562" max="12786" width="9.140625" style="47"/>
    <col min="12787" max="12787" width="66.5703125" style="47" customWidth="1"/>
    <col min="12788" max="12801" width="0" style="47" hidden="1" customWidth="1"/>
    <col min="12802" max="12805" width="15.85546875" style="47" customWidth="1"/>
    <col min="12806" max="12806" width="4.7109375" style="47" customWidth="1"/>
    <col min="12807" max="12816" width="9.140625" style="47"/>
    <col min="12817" max="12817" width="0" style="47" hidden="1" customWidth="1"/>
    <col min="12818" max="13042" width="9.140625" style="47"/>
    <col min="13043" max="13043" width="66.5703125" style="47" customWidth="1"/>
    <col min="13044" max="13057" width="0" style="47" hidden="1" customWidth="1"/>
    <col min="13058" max="13061" width="15.85546875" style="47" customWidth="1"/>
    <col min="13062" max="13062" width="4.7109375" style="47" customWidth="1"/>
    <col min="13063" max="13072" width="9.140625" style="47"/>
    <col min="13073" max="13073" width="0" style="47" hidden="1" customWidth="1"/>
    <col min="13074" max="13298" width="9.140625" style="47"/>
    <col min="13299" max="13299" width="66.5703125" style="47" customWidth="1"/>
    <col min="13300" max="13313" width="0" style="47" hidden="1" customWidth="1"/>
    <col min="13314" max="13317" width="15.85546875" style="47" customWidth="1"/>
    <col min="13318" max="13318" width="4.7109375" style="47" customWidth="1"/>
    <col min="13319" max="13328" width="9.140625" style="47"/>
    <col min="13329" max="13329" width="0" style="47" hidden="1" customWidth="1"/>
    <col min="13330" max="13554" width="9.140625" style="47"/>
    <col min="13555" max="13555" width="66.5703125" style="47" customWidth="1"/>
    <col min="13556" max="13569" width="0" style="47" hidden="1" customWidth="1"/>
    <col min="13570" max="13573" width="15.85546875" style="47" customWidth="1"/>
    <col min="13574" max="13574" width="4.7109375" style="47" customWidth="1"/>
    <col min="13575" max="13584" width="9.140625" style="47"/>
    <col min="13585" max="13585" width="0" style="47" hidden="1" customWidth="1"/>
    <col min="13586" max="13810" width="9.140625" style="47"/>
    <col min="13811" max="13811" width="66.5703125" style="47" customWidth="1"/>
    <col min="13812" max="13825" width="0" style="47" hidden="1" customWidth="1"/>
    <col min="13826" max="13829" width="15.85546875" style="47" customWidth="1"/>
    <col min="13830" max="13830" width="4.7109375" style="47" customWidth="1"/>
    <col min="13831" max="13840" width="9.140625" style="47"/>
    <col min="13841" max="13841" width="0" style="47" hidden="1" customWidth="1"/>
    <col min="13842" max="14066" width="9.140625" style="47"/>
    <col min="14067" max="14067" width="66.5703125" style="47" customWidth="1"/>
    <col min="14068" max="14081" width="0" style="47" hidden="1" customWidth="1"/>
    <col min="14082" max="14085" width="15.85546875" style="47" customWidth="1"/>
    <col min="14086" max="14086" width="4.7109375" style="47" customWidth="1"/>
    <col min="14087" max="14096" width="9.140625" style="47"/>
    <col min="14097" max="14097" width="0" style="47" hidden="1" customWidth="1"/>
    <col min="14098" max="14322" width="9.140625" style="47"/>
    <col min="14323" max="14323" width="66.5703125" style="47" customWidth="1"/>
    <col min="14324" max="14337" width="0" style="47" hidden="1" customWidth="1"/>
    <col min="14338" max="14341" width="15.85546875" style="47" customWidth="1"/>
    <col min="14342" max="14342" width="4.7109375" style="47" customWidth="1"/>
    <col min="14343" max="14352" width="9.140625" style="47"/>
    <col min="14353" max="14353" width="0" style="47" hidden="1" customWidth="1"/>
    <col min="14354" max="14578" width="9.140625" style="47"/>
    <col min="14579" max="14579" width="66.5703125" style="47" customWidth="1"/>
    <col min="14580" max="14593" width="0" style="47" hidden="1" customWidth="1"/>
    <col min="14594" max="14597" width="15.85546875" style="47" customWidth="1"/>
    <col min="14598" max="14598" width="4.7109375" style="47" customWidth="1"/>
    <col min="14599" max="14608" width="9.140625" style="47"/>
    <col min="14609" max="14609" width="0" style="47" hidden="1" customWidth="1"/>
    <col min="14610" max="14834" width="9.140625" style="47"/>
    <col min="14835" max="14835" width="66.5703125" style="47" customWidth="1"/>
    <col min="14836" max="14849" width="0" style="47" hidden="1" customWidth="1"/>
    <col min="14850" max="14853" width="15.85546875" style="47" customWidth="1"/>
    <col min="14854" max="14854" width="4.7109375" style="47" customWidth="1"/>
    <col min="14855" max="14864" width="9.140625" style="47"/>
    <col min="14865" max="14865" width="0" style="47" hidden="1" customWidth="1"/>
    <col min="14866" max="15090" width="9.140625" style="47"/>
    <col min="15091" max="15091" width="66.5703125" style="47" customWidth="1"/>
    <col min="15092" max="15105" width="0" style="47" hidden="1" customWidth="1"/>
    <col min="15106" max="15109" width="15.85546875" style="47" customWidth="1"/>
    <col min="15110" max="15110" width="4.7109375" style="47" customWidth="1"/>
    <col min="15111" max="15120" width="9.140625" style="47"/>
    <col min="15121" max="15121" width="0" style="47" hidden="1" customWidth="1"/>
    <col min="15122" max="15346" width="9.140625" style="47"/>
    <col min="15347" max="15347" width="66.5703125" style="47" customWidth="1"/>
    <col min="15348" max="15361" width="0" style="47" hidden="1" customWidth="1"/>
    <col min="15362" max="15365" width="15.85546875" style="47" customWidth="1"/>
    <col min="15366" max="15366" width="4.7109375" style="47" customWidth="1"/>
    <col min="15367" max="15376" width="9.140625" style="47"/>
    <col min="15377" max="15377" width="0" style="47" hidden="1" customWidth="1"/>
    <col min="15378" max="15602" width="9.140625" style="47"/>
    <col min="15603" max="15603" width="66.5703125" style="47" customWidth="1"/>
    <col min="15604" max="15617" width="0" style="47" hidden="1" customWidth="1"/>
    <col min="15618" max="15621" width="15.85546875" style="47" customWidth="1"/>
    <col min="15622" max="15622" width="4.7109375" style="47" customWidth="1"/>
    <col min="15623" max="15632" width="9.140625" style="47"/>
    <col min="15633" max="15633" width="0" style="47" hidden="1" customWidth="1"/>
    <col min="15634" max="15858" width="9.140625" style="47"/>
    <col min="15859" max="15859" width="66.5703125" style="47" customWidth="1"/>
    <col min="15860" max="15873" width="0" style="47" hidden="1" customWidth="1"/>
    <col min="15874" max="15877" width="15.85546875" style="47" customWidth="1"/>
    <col min="15878" max="15878" width="4.7109375" style="47" customWidth="1"/>
    <col min="15879" max="15888" width="9.140625" style="47"/>
    <col min="15889" max="15889" width="0" style="47" hidden="1" customWidth="1"/>
    <col min="15890" max="16114" width="9.140625" style="47"/>
    <col min="16115" max="16115" width="66.5703125" style="47" customWidth="1"/>
    <col min="16116" max="16129" width="0" style="47" hidden="1" customWidth="1"/>
    <col min="16130" max="16133" width="15.85546875" style="47" customWidth="1"/>
    <col min="16134" max="16134" width="4.7109375" style="47" customWidth="1"/>
    <col min="16135" max="16144" width="9.140625" style="47"/>
    <col min="16145" max="16145" width="0" style="47" hidden="1" customWidth="1"/>
    <col min="16146" max="16384" width="9.140625" style="47"/>
  </cols>
  <sheetData>
    <row r="1" spans="1:6" x14ac:dyDescent="0.2">
      <c r="A1" s="324" t="s">
        <v>241</v>
      </c>
    </row>
    <row r="2" spans="1:6" ht="24.75" customHeight="1" x14ac:dyDescent="0.2">
      <c r="A2" s="55" t="s">
        <v>105</v>
      </c>
      <c r="B2" s="28"/>
      <c r="C2" s="28"/>
      <c r="D2" s="28"/>
      <c r="E2" s="28"/>
      <c r="F2" s="326">
        <v>15</v>
      </c>
    </row>
    <row r="3" spans="1:6" s="2" customFormat="1" ht="11.25" customHeight="1" x14ac:dyDescent="0.2">
      <c r="C3" s="94"/>
      <c r="E3" s="94" t="s">
        <v>60</v>
      </c>
      <c r="F3" s="326"/>
    </row>
    <row r="4" spans="1:6" ht="21.75" customHeight="1" x14ac:dyDescent="0.2">
      <c r="A4" s="95"/>
      <c r="B4" s="6">
        <v>2020</v>
      </c>
      <c r="C4" s="6">
        <v>2021</v>
      </c>
      <c r="D4" s="6" t="s">
        <v>2</v>
      </c>
      <c r="E4" s="7" t="s">
        <v>3</v>
      </c>
      <c r="F4" s="326"/>
    </row>
    <row r="5" spans="1:6" ht="25.5" customHeight="1" x14ac:dyDescent="0.2">
      <c r="A5" s="33" t="s">
        <v>106</v>
      </c>
      <c r="B5" s="96">
        <v>1489</v>
      </c>
      <c r="C5" s="96">
        <v>1556</v>
      </c>
      <c r="D5" s="96">
        <v>1649</v>
      </c>
      <c r="E5" s="97">
        <v>1695</v>
      </c>
      <c r="F5" s="326"/>
    </row>
    <row r="6" spans="1:6" ht="25.5" customHeight="1" x14ac:dyDescent="0.2">
      <c r="A6" s="34" t="s">
        <v>107</v>
      </c>
      <c r="B6" s="99">
        <v>0</v>
      </c>
      <c r="C6" s="99">
        <v>0</v>
      </c>
      <c r="D6" s="99">
        <v>0</v>
      </c>
      <c r="E6" s="100">
        <v>0</v>
      </c>
      <c r="F6" s="326"/>
    </row>
    <row r="7" spans="1:6" ht="25.5" customHeight="1" x14ac:dyDescent="0.2">
      <c r="A7" s="34" t="s">
        <v>108</v>
      </c>
      <c r="B7" s="98">
        <v>1489</v>
      </c>
      <c r="C7" s="98">
        <v>1556</v>
      </c>
      <c r="D7" s="98">
        <v>1649</v>
      </c>
      <c r="E7" s="101">
        <v>1695</v>
      </c>
      <c r="F7" s="326"/>
    </row>
    <row r="8" spans="1:6" ht="25.5" customHeight="1" x14ac:dyDescent="0.2">
      <c r="A8" s="33" t="s">
        <v>109</v>
      </c>
      <c r="B8" s="102">
        <v>100</v>
      </c>
      <c r="C8" s="102">
        <v>114</v>
      </c>
      <c r="D8" s="102">
        <v>116</v>
      </c>
      <c r="E8" s="103">
        <v>123</v>
      </c>
      <c r="F8" s="326"/>
    </row>
    <row r="9" spans="1:6" ht="25.5" customHeight="1" x14ac:dyDescent="0.2">
      <c r="A9" s="34" t="s">
        <v>110</v>
      </c>
      <c r="B9" s="99">
        <v>0</v>
      </c>
      <c r="C9" s="99">
        <v>0</v>
      </c>
      <c r="D9" s="99">
        <v>0</v>
      </c>
      <c r="E9" s="100">
        <v>0</v>
      </c>
      <c r="F9" s="326"/>
    </row>
    <row r="10" spans="1:6" ht="25.5" customHeight="1" x14ac:dyDescent="0.2">
      <c r="A10" s="48" t="s">
        <v>111</v>
      </c>
      <c r="B10" s="99">
        <v>0</v>
      </c>
      <c r="C10" s="99">
        <v>0</v>
      </c>
      <c r="D10" s="99">
        <v>0</v>
      </c>
      <c r="E10" s="100">
        <v>0</v>
      </c>
      <c r="F10" s="326"/>
    </row>
    <row r="11" spans="1:6" ht="25.5" customHeight="1" x14ac:dyDescent="0.2">
      <c r="A11" s="48" t="s">
        <v>112</v>
      </c>
      <c r="B11" s="99">
        <v>0</v>
      </c>
      <c r="C11" s="99">
        <v>0</v>
      </c>
      <c r="D11" s="99">
        <v>0</v>
      </c>
      <c r="E11" s="100">
        <v>0</v>
      </c>
      <c r="F11" s="326"/>
    </row>
    <row r="12" spans="1:6" ht="23.25" customHeight="1" x14ac:dyDescent="0.2">
      <c r="A12" s="48" t="s">
        <v>71</v>
      </c>
      <c r="B12" s="98">
        <v>100</v>
      </c>
      <c r="C12" s="98">
        <v>114</v>
      </c>
      <c r="D12" s="98">
        <v>116</v>
      </c>
      <c r="E12" s="101">
        <v>123</v>
      </c>
      <c r="F12" s="326"/>
    </row>
    <row r="13" spans="1:6" ht="30" customHeight="1" x14ac:dyDescent="0.2">
      <c r="A13" s="104" t="s">
        <v>113</v>
      </c>
      <c r="B13" s="102">
        <v>793</v>
      </c>
      <c r="C13" s="102">
        <v>845</v>
      </c>
      <c r="D13" s="102">
        <v>845</v>
      </c>
      <c r="E13" s="103">
        <v>874</v>
      </c>
      <c r="F13" s="326"/>
    </row>
    <row r="14" spans="1:6" ht="30" customHeight="1" x14ac:dyDescent="0.2">
      <c r="A14" s="104" t="s">
        <v>114</v>
      </c>
      <c r="B14" s="102">
        <v>453</v>
      </c>
      <c r="C14" s="102">
        <v>484</v>
      </c>
      <c r="D14" s="102">
        <v>515</v>
      </c>
      <c r="E14" s="103">
        <v>545</v>
      </c>
      <c r="F14" s="326"/>
    </row>
    <row r="15" spans="1:6" ht="30" customHeight="1" x14ac:dyDescent="0.2">
      <c r="A15" s="33" t="s">
        <v>115</v>
      </c>
      <c r="B15" s="102">
        <v>146</v>
      </c>
      <c r="C15" s="102">
        <v>164</v>
      </c>
      <c r="D15" s="102">
        <v>172</v>
      </c>
      <c r="E15" s="103">
        <v>181</v>
      </c>
      <c r="F15" s="326"/>
    </row>
    <row r="16" spans="1:6" s="106" customFormat="1" ht="24.75" customHeight="1" x14ac:dyDescent="0.2">
      <c r="A16" s="105" t="s">
        <v>116</v>
      </c>
      <c r="B16" s="102">
        <v>28860</v>
      </c>
      <c r="C16" s="102">
        <v>31282</v>
      </c>
      <c r="D16" s="102">
        <v>34117</v>
      </c>
      <c r="E16" s="103">
        <v>36205</v>
      </c>
      <c r="F16" s="326"/>
    </row>
    <row r="17" spans="1:6" ht="21" customHeight="1" x14ac:dyDescent="0.2">
      <c r="A17" s="104" t="s">
        <v>117</v>
      </c>
      <c r="B17" s="102">
        <v>10995</v>
      </c>
      <c r="C17" s="102">
        <v>11782</v>
      </c>
      <c r="D17" s="102">
        <v>12566</v>
      </c>
      <c r="E17" s="103">
        <v>13299</v>
      </c>
      <c r="F17" s="326"/>
    </row>
    <row r="18" spans="1:6" ht="24.75" customHeight="1" x14ac:dyDescent="0.2">
      <c r="A18" s="104" t="s">
        <v>118</v>
      </c>
      <c r="B18" s="102">
        <v>11041</v>
      </c>
      <c r="C18" s="102">
        <v>12343</v>
      </c>
      <c r="D18" s="102">
        <v>13471</v>
      </c>
      <c r="E18" s="103">
        <v>13889</v>
      </c>
      <c r="F18" s="326"/>
    </row>
    <row r="19" spans="1:6" ht="27" customHeight="1" x14ac:dyDescent="0.2">
      <c r="A19" s="107" t="s">
        <v>119</v>
      </c>
      <c r="B19" s="102">
        <v>1150</v>
      </c>
      <c r="C19" s="102">
        <v>1273</v>
      </c>
      <c r="D19" s="102">
        <v>1260</v>
      </c>
      <c r="E19" s="103">
        <v>1326</v>
      </c>
      <c r="F19" s="326"/>
    </row>
    <row r="20" spans="1:6" ht="21.75" customHeight="1" x14ac:dyDescent="0.2">
      <c r="A20" s="108" t="s">
        <v>120</v>
      </c>
      <c r="B20" s="109">
        <v>55027</v>
      </c>
      <c r="C20" s="109">
        <v>59843</v>
      </c>
      <c r="D20" s="109">
        <v>64711</v>
      </c>
      <c r="E20" s="110">
        <v>68137</v>
      </c>
      <c r="F20" s="326"/>
    </row>
    <row r="21" spans="1:6" s="2" customFormat="1" ht="8.25" customHeight="1" x14ac:dyDescent="0.2"/>
    <row r="22" spans="1:6" s="56" customFormat="1" ht="17.25" customHeight="1" x14ac:dyDescent="0.2">
      <c r="A22" s="317" t="s">
        <v>121</v>
      </c>
    </row>
    <row r="27" spans="1:6" ht="15" customHeight="1" x14ac:dyDescent="0.2"/>
  </sheetData>
  <mergeCells count="1">
    <mergeCell ref="F2:F20"/>
  </mergeCells>
  <hyperlinks>
    <hyperlink ref="A1" location="'Table of Contents'!A1" display="Back to table of contents" xr:uid="{193C470C-C084-4C7B-92CC-628A20DB41CA}"/>
  </hyperlinks>
  <pageMargins left="0.5" right="0.19" top="0.75" bottom="0" header="0.17" footer="0.19685039370078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E0563-3374-4AAA-B33B-BB90CC42C796}">
  <sheetPr>
    <pageSetUpPr fitToPage="1"/>
  </sheetPr>
  <dimension ref="A1:E46"/>
  <sheetViews>
    <sheetView workbookViewId="0"/>
  </sheetViews>
  <sheetFormatPr defaultRowHeight="12.75" x14ac:dyDescent="0.2"/>
  <cols>
    <col min="1" max="1" width="62" style="2" customWidth="1"/>
    <col min="2" max="2" width="9.140625" style="2"/>
    <col min="3" max="3" width="9.140625" style="2" customWidth="1"/>
    <col min="4" max="242" width="9.140625" style="2"/>
    <col min="243" max="243" width="62" style="2" customWidth="1"/>
    <col min="244" max="257" width="0" style="2" hidden="1" customWidth="1"/>
    <col min="258" max="498" width="9.140625" style="2"/>
    <col min="499" max="499" width="62" style="2" customWidth="1"/>
    <col min="500" max="513" width="0" style="2" hidden="1" customWidth="1"/>
    <col min="514" max="754" width="9.140625" style="2"/>
    <col min="755" max="755" width="62" style="2" customWidth="1"/>
    <col min="756" max="769" width="0" style="2" hidden="1" customWidth="1"/>
    <col min="770" max="1010" width="9.140625" style="2"/>
    <col min="1011" max="1011" width="62" style="2" customWidth="1"/>
    <col min="1012" max="1025" width="0" style="2" hidden="1" customWidth="1"/>
    <col min="1026" max="1266" width="9.140625" style="2"/>
    <col min="1267" max="1267" width="62" style="2" customWidth="1"/>
    <col min="1268" max="1281" width="0" style="2" hidden="1" customWidth="1"/>
    <col min="1282" max="1522" width="9.140625" style="2"/>
    <col min="1523" max="1523" width="62" style="2" customWidth="1"/>
    <col min="1524" max="1537" width="0" style="2" hidden="1" customWidth="1"/>
    <col min="1538" max="1778" width="9.140625" style="2"/>
    <col min="1779" max="1779" width="62" style="2" customWidth="1"/>
    <col min="1780" max="1793" width="0" style="2" hidden="1" customWidth="1"/>
    <col min="1794" max="2034" width="9.140625" style="2"/>
    <col min="2035" max="2035" width="62" style="2" customWidth="1"/>
    <col min="2036" max="2049" width="0" style="2" hidden="1" customWidth="1"/>
    <col min="2050" max="2290" width="9.140625" style="2"/>
    <col min="2291" max="2291" width="62" style="2" customWidth="1"/>
    <col min="2292" max="2305" width="0" style="2" hidden="1" customWidth="1"/>
    <col min="2306" max="2546" width="9.140625" style="2"/>
    <col min="2547" max="2547" width="62" style="2" customWidth="1"/>
    <col min="2548" max="2561" width="0" style="2" hidden="1" customWidth="1"/>
    <col min="2562" max="2802" width="9.140625" style="2"/>
    <col min="2803" max="2803" width="62" style="2" customWidth="1"/>
    <col min="2804" max="2817" width="0" style="2" hidden="1" customWidth="1"/>
    <col min="2818" max="3058" width="9.140625" style="2"/>
    <col min="3059" max="3059" width="62" style="2" customWidth="1"/>
    <col min="3060" max="3073" width="0" style="2" hidden="1" customWidth="1"/>
    <col min="3074" max="3314" width="9.140625" style="2"/>
    <col min="3315" max="3315" width="62" style="2" customWidth="1"/>
    <col min="3316" max="3329" width="0" style="2" hidden="1" customWidth="1"/>
    <col min="3330" max="3570" width="9.140625" style="2"/>
    <col min="3571" max="3571" width="62" style="2" customWidth="1"/>
    <col min="3572" max="3585" width="0" style="2" hidden="1" customWidth="1"/>
    <col min="3586" max="3826" width="9.140625" style="2"/>
    <col min="3827" max="3827" width="62" style="2" customWidth="1"/>
    <col min="3828" max="3841" width="0" style="2" hidden="1" customWidth="1"/>
    <col min="3842" max="4082" width="9.140625" style="2"/>
    <col min="4083" max="4083" width="62" style="2" customWidth="1"/>
    <col min="4084" max="4097" width="0" style="2" hidden="1" customWidth="1"/>
    <col min="4098" max="4338" width="9.140625" style="2"/>
    <col min="4339" max="4339" width="62" style="2" customWidth="1"/>
    <col min="4340" max="4353" width="0" style="2" hidden="1" customWidth="1"/>
    <col min="4354" max="4594" width="9.140625" style="2"/>
    <col min="4595" max="4595" width="62" style="2" customWidth="1"/>
    <col min="4596" max="4609" width="0" style="2" hidden="1" customWidth="1"/>
    <col min="4610" max="4850" width="9.140625" style="2"/>
    <col min="4851" max="4851" width="62" style="2" customWidth="1"/>
    <col min="4852" max="4865" width="0" style="2" hidden="1" customWidth="1"/>
    <col min="4866" max="5106" width="9.140625" style="2"/>
    <col min="5107" max="5107" width="62" style="2" customWidth="1"/>
    <col min="5108" max="5121" width="0" style="2" hidden="1" customWidth="1"/>
    <col min="5122" max="5362" width="9.140625" style="2"/>
    <col min="5363" max="5363" width="62" style="2" customWidth="1"/>
    <col min="5364" max="5377" width="0" style="2" hidden="1" customWidth="1"/>
    <col min="5378" max="5618" width="9.140625" style="2"/>
    <col min="5619" max="5619" width="62" style="2" customWidth="1"/>
    <col min="5620" max="5633" width="0" style="2" hidden="1" customWidth="1"/>
    <col min="5634" max="5874" width="9.140625" style="2"/>
    <col min="5875" max="5875" width="62" style="2" customWidth="1"/>
    <col min="5876" max="5889" width="0" style="2" hidden="1" customWidth="1"/>
    <col min="5890" max="6130" width="9.140625" style="2"/>
    <col min="6131" max="6131" width="62" style="2" customWidth="1"/>
    <col min="6132" max="6145" width="0" style="2" hidden="1" customWidth="1"/>
    <col min="6146" max="6386" width="9.140625" style="2"/>
    <col min="6387" max="6387" width="62" style="2" customWidth="1"/>
    <col min="6388" max="6401" width="0" style="2" hidden="1" customWidth="1"/>
    <col min="6402" max="6642" width="9.140625" style="2"/>
    <col min="6643" max="6643" width="62" style="2" customWidth="1"/>
    <col min="6644" max="6657" width="0" style="2" hidden="1" customWidth="1"/>
    <col min="6658" max="6898" width="9.140625" style="2"/>
    <col min="6899" max="6899" width="62" style="2" customWidth="1"/>
    <col min="6900" max="6913" width="0" style="2" hidden="1" customWidth="1"/>
    <col min="6914" max="7154" width="9.140625" style="2"/>
    <col min="7155" max="7155" width="62" style="2" customWidth="1"/>
    <col min="7156" max="7169" width="0" style="2" hidden="1" customWidth="1"/>
    <col min="7170" max="7410" width="9.140625" style="2"/>
    <col min="7411" max="7411" width="62" style="2" customWidth="1"/>
    <col min="7412" max="7425" width="0" style="2" hidden="1" customWidth="1"/>
    <col min="7426" max="7666" width="9.140625" style="2"/>
    <col min="7667" max="7667" width="62" style="2" customWidth="1"/>
    <col min="7668" max="7681" width="0" style="2" hidden="1" customWidth="1"/>
    <col min="7682" max="7922" width="9.140625" style="2"/>
    <col min="7923" max="7923" width="62" style="2" customWidth="1"/>
    <col min="7924" max="7937" width="0" style="2" hidden="1" customWidth="1"/>
    <col min="7938" max="8178" width="9.140625" style="2"/>
    <col min="8179" max="8179" width="62" style="2" customWidth="1"/>
    <col min="8180" max="8193" width="0" style="2" hidden="1" customWidth="1"/>
    <col min="8194" max="8434" width="9.140625" style="2"/>
    <col min="8435" max="8435" width="62" style="2" customWidth="1"/>
    <col min="8436" max="8449" width="0" style="2" hidden="1" customWidth="1"/>
    <col min="8450" max="8690" width="9.140625" style="2"/>
    <col min="8691" max="8691" width="62" style="2" customWidth="1"/>
    <col min="8692" max="8705" width="0" style="2" hidden="1" customWidth="1"/>
    <col min="8706" max="8946" width="9.140625" style="2"/>
    <col min="8947" max="8947" width="62" style="2" customWidth="1"/>
    <col min="8948" max="8961" width="0" style="2" hidden="1" customWidth="1"/>
    <col min="8962" max="9202" width="9.140625" style="2"/>
    <col min="9203" max="9203" width="62" style="2" customWidth="1"/>
    <col min="9204" max="9217" width="0" style="2" hidden="1" customWidth="1"/>
    <col min="9218" max="9458" width="9.140625" style="2"/>
    <col min="9459" max="9459" width="62" style="2" customWidth="1"/>
    <col min="9460" max="9473" width="0" style="2" hidden="1" customWidth="1"/>
    <col min="9474" max="9714" width="9.140625" style="2"/>
    <col min="9715" max="9715" width="62" style="2" customWidth="1"/>
    <col min="9716" max="9729" width="0" style="2" hidden="1" customWidth="1"/>
    <col min="9730" max="9970" width="9.140625" style="2"/>
    <col min="9971" max="9971" width="62" style="2" customWidth="1"/>
    <col min="9972" max="9985" width="0" style="2" hidden="1" customWidth="1"/>
    <col min="9986" max="10226" width="9.140625" style="2"/>
    <col min="10227" max="10227" width="62" style="2" customWidth="1"/>
    <col min="10228" max="10241" width="0" style="2" hidden="1" customWidth="1"/>
    <col min="10242" max="10482" width="9.140625" style="2"/>
    <col min="10483" max="10483" width="62" style="2" customWidth="1"/>
    <col min="10484" max="10497" width="0" style="2" hidden="1" customWidth="1"/>
    <col min="10498" max="10738" width="9.140625" style="2"/>
    <col min="10739" max="10739" width="62" style="2" customWidth="1"/>
    <col min="10740" max="10753" width="0" style="2" hidden="1" customWidth="1"/>
    <col min="10754" max="10994" width="9.140625" style="2"/>
    <col min="10995" max="10995" width="62" style="2" customWidth="1"/>
    <col min="10996" max="11009" width="0" style="2" hidden="1" customWidth="1"/>
    <col min="11010" max="11250" width="9.140625" style="2"/>
    <col min="11251" max="11251" width="62" style="2" customWidth="1"/>
    <col min="11252" max="11265" width="0" style="2" hidden="1" customWidth="1"/>
    <col min="11266" max="11506" width="9.140625" style="2"/>
    <col min="11507" max="11507" width="62" style="2" customWidth="1"/>
    <col min="11508" max="11521" width="0" style="2" hidden="1" customWidth="1"/>
    <col min="11522" max="11762" width="9.140625" style="2"/>
    <col min="11763" max="11763" width="62" style="2" customWidth="1"/>
    <col min="11764" max="11777" width="0" style="2" hidden="1" customWidth="1"/>
    <col min="11778" max="12018" width="9.140625" style="2"/>
    <col min="12019" max="12019" width="62" style="2" customWidth="1"/>
    <col min="12020" max="12033" width="0" style="2" hidden="1" customWidth="1"/>
    <col min="12034" max="12274" width="9.140625" style="2"/>
    <col min="12275" max="12275" width="62" style="2" customWidth="1"/>
    <col min="12276" max="12289" width="0" style="2" hidden="1" customWidth="1"/>
    <col min="12290" max="12530" width="9.140625" style="2"/>
    <col min="12531" max="12531" width="62" style="2" customWidth="1"/>
    <col min="12532" max="12545" width="0" style="2" hidden="1" customWidth="1"/>
    <col min="12546" max="12786" width="9.140625" style="2"/>
    <col min="12787" max="12787" width="62" style="2" customWidth="1"/>
    <col min="12788" max="12801" width="0" style="2" hidden="1" customWidth="1"/>
    <col min="12802" max="13042" width="9.140625" style="2"/>
    <col min="13043" max="13043" width="62" style="2" customWidth="1"/>
    <col min="13044" max="13057" width="0" style="2" hidden="1" customWidth="1"/>
    <col min="13058" max="13298" width="9.140625" style="2"/>
    <col min="13299" max="13299" width="62" style="2" customWidth="1"/>
    <col min="13300" max="13313" width="0" style="2" hidden="1" customWidth="1"/>
    <col min="13314" max="13554" width="9.140625" style="2"/>
    <col min="13555" max="13555" width="62" style="2" customWidth="1"/>
    <col min="13556" max="13569" width="0" style="2" hidden="1" customWidth="1"/>
    <col min="13570" max="13810" width="9.140625" style="2"/>
    <col min="13811" max="13811" width="62" style="2" customWidth="1"/>
    <col min="13812" max="13825" width="0" style="2" hidden="1" customWidth="1"/>
    <col min="13826" max="14066" width="9.140625" style="2"/>
    <col min="14067" max="14067" width="62" style="2" customWidth="1"/>
    <col min="14068" max="14081" width="0" style="2" hidden="1" customWidth="1"/>
    <col min="14082" max="14322" width="9.140625" style="2"/>
    <col min="14323" max="14323" width="62" style="2" customWidth="1"/>
    <col min="14324" max="14337" width="0" style="2" hidden="1" customWidth="1"/>
    <col min="14338" max="14578" width="9.140625" style="2"/>
    <col min="14579" max="14579" width="62" style="2" customWidth="1"/>
    <col min="14580" max="14593" width="0" style="2" hidden="1" customWidth="1"/>
    <col min="14594" max="14834" width="9.140625" style="2"/>
    <col min="14835" max="14835" width="62" style="2" customWidth="1"/>
    <col min="14836" max="14849" width="0" style="2" hidden="1" customWidth="1"/>
    <col min="14850" max="15090" width="9.140625" style="2"/>
    <col min="15091" max="15091" width="62" style="2" customWidth="1"/>
    <col min="15092" max="15105" width="0" style="2" hidden="1" customWidth="1"/>
    <col min="15106" max="15346" width="9.140625" style="2"/>
    <col min="15347" max="15347" width="62" style="2" customWidth="1"/>
    <col min="15348" max="15361" width="0" style="2" hidden="1" customWidth="1"/>
    <col min="15362" max="15602" width="9.140625" style="2"/>
    <col min="15603" max="15603" width="62" style="2" customWidth="1"/>
    <col min="15604" max="15617" width="0" style="2" hidden="1" customWidth="1"/>
    <col min="15618" max="15858" width="9.140625" style="2"/>
    <col min="15859" max="15859" width="62" style="2" customWidth="1"/>
    <col min="15860" max="15873" width="0" style="2" hidden="1" customWidth="1"/>
    <col min="15874" max="16114" width="9.140625" style="2"/>
    <col min="16115" max="16115" width="62" style="2" customWidth="1"/>
    <col min="16116" max="16129" width="0" style="2" hidden="1" customWidth="1"/>
    <col min="16130" max="16384" width="9.140625" style="2"/>
  </cols>
  <sheetData>
    <row r="1" spans="1:5" x14ac:dyDescent="0.2">
      <c r="A1" s="324" t="s">
        <v>241</v>
      </c>
    </row>
    <row r="2" spans="1:5" ht="31.5" customHeight="1" x14ac:dyDescent="0.2">
      <c r="A2" s="111" t="s">
        <v>122</v>
      </c>
      <c r="B2" s="111"/>
      <c r="C2" s="111"/>
    </row>
    <row r="3" spans="1:5" s="115" customFormat="1" ht="21.75" customHeight="1" x14ac:dyDescent="0.2">
      <c r="A3" s="95"/>
      <c r="B3" s="113">
        <v>2020</v>
      </c>
      <c r="C3" s="113">
        <v>2021</v>
      </c>
      <c r="D3" s="113" t="s">
        <v>2</v>
      </c>
      <c r="E3" s="114" t="s">
        <v>3</v>
      </c>
    </row>
    <row r="4" spans="1:5" ht="17.25" customHeight="1" x14ac:dyDescent="0.2">
      <c r="A4" s="63" t="s">
        <v>63</v>
      </c>
      <c r="B4" s="116">
        <v>3.6</v>
      </c>
      <c r="C4" s="116">
        <v>3.7</v>
      </c>
      <c r="D4" s="116">
        <v>4.0999999999999996</v>
      </c>
      <c r="E4" s="117">
        <v>4</v>
      </c>
    </row>
    <row r="5" spans="1:5" ht="17.25" customHeight="1" x14ac:dyDescent="0.2">
      <c r="A5" s="67" t="s">
        <v>64</v>
      </c>
      <c r="B5" s="118">
        <v>0.3</v>
      </c>
      <c r="C5" s="118">
        <v>0.4</v>
      </c>
      <c r="D5" s="118">
        <v>0.4</v>
      </c>
      <c r="E5" s="119">
        <v>0.4</v>
      </c>
    </row>
    <row r="6" spans="1:5" ht="17.25" customHeight="1" x14ac:dyDescent="0.2">
      <c r="A6" s="67" t="s">
        <v>65</v>
      </c>
      <c r="B6" s="118">
        <v>3.3</v>
      </c>
      <c r="C6" s="118">
        <v>3.4</v>
      </c>
      <c r="D6" s="118">
        <v>3.6</v>
      </c>
      <c r="E6" s="119">
        <v>3.7</v>
      </c>
    </row>
    <row r="7" spans="1:5" ht="18" customHeight="1" x14ac:dyDescent="0.2">
      <c r="A7" s="63" t="s">
        <v>66</v>
      </c>
      <c r="B7" s="120">
        <v>0.4</v>
      </c>
      <c r="C7" s="120">
        <v>0.4</v>
      </c>
      <c r="D7" s="120">
        <v>0.4</v>
      </c>
      <c r="E7" s="121">
        <v>0.4</v>
      </c>
    </row>
    <row r="8" spans="1:5" ht="18" customHeight="1" x14ac:dyDescent="0.2">
      <c r="A8" s="63" t="s">
        <v>67</v>
      </c>
      <c r="B8" s="120">
        <v>12.3</v>
      </c>
      <c r="C8" s="120">
        <v>13.2</v>
      </c>
      <c r="D8" s="120">
        <v>13.6</v>
      </c>
      <c r="E8" s="121">
        <v>13.2</v>
      </c>
    </row>
    <row r="9" spans="1:5" ht="18" customHeight="1" x14ac:dyDescent="0.2">
      <c r="A9" s="67" t="s">
        <v>68</v>
      </c>
      <c r="B9" s="118">
        <v>0.2</v>
      </c>
      <c r="C9" s="118">
        <v>0.2</v>
      </c>
      <c r="D9" s="118">
        <v>0.3</v>
      </c>
      <c r="E9" s="119">
        <v>0.2</v>
      </c>
    </row>
    <row r="10" spans="1:5" ht="19.5" customHeight="1" x14ac:dyDescent="0.2">
      <c r="A10" s="67" t="s">
        <v>69</v>
      </c>
      <c r="B10" s="118">
        <v>4.9000000000000004</v>
      </c>
      <c r="C10" s="118">
        <v>5.0999999999999996</v>
      </c>
      <c r="D10" s="118">
        <v>5.4</v>
      </c>
      <c r="E10" s="119">
        <v>5.4</v>
      </c>
    </row>
    <row r="11" spans="1:5" ht="18" customHeight="1" x14ac:dyDescent="0.2">
      <c r="A11" s="67" t="s">
        <v>70</v>
      </c>
      <c r="B11" s="118">
        <v>2.8</v>
      </c>
      <c r="C11" s="118">
        <v>3</v>
      </c>
      <c r="D11" s="118">
        <v>3.1</v>
      </c>
      <c r="E11" s="119">
        <v>2.7</v>
      </c>
    </row>
    <row r="12" spans="1:5" ht="18" customHeight="1" x14ac:dyDescent="0.2">
      <c r="A12" s="67" t="s">
        <v>71</v>
      </c>
      <c r="B12" s="118">
        <v>4.5</v>
      </c>
      <c r="C12" s="118">
        <v>4.9000000000000004</v>
      </c>
      <c r="D12" s="118">
        <v>4.9000000000000004</v>
      </c>
      <c r="E12" s="119">
        <v>4.9000000000000004</v>
      </c>
    </row>
    <row r="13" spans="1:5" ht="18" customHeight="1" x14ac:dyDescent="0.2">
      <c r="A13" s="71" t="s">
        <v>123</v>
      </c>
      <c r="B13" s="120">
        <v>1.5</v>
      </c>
      <c r="C13" s="120">
        <v>1.3</v>
      </c>
      <c r="D13" s="120">
        <v>1.3</v>
      </c>
      <c r="E13" s="121">
        <v>1.4</v>
      </c>
    </row>
    <row r="14" spans="1:5" ht="29.25" customHeight="1" x14ac:dyDescent="0.2">
      <c r="A14" s="71" t="s">
        <v>73</v>
      </c>
      <c r="B14" s="120">
        <v>0.4</v>
      </c>
      <c r="C14" s="120">
        <v>0.4</v>
      </c>
      <c r="D14" s="120">
        <v>0.3</v>
      </c>
      <c r="E14" s="121">
        <v>0.3</v>
      </c>
    </row>
    <row r="15" spans="1:5" ht="18" customHeight="1" x14ac:dyDescent="0.2">
      <c r="A15" s="72" t="s">
        <v>74</v>
      </c>
      <c r="B15" s="120">
        <v>4.3</v>
      </c>
      <c r="C15" s="120">
        <v>5.3</v>
      </c>
      <c r="D15" s="120">
        <v>5.2</v>
      </c>
      <c r="E15" s="121">
        <v>6.2</v>
      </c>
    </row>
    <row r="16" spans="1:5" ht="28.5" customHeight="1" x14ac:dyDescent="0.2">
      <c r="A16" s="71" t="s">
        <v>75</v>
      </c>
      <c r="B16" s="120">
        <v>12.4</v>
      </c>
      <c r="C16" s="120">
        <v>12</v>
      </c>
      <c r="D16" s="120">
        <v>11.4</v>
      </c>
      <c r="E16" s="121">
        <v>11.2</v>
      </c>
    </row>
    <row r="17" spans="1:5" ht="18.75" customHeight="1" x14ac:dyDescent="0.2">
      <c r="A17" s="67" t="s">
        <v>76</v>
      </c>
      <c r="B17" s="118">
        <v>11.9</v>
      </c>
      <c r="C17" s="118">
        <v>11.5</v>
      </c>
      <c r="D17" s="118">
        <v>10.9</v>
      </c>
      <c r="E17" s="119">
        <v>10.8</v>
      </c>
    </row>
    <row r="18" spans="1:5" ht="16.5" customHeight="1" x14ac:dyDescent="0.2">
      <c r="A18" s="63" t="s">
        <v>77</v>
      </c>
      <c r="B18" s="120">
        <v>5.6</v>
      </c>
      <c r="C18" s="120">
        <v>5.5</v>
      </c>
      <c r="D18" s="120">
        <v>5</v>
      </c>
      <c r="E18" s="121">
        <v>5.3</v>
      </c>
    </row>
    <row r="19" spans="1:5" ht="17.25" customHeight="1" x14ac:dyDescent="0.2">
      <c r="A19" s="72" t="s">
        <v>78</v>
      </c>
      <c r="B19" s="120">
        <v>3</v>
      </c>
      <c r="C19" s="120">
        <v>2.5</v>
      </c>
      <c r="D19" s="120">
        <v>6.4</v>
      </c>
      <c r="E19" s="121">
        <v>7.1</v>
      </c>
    </row>
    <row r="20" spans="1:5" ht="17.25" customHeight="1" x14ac:dyDescent="0.2">
      <c r="A20" s="63" t="s">
        <v>79</v>
      </c>
      <c r="B20" s="120">
        <v>5.0999999999999996</v>
      </c>
      <c r="C20" s="120">
        <v>5.0999999999999996</v>
      </c>
      <c r="D20" s="120">
        <v>4.5</v>
      </c>
      <c r="E20" s="121">
        <v>4.2</v>
      </c>
    </row>
    <row r="21" spans="1:5" ht="17.25" customHeight="1" x14ac:dyDescent="0.2">
      <c r="A21" s="72" t="s">
        <v>80</v>
      </c>
      <c r="B21" s="120">
        <v>14.1</v>
      </c>
      <c r="C21" s="120">
        <v>13.9</v>
      </c>
      <c r="D21" s="120">
        <v>13.5</v>
      </c>
      <c r="E21" s="121">
        <v>13.7</v>
      </c>
    </row>
    <row r="22" spans="1:5" ht="17.25" customHeight="1" x14ac:dyDescent="0.2">
      <c r="A22" s="74" t="s">
        <v>81</v>
      </c>
      <c r="B22" s="118">
        <v>7.5</v>
      </c>
      <c r="C22" s="118">
        <v>7.1</v>
      </c>
      <c r="D22" s="118">
        <v>7</v>
      </c>
      <c r="E22" s="119">
        <v>7.3</v>
      </c>
    </row>
    <row r="23" spans="1:5" ht="17.25" customHeight="1" x14ac:dyDescent="0.2">
      <c r="A23" s="74" t="s">
        <v>82</v>
      </c>
      <c r="B23" s="118">
        <v>0.7</v>
      </c>
      <c r="C23" s="118">
        <v>0.6</v>
      </c>
      <c r="D23" s="118">
        <v>0.6</v>
      </c>
      <c r="E23" s="119">
        <v>0.7</v>
      </c>
    </row>
    <row r="24" spans="1:5" ht="17.25" customHeight="1" x14ac:dyDescent="0.2">
      <c r="A24" s="74" t="s">
        <v>83</v>
      </c>
      <c r="B24" s="118">
        <v>2.2999999999999998</v>
      </c>
      <c r="C24" s="118">
        <v>2.2999999999999998</v>
      </c>
      <c r="D24" s="118">
        <v>2.1</v>
      </c>
      <c r="E24" s="119">
        <v>2</v>
      </c>
    </row>
    <row r="25" spans="1:5" ht="17.25" customHeight="1" x14ac:dyDescent="0.2">
      <c r="A25" s="75" t="s">
        <v>84</v>
      </c>
      <c r="B25" s="118">
        <v>3.5</v>
      </c>
      <c r="C25" s="118">
        <v>3.9</v>
      </c>
      <c r="D25" s="118">
        <v>3.8</v>
      </c>
      <c r="E25" s="119">
        <v>3.8</v>
      </c>
    </row>
    <row r="26" spans="1:5" ht="18" customHeight="1" x14ac:dyDescent="0.2">
      <c r="A26" s="72" t="s">
        <v>85</v>
      </c>
      <c r="B26" s="120">
        <v>6.4</v>
      </c>
      <c r="C26" s="120">
        <v>6.1</v>
      </c>
      <c r="D26" s="120">
        <v>5.5</v>
      </c>
      <c r="E26" s="121">
        <v>5.0999999999999996</v>
      </c>
    </row>
    <row r="27" spans="1:5" ht="18" customHeight="1" x14ac:dyDescent="0.2">
      <c r="A27" s="75" t="s">
        <v>124</v>
      </c>
      <c r="B27" s="118">
        <v>5.3</v>
      </c>
      <c r="C27" s="118">
        <v>5</v>
      </c>
      <c r="D27" s="118">
        <v>4.4000000000000004</v>
      </c>
      <c r="E27" s="119">
        <v>4</v>
      </c>
    </row>
    <row r="28" spans="1:5" ht="22.5" customHeight="1" x14ac:dyDescent="0.2">
      <c r="A28" s="76" t="s">
        <v>87</v>
      </c>
      <c r="B28" s="120">
        <v>5.5</v>
      </c>
      <c r="C28" s="120">
        <v>5.6</v>
      </c>
      <c r="D28" s="120">
        <v>5.5</v>
      </c>
      <c r="E28" s="121">
        <v>5.6</v>
      </c>
    </row>
    <row r="29" spans="1:5" ht="18.75" customHeight="1" x14ac:dyDescent="0.2">
      <c r="A29" s="77" t="s">
        <v>88</v>
      </c>
      <c r="B29" s="120">
        <v>2.9</v>
      </c>
      <c r="C29" s="120">
        <v>2.8</v>
      </c>
      <c r="D29" s="120">
        <v>2.8</v>
      </c>
      <c r="E29" s="121">
        <v>2.8</v>
      </c>
    </row>
    <row r="30" spans="1:5" ht="26.25" customHeight="1" x14ac:dyDescent="0.2">
      <c r="A30" s="76" t="s">
        <v>89</v>
      </c>
      <c r="B30" s="120">
        <v>7.3</v>
      </c>
      <c r="C30" s="120">
        <v>7.4</v>
      </c>
      <c r="D30" s="120">
        <v>6.8</v>
      </c>
      <c r="E30" s="121">
        <v>6.4</v>
      </c>
    </row>
    <row r="31" spans="1:5" ht="16.5" customHeight="1" x14ac:dyDescent="0.2">
      <c r="A31" s="72" t="s">
        <v>90</v>
      </c>
      <c r="B31" s="120">
        <v>5.3</v>
      </c>
      <c r="C31" s="120">
        <v>5.2</v>
      </c>
      <c r="D31" s="120">
        <v>4.5999999999999996</v>
      </c>
      <c r="E31" s="121">
        <v>4.3</v>
      </c>
    </row>
    <row r="32" spans="1:5" ht="16.5" customHeight="1" x14ac:dyDescent="0.2">
      <c r="A32" s="72" t="s">
        <v>91</v>
      </c>
      <c r="B32" s="120">
        <v>5.2</v>
      </c>
      <c r="C32" s="120">
        <v>5.3</v>
      </c>
      <c r="D32" s="120">
        <v>5</v>
      </c>
      <c r="E32" s="121">
        <v>4.7</v>
      </c>
    </row>
    <row r="33" spans="1:5" ht="17.25" customHeight="1" x14ac:dyDescent="0.2">
      <c r="A33" s="72" t="s">
        <v>92</v>
      </c>
      <c r="B33" s="120">
        <v>3.3</v>
      </c>
      <c r="C33" s="120">
        <v>2.9</v>
      </c>
      <c r="D33" s="120">
        <v>2.7</v>
      </c>
      <c r="E33" s="121">
        <v>2.7</v>
      </c>
    </row>
    <row r="34" spans="1:5" ht="17.25" customHeight="1" x14ac:dyDescent="0.2">
      <c r="A34" s="78" t="s">
        <v>93</v>
      </c>
      <c r="B34" s="120">
        <v>1.3</v>
      </c>
      <c r="C34" s="120">
        <v>1.3</v>
      </c>
      <c r="D34" s="120">
        <v>1.3</v>
      </c>
      <c r="E34" s="121">
        <v>1.3</v>
      </c>
    </row>
    <row r="35" spans="1:5" s="124" customFormat="1" ht="22.5" customHeight="1" x14ac:dyDescent="0.2">
      <c r="A35" s="79" t="s">
        <v>94</v>
      </c>
      <c r="B35" s="122">
        <v>100</v>
      </c>
      <c r="C35" s="122">
        <v>100</v>
      </c>
      <c r="D35" s="122">
        <v>100</v>
      </c>
      <c r="E35" s="123">
        <v>100</v>
      </c>
    </row>
    <row r="36" spans="1:5" ht="8.25" customHeight="1" x14ac:dyDescent="0.2">
      <c r="A36" s="125"/>
      <c r="B36" s="94"/>
      <c r="C36" s="94"/>
      <c r="D36" s="94"/>
    </row>
    <row r="37" spans="1:5" ht="17.100000000000001" customHeight="1" x14ac:dyDescent="0.2">
      <c r="A37" s="85" t="s">
        <v>125</v>
      </c>
      <c r="B37" s="129">
        <v>4.0999999999999996</v>
      </c>
      <c r="C37" s="129">
        <v>4.4000000000000004</v>
      </c>
      <c r="D37" s="129">
        <v>4.3</v>
      </c>
      <c r="E37" s="130">
        <v>3.8</v>
      </c>
    </row>
    <row r="38" spans="1:5" ht="17.100000000000001" customHeight="1" x14ac:dyDescent="0.2">
      <c r="A38" s="88" t="s">
        <v>126</v>
      </c>
      <c r="B38" s="131">
        <v>1.4</v>
      </c>
      <c r="C38" s="131">
        <v>1.4</v>
      </c>
      <c r="D38" s="131">
        <v>1.5</v>
      </c>
      <c r="E38" s="132">
        <v>1.4</v>
      </c>
    </row>
    <row r="39" spans="1:5" ht="17.100000000000001" customHeight="1" x14ac:dyDescent="0.2">
      <c r="A39" s="88" t="s">
        <v>127</v>
      </c>
      <c r="B39" s="131">
        <v>0.5</v>
      </c>
      <c r="C39" s="131">
        <v>0.6</v>
      </c>
      <c r="D39" s="131">
        <v>0.6</v>
      </c>
      <c r="E39" s="132">
        <v>0.5</v>
      </c>
    </row>
    <row r="40" spans="1:5" ht="17.100000000000001" customHeight="1" x14ac:dyDescent="0.2">
      <c r="A40" s="88" t="s">
        <v>128</v>
      </c>
      <c r="B40" s="131">
        <v>2.2999999999999998</v>
      </c>
      <c r="C40" s="131">
        <v>2</v>
      </c>
      <c r="D40" s="131">
        <v>7.5</v>
      </c>
      <c r="E40" s="132">
        <v>8.4</v>
      </c>
    </row>
    <row r="41" spans="1:5" ht="17.100000000000001" customHeight="1" x14ac:dyDescent="0.2">
      <c r="A41" s="88" t="s">
        <v>129</v>
      </c>
      <c r="B41" s="131">
        <v>6.7</v>
      </c>
      <c r="C41" s="131">
        <v>6.7</v>
      </c>
      <c r="D41" s="131">
        <v>5.9</v>
      </c>
      <c r="E41" s="132">
        <v>5.6</v>
      </c>
    </row>
    <row r="42" spans="1:5" ht="17.100000000000001" customHeight="1" x14ac:dyDescent="0.2">
      <c r="A42" s="91" t="s">
        <v>130</v>
      </c>
      <c r="B42" s="133">
        <v>8.1999999999999993</v>
      </c>
      <c r="C42" s="133">
        <v>8.6</v>
      </c>
      <c r="D42" s="133">
        <v>8.4</v>
      </c>
      <c r="E42" s="134">
        <v>8.3000000000000007</v>
      </c>
    </row>
    <row r="43" spans="1:5" ht="18.75" customHeight="1" x14ac:dyDescent="0.15">
      <c r="A43" s="301" t="s">
        <v>131</v>
      </c>
    </row>
    <row r="44" spans="1:5" ht="18.75" customHeight="1" x14ac:dyDescent="0.15">
      <c r="A44" s="301" t="s">
        <v>132</v>
      </c>
    </row>
    <row r="46" spans="1:5" x14ac:dyDescent="0.2">
      <c r="A46" s="125"/>
    </row>
  </sheetData>
  <hyperlinks>
    <hyperlink ref="A1" location="'Table of Contents'!A1" display="Back to table of contents" xr:uid="{2F8FE651-948E-4326-80F9-6D5262EC3F1D}"/>
  </hyperlinks>
  <pageMargins left="0.5" right="0.15748031496063" top="0.511811023622047" bottom="0" header="0.23622047244094499" footer="0.196850393700787"/>
  <pageSetup paperSize="9" scale="98" orientation="portrait" horizontalDpi="1200" verticalDpi="1200" r:id="rId1"/>
  <headerFooter alignWithMargins="0">
    <oddHeader>&amp;C&amp;"Times New Roman,Regular"&amp;11 16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862CB-4547-4795-B009-8855D368966D}">
  <sheetPr>
    <pageSetUpPr fitToPage="1"/>
  </sheetPr>
  <dimension ref="A1:I49"/>
  <sheetViews>
    <sheetView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51.5703125" style="2" customWidth="1"/>
    <col min="2" max="227" width="9.140625" style="2"/>
    <col min="228" max="228" width="51.5703125" style="2" customWidth="1"/>
    <col min="229" max="257" width="0" style="2" hidden="1" customWidth="1"/>
    <col min="258" max="483" width="9.140625" style="2"/>
    <col min="484" max="484" width="51.5703125" style="2" customWidth="1"/>
    <col min="485" max="513" width="0" style="2" hidden="1" customWidth="1"/>
    <col min="514" max="739" width="9.140625" style="2"/>
    <col min="740" max="740" width="51.5703125" style="2" customWidth="1"/>
    <col min="741" max="769" width="0" style="2" hidden="1" customWidth="1"/>
    <col min="770" max="995" width="9.140625" style="2"/>
    <col min="996" max="996" width="51.5703125" style="2" customWidth="1"/>
    <col min="997" max="1025" width="0" style="2" hidden="1" customWidth="1"/>
    <col min="1026" max="1251" width="9.140625" style="2"/>
    <col min="1252" max="1252" width="51.5703125" style="2" customWidth="1"/>
    <col min="1253" max="1281" width="0" style="2" hidden="1" customWidth="1"/>
    <col min="1282" max="1507" width="9.140625" style="2"/>
    <col min="1508" max="1508" width="51.5703125" style="2" customWidth="1"/>
    <col min="1509" max="1537" width="0" style="2" hidden="1" customWidth="1"/>
    <col min="1538" max="1763" width="9.140625" style="2"/>
    <col min="1764" max="1764" width="51.5703125" style="2" customWidth="1"/>
    <col min="1765" max="1793" width="0" style="2" hidden="1" customWidth="1"/>
    <col min="1794" max="2019" width="9.140625" style="2"/>
    <col min="2020" max="2020" width="51.5703125" style="2" customWidth="1"/>
    <col min="2021" max="2049" width="0" style="2" hidden="1" customWidth="1"/>
    <col min="2050" max="2275" width="9.140625" style="2"/>
    <col min="2276" max="2276" width="51.5703125" style="2" customWidth="1"/>
    <col min="2277" max="2305" width="0" style="2" hidden="1" customWidth="1"/>
    <col min="2306" max="2531" width="9.140625" style="2"/>
    <col min="2532" max="2532" width="51.5703125" style="2" customWidth="1"/>
    <col min="2533" max="2561" width="0" style="2" hidden="1" customWidth="1"/>
    <col min="2562" max="2787" width="9.140625" style="2"/>
    <col min="2788" max="2788" width="51.5703125" style="2" customWidth="1"/>
    <col min="2789" max="2817" width="0" style="2" hidden="1" customWidth="1"/>
    <col min="2818" max="3043" width="9.140625" style="2"/>
    <col min="3044" max="3044" width="51.5703125" style="2" customWidth="1"/>
    <col min="3045" max="3073" width="0" style="2" hidden="1" customWidth="1"/>
    <col min="3074" max="3299" width="9.140625" style="2"/>
    <col min="3300" max="3300" width="51.5703125" style="2" customWidth="1"/>
    <col min="3301" max="3329" width="0" style="2" hidden="1" customWidth="1"/>
    <col min="3330" max="3555" width="9.140625" style="2"/>
    <col min="3556" max="3556" width="51.5703125" style="2" customWidth="1"/>
    <col min="3557" max="3585" width="0" style="2" hidden="1" customWidth="1"/>
    <col min="3586" max="3811" width="9.140625" style="2"/>
    <col min="3812" max="3812" width="51.5703125" style="2" customWidth="1"/>
    <col min="3813" max="3841" width="0" style="2" hidden="1" customWidth="1"/>
    <col min="3842" max="4067" width="9.140625" style="2"/>
    <col min="4068" max="4068" width="51.5703125" style="2" customWidth="1"/>
    <col min="4069" max="4097" width="0" style="2" hidden="1" customWidth="1"/>
    <col min="4098" max="4323" width="9.140625" style="2"/>
    <col min="4324" max="4324" width="51.5703125" style="2" customWidth="1"/>
    <col min="4325" max="4353" width="0" style="2" hidden="1" customWidth="1"/>
    <col min="4354" max="4579" width="9.140625" style="2"/>
    <col min="4580" max="4580" width="51.5703125" style="2" customWidth="1"/>
    <col min="4581" max="4609" width="0" style="2" hidden="1" customWidth="1"/>
    <col min="4610" max="4835" width="9.140625" style="2"/>
    <col min="4836" max="4836" width="51.5703125" style="2" customWidth="1"/>
    <col min="4837" max="4865" width="0" style="2" hidden="1" customWidth="1"/>
    <col min="4866" max="5091" width="9.140625" style="2"/>
    <col min="5092" max="5092" width="51.5703125" style="2" customWidth="1"/>
    <col min="5093" max="5121" width="0" style="2" hidden="1" customWidth="1"/>
    <col min="5122" max="5347" width="9.140625" style="2"/>
    <col min="5348" max="5348" width="51.5703125" style="2" customWidth="1"/>
    <col min="5349" max="5377" width="0" style="2" hidden="1" customWidth="1"/>
    <col min="5378" max="5603" width="9.140625" style="2"/>
    <col min="5604" max="5604" width="51.5703125" style="2" customWidth="1"/>
    <col min="5605" max="5633" width="0" style="2" hidden="1" customWidth="1"/>
    <col min="5634" max="5859" width="9.140625" style="2"/>
    <col min="5860" max="5860" width="51.5703125" style="2" customWidth="1"/>
    <col min="5861" max="5889" width="0" style="2" hidden="1" customWidth="1"/>
    <col min="5890" max="6115" width="9.140625" style="2"/>
    <col min="6116" max="6116" width="51.5703125" style="2" customWidth="1"/>
    <col min="6117" max="6145" width="0" style="2" hidden="1" customWidth="1"/>
    <col min="6146" max="6371" width="9.140625" style="2"/>
    <col min="6372" max="6372" width="51.5703125" style="2" customWidth="1"/>
    <col min="6373" max="6401" width="0" style="2" hidden="1" customWidth="1"/>
    <col min="6402" max="6627" width="9.140625" style="2"/>
    <col min="6628" max="6628" width="51.5703125" style="2" customWidth="1"/>
    <col min="6629" max="6657" width="0" style="2" hidden="1" customWidth="1"/>
    <col min="6658" max="6883" width="9.140625" style="2"/>
    <col min="6884" max="6884" width="51.5703125" style="2" customWidth="1"/>
    <col min="6885" max="6913" width="0" style="2" hidden="1" customWidth="1"/>
    <col min="6914" max="7139" width="9.140625" style="2"/>
    <col min="7140" max="7140" width="51.5703125" style="2" customWidth="1"/>
    <col min="7141" max="7169" width="0" style="2" hidden="1" customWidth="1"/>
    <col min="7170" max="7395" width="9.140625" style="2"/>
    <col min="7396" max="7396" width="51.5703125" style="2" customWidth="1"/>
    <col min="7397" max="7425" width="0" style="2" hidden="1" customWidth="1"/>
    <col min="7426" max="7651" width="9.140625" style="2"/>
    <col min="7652" max="7652" width="51.5703125" style="2" customWidth="1"/>
    <col min="7653" max="7681" width="0" style="2" hidden="1" customWidth="1"/>
    <col min="7682" max="7907" width="9.140625" style="2"/>
    <col min="7908" max="7908" width="51.5703125" style="2" customWidth="1"/>
    <col min="7909" max="7937" width="0" style="2" hidden="1" customWidth="1"/>
    <col min="7938" max="8163" width="9.140625" style="2"/>
    <col min="8164" max="8164" width="51.5703125" style="2" customWidth="1"/>
    <col min="8165" max="8193" width="0" style="2" hidden="1" customWidth="1"/>
    <col min="8194" max="8419" width="9.140625" style="2"/>
    <col min="8420" max="8420" width="51.5703125" style="2" customWidth="1"/>
    <col min="8421" max="8449" width="0" style="2" hidden="1" customWidth="1"/>
    <col min="8450" max="8675" width="9.140625" style="2"/>
    <col min="8676" max="8676" width="51.5703125" style="2" customWidth="1"/>
    <col min="8677" max="8705" width="0" style="2" hidden="1" customWidth="1"/>
    <col min="8706" max="8931" width="9.140625" style="2"/>
    <col min="8932" max="8932" width="51.5703125" style="2" customWidth="1"/>
    <col min="8933" max="8961" width="0" style="2" hidden="1" customWidth="1"/>
    <col min="8962" max="9187" width="9.140625" style="2"/>
    <col min="9188" max="9188" width="51.5703125" style="2" customWidth="1"/>
    <col min="9189" max="9217" width="0" style="2" hidden="1" customWidth="1"/>
    <col min="9218" max="9443" width="9.140625" style="2"/>
    <col min="9444" max="9444" width="51.5703125" style="2" customWidth="1"/>
    <col min="9445" max="9473" width="0" style="2" hidden="1" customWidth="1"/>
    <col min="9474" max="9699" width="9.140625" style="2"/>
    <col min="9700" max="9700" width="51.5703125" style="2" customWidth="1"/>
    <col min="9701" max="9729" width="0" style="2" hidden="1" customWidth="1"/>
    <col min="9730" max="9955" width="9.140625" style="2"/>
    <col min="9956" max="9956" width="51.5703125" style="2" customWidth="1"/>
    <col min="9957" max="9985" width="0" style="2" hidden="1" customWidth="1"/>
    <col min="9986" max="10211" width="9.140625" style="2"/>
    <col min="10212" max="10212" width="51.5703125" style="2" customWidth="1"/>
    <col min="10213" max="10241" width="0" style="2" hidden="1" customWidth="1"/>
    <col min="10242" max="10467" width="9.140625" style="2"/>
    <col min="10468" max="10468" width="51.5703125" style="2" customWidth="1"/>
    <col min="10469" max="10497" width="0" style="2" hidden="1" customWidth="1"/>
    <col min="10498" max="10723" width="9.140625" style="2"/>
    <col min="10724" max="10724" width="51.5703125" style="2" customWidth="1"/>
    <col min="10725" max="10753" width="0" style="2" hidden="1" customWidth="1"/>
    <col min="10754" max="10979" width="9.140625" style="2"/>
    <col min="10980" max="10980" width="51.5703125" style="2" customWidth="1"/>
    <col min="10981" max="11009" width="0" style="2" hidden="1" customWidth="1"/>
    <col min="11010" max="11235" width="9.140625" style="2"/>
    <col min="11236" max="11236" width="51.5703125" style="2" customWidth="1"/>
    <col min="11237" max="11265" width="0" style="2" hidden="1" customWidth="1"/>
    <col min="11266" max="11491" width="9.140625" style="2"/>
    <col min="11492" max="11492" width="51.5703125" style="2" customWidth="1"/>
    <col min="11493" max="11521" width="0" style="2" hidden="1" customWidth="1"/>
    <col min="11522" max="11747" width="9.140625" style="2"/>
    <col min="11748" max="11748" width="51.5703125" style="2" customWidth="1"/>
    <col min="11749" max="11777" width="0" style="2" hidden="1" customWidth="1"/>
    <col min="11778" max="12003" width="9.140625" style="2"/>
    <col min="12004" max="12004" width="51.5703125" style="2" customWidth="1"/>
    <col min="12005" max="12033" width="0" style="2" hidden="1" customWidth="1"/>
    <col min="12034" max="12259" width="9.140625" style="2"/>
    <col min="12260" max="12260" width="51.5703125" style="2" customWidth="1"/>
    <col min="12261" max="12289" width="0" style="2" hidden="1" customWidth="1"/>
    <col min="12290" max="12515" width="9.140625" style="2"/>
    <col min="12516" max="12516" width="51.5703125" style="2" customWidth="1"/>
    <col min="12517" max="12545" width="0" style="2" hidden="1" customWidth="1"/>
    <col min="12546" max="12771" width="9.140625" style="2"/>
    <col min="12772" max="12772" width="51.5703125" style="2" customWidth="1"/>
    <col min="12773" max="12801" width="0" style="2" hidden="1" customWidth="1"/>
    <col min="12802" max="13027" width="9.140625" style="2"/>
    <col min="13028" max="13028" width="51.5703125" style="2" customWidth="1"/>
    <col min="13029" max="13057" width="0" style="2" hidden="1" customWidth="1"/>
    <col min="13058" max="13283" width="9.140625" style="2"/>
    <col min="13284" max="13284" width="51.5703125" style="2" customWidth="1"/>
    <col min="13285" max="13313" width="0" style="2" hidden="1" customWidth="1"/>
    <col min="13314" max="13539" width="9.140625" style="2"/>
    <col min="13540" max="13540" width="51.5703125" style="2" customWidth="1"/>
    <col min="13541" max="13569" width="0" style="2" hidden="1" customWidth="1"/>
    <col min="13570" max="13795" width="9.140625" style="2"/>
    <col min="13796" max="13796" width="51.5703125" style="2" customWidth="1"/>
    <col min="13797" max="13825" width="0" style="2" hidden="1" customWidth="1"/>
    <col min="13826" max="14051" width="9.140625" style="2"/>
    <col min="14052" max="14052" width="51.5703125" style="2" customWidth="1"/>
    <col min="14053" max="14081" width="0" style="2" hidden="1" customWidth="1"/>
    <col min="14082" max="14307" width="9.140625" style="2"/>
    <col min="14308" max="14308" width="51.5703125" style="2" customWidth="1"/>
    <col min="14309" max="14337" width="0" style="2" hidden="1" customWidth="1"/>
    <col min="14338" max="14563" width="9.140625" style="2"/>
    <col min="14564" max="14564" width="51.5703125" style="2" customWidth="1"/>
    <col min="14565" max="14593" width="0" style="2" hidden="1" customWidth="1"/>
    <col min="14594" max="14819" width="9.140625" style="2"/>
    <col min="14820" max="14820" width="51.5703125" style="2" customWidth="1"/>
    <col min="14821" max="14849" width="0" style="2" hidden="1" customWidth="1"/>
    <col min="14850" max="15075" width="9.140625" style="2"/>
    <col min="15076" max="15076" width="51.5703125" style="2" customWidth="1"/>
    <col min="15077" max="15105" width="0" style="2" hidden="1" customWidth="1"/>
    <col min="15106" max="15331" width="9.140625" style="2"/>
    <col min="15332" max="15332" width="51.5703125" style="2" customWidth="1"/>
    <col min="15333" max="15361" width="0" style="2" hidden="1" customWidth="1"/>
    <col min="15362" max="15587" width="9.140625" style="2"/>
    <col min="15588" max="15588" width="51.5703125" style="2" customWidth="1"/>
    <col min="15589" max="15617" width="0" style="2" hidden="1" customWidth="1"/>
    <col min="15618" max="15843" width="9.140625" style="2"/>
    <col min="15844" max="15844" width="51.5703125" style="2" customWidth="1"/>
    <col min="15845" max="15873" width="0" style="2" hidden="1" customWidth="1"/>
    <col min="15874" max="16099" width="9.140625" style="2"/>
    <col min="16100" max="16100" width="51.5703125" style="2" customWidth="1"/>
    <col min="16101" max="16129" width="0" style="2" hidden="1" customWidth="1"/>
    <col min="16130" max="16384" width="9.140625" style="2"/>
  </cols>
  <sheetData>
    <row r="1" spans="1:9" x14ac:dyDescent="0.2">
      <c r="A1" s="324" t="s">
        <v>241</v>
      </c>
    </row>
    <row r="2" spans="1:9" ht="32.25" customHeight="1" x14ac:dyDescent="0.2">
      <c r="A2" s="327" t="s">
        <v>133</v>
      </c>
      <c r="B2" s="327"/>
      <c r="C2" s="327"/>
      <c r="D2" s="327"/>
      <c r="E2" s="327"/>
      <c r="F2" s="327"/>
    </row>
    <row r="3" spans="1:9" ht="4.5" customHeight="1" x14ac:dyDescent="0.2"/>
    <row r="4" spans="1:9" s="115" customFormat="1" ht="18" customHeight="1" x14ac:dyDescent="0.2">
      <c r="A4" s="95"/>
      <c r="B4" s="135">
        <v>2020</v>
      </c>
      <c r="C4" s="135">
        <v>2021</v>
      </c>
      <c r="D4" s="135" t="s">
        <v>2</v>
      </c>
      <c r="E4" s="136" t="s">
        <v>3</v>
      </c>
    </row>
    <row r="5" spans="1:9" ht="17.25" customHeight="1" x14ac:dyDescent="0.2">
      <c r="A5" s="63" t="s">
        <v>63</v>
      </c>
      <c r="B5" s="137">
        <v>-1.9</v>
      </c>
      <c r="C5" s="137">
        <v>7.3</v>
      </c>
      <c r="D5" s="137">
        <v>5.5</v>
      </c>
      <c r="E5" s="139">
        <v>3.8</v>
      </c>
    </row>
    <row r="6" spans="1:9" s="47" customFormat="1" ht="15" customHeight="1" x14ac:dyDescent="0.2">
      <c r="A6" s="67" t="s">
        <v>64</v>
      </c>
      <c r="B6" s="140">
        <v>-18.100000000000001</v>
      </c>
      <c r="C6" s="140">
        <v>-7.2</v>
      </c>
      <c r="D6" s="140">
        <v>-10.6</v>
      </c>
      <c r="E6" s="142">
        <v>-6.1</v>
      </c>
    </row>
    <row r="7" spans="1:9" s="47" customFormat="1" ht="17.25" customHeight="1" x14ac:dyDescent="0.2">
      <c r="A7" s="67" t="s">
        <v>65</v>
      </c>
      <c r="B7" s="140">
        <v>-0.2</v>
      </c>
      <c r="C7" s="140">
        <v>8.6</v>
      </c>
      <c r="D7" s="140">
        <v>7.3</v>
      </c>
      <c r="E7" s="143">
        <v>5</v>
      </c>
    </row>
    <row r="8" spans="1:9" ht="17.25" customHeight="1" x14ac:dyDescent="0.2">
      <c r="A8" s="63" t="s">
        <v>66</v>
      </c>
      <c r="B8" s="138">
        <v>-16.600000000000001</v>
      </c>
      <c r="C8" s="138">
        <v>10.9</v>
      </c>
      <c r="D8" s="138">
        <v>8.9</v>
      </c>
      <c r="E8" s="144">
        <v>5</v>
      </c>
    </row>
    <row r="9" spans="1:9" ht="17.25" customHeight="1" x14ac:dyDescent="0.2">
      <c r="A9" s="63" t="s">
        <v>67</v>
      </c>
      <c r="B9" s="138">
        <v>-17.7</v>
      </c>
      <c r="C9" s="138">
        <v>8.3000000000000007</v>
      </c>
      <c r="D9" s="138">
        <v>9.1</v>
      </c>
      <c r="E9" s="144">
        <v>3.3</v>
      </c>
    </row>
    <row r="10" spans="1:9" ht="15" customHeight="1" x14ac:dyDescent="0.2">
      <c r="A10" s="67" t="s">
        <v>68</v>
      </c>
      <c r="B10" s="140">
        <v>-17.2</v>
      </c>
      <c r="C10" s="140">
        <v>-5.0999999999999996</v>
      </c>
      <c r="D10" s="140">
        <v>-8.4</v>
      </c>
      <c r="E10" s="142">
        <v>-5.4</v>
      </c>
      <c r="I10" s="145"/>
    </row>
    <row r="11" spans="1:9" ht="15" customHeight="1" x14ac:dyDescent="0.2">
      <c r="A11" s="67" t="s">
        <v>69</v>
      </c>
      <c r="B11" s="140">
        <v>-10.6</v>
      </c>
      <c r="C11" s="140">
        <v>4.9000000000000004</v>
      </c>
      <c r="D11" s="140">
        <v>12.1</v>
      </c>
      <c r="E11" s="143">
        <v>4.4000000000000004</v>
      </c>
    </row>
    <row r="12" spans="1:9" ht="15" customHeight="1" x14ac:dyDescent="0.2">
      <c r="A12" s="67" t="s">
        <v>70</v>
      </c>
      <c r="B12" s="141">
        <v>-29</v>
      </c>
      <c r="C12" s="140">
        <v>8.9</v>
      </c>
      <c r="D12" s="140">
        <v>6.7</v>
      </c>
      <c r="E12" s="143">
        <v>-4.7</v>
      </c>
    </row>
    <row r="13" spans="1:9" ht="15" customHeight="1" x14ac:dyDescent="0.2">
      <c r="A13" s="67" t="s">
        <v>71</v>
      </c>
      <c r="B13" s="140">
        <v>-17.100000000000001</v>
      </c>
      <c r="C13" s="140">
        <v>12</v>
      </c>
      <c r="D13" s="140">
        <v>8.1</v>
      </c>
      <c r="E13" s="143">
        <v>7.5</v>
      </c>
    </row>
    <row r="14" spans="1:9" ht="16.5" customHeight="1" x14ac:dyDescent="0.2">
      <c r="A14" s="71" t="s">
        <v>72</v>
      </c>
      <c r="B14" s="138">
        <v>-13.8</v>
      </c>
      <c r="C14" s="138">
        <v>1.7</v>
      </c>
      <c r="D14" s="138">
        <v>5.7</v>
      </c>
      <c r="E14" s="144">
        <v>4.7</v>
      </c>
    </row>
    <row r="15" spans="1:9" ht="29.25" customHeight="1" x14ac:dyDescent="0.2">
      <c r="A15" s="71" t="s">
        <v>73</v>
      </c>
      <c r="B15" s="138">
        <v>-3.8</v>
      </c>
      <c r="C15" s="138">
        <v>5.4</v>
      </c>
      <c r="D15" s="138">
        <v>3.9</v>
      </c>
      <c r="E15" s="144">
        <v>2.8</v>
      </c>
    </row>
    <row r="16" spans="1:9" ht="16.5" customHeight="1" x14ac:dyDescent="0.2">
      <c r="A16" s="72" t="s">
        <v>74</v>
      </c>
      <c r="B16" s="138">
        <v>-28</v>
      </c>
      <c r="C16" s="138">
        <v>22.7</v>
      </c>
      <c r="D16" s="138">
        <v>1.3</v>
      </c>
      <c r="E16" s="144">
        <v>28.6</v>
      </c>
    </row>
    <row r="17" spans="1:5" ht="27" customHeight="1" x14ac:dyDescent="0.2">
      <c r="A17" s="71" t="s">
        <v>75</v>
      </c>
      <c r="B17" s="138">
        <v>-11.9</v>
      </c>
      <c r="C17" s="138">
        <v>4.0999999999999996</v>
      </c>
      <c r="D17" s="138">
        <v>3</v>
      </c>
      <c r="E17" s="144">
        <v>3.6</v>
      </c>
    </row>
    <row r="18" spans="1:5" ht="15" customHeight="1" x14ac:dyDescent="0.2">
      <c r="A18" s="67" t="s">
        <v>76</v>
      </c>
      <c r="B18" s="140">
        <v>-11.7</v>
      </c>
      <c r="C18" s="140">
        <v>4.0999999999999996</v>
      </c>
      <c r="D18" s="140">
        <v>3</v>
      </c>
      <c r="E18" s="143">
        <v>3.5</v>
      </c>
    </row>
    <row r="19" spans="1:5" ht="16.5" customHeight="1" x14ac:dyDescent="0.2">
      <c r="A19" s="63" t="s">
        <v>77</v>
      </c>
      <c r="B19" s="138">
        <v>-27</v>
      </c>
      <c r="C19" s="138">
        <v>2.7</v>
      </c>
      <c r="D19" s="138">
        <v>5.2</v>
      </c>
      <c r="E19" s="144">
        <v>8.9</v>
      </c>
    </row>
    <row r="20" spans="1:5" ht="16.5" customHeight="1" x14ac:dyDescent="0.2">
      <c r="A20" s="72" t="s">
        <v>78</v>
      </c>
      <c r="B20" s="138">
        <v>-65.599999999999994</v>
      </c>
      <c r="C20" s="138">
        <v>-13.7</v>
      </c>
      <c r="D20" s="138">
        <v>200.8</v>
      </c>
      <c r="E20" s="144">
        <v>25.7</v>
      </c>
    </row>
    <row r="21" spans="1:5" ht="16.5" customHeight="1" x14ac:dyDescent="0.2">
      <c r="A21" s="63" t="s">
        <v>79</v>
      </c>
      <c r="B21" s="138">
        <v>6</v>
      </c>
      <c r="C21" s="138">
        <v>7.2</v>
      </c>
      <c r="D21" s="138">
        <v>4</v>
      </c>
      <c r="E21" s="144">
        <v>4</v>
      </c>
    </row>
    <row r="22" spans="1:5" ht="16.5" customHeight="1" x14ac:dyDescent="0.2">
      <c r="A22" s="72" t="s">
        <v>80</v>
      </c>
      <c r="B22" s="138">
        <v>4</v>
      </c>
      <c r="C22" s="138">
        <v>4.2</v>
      </c>
      <c r="D22" s="138">
        <v>4.2</v>
      </c>
      <c r="E22" s="144">
        <v>5</v>
      </c>
    </row>
    <row r="23" spans="1:5" ht="15" customHeight="1" x14ac:dyDescent="0.2">
      <c r="A23" s="74" t="s">
        <v>81</v>
      </c>
      <c r="B23" s="140">
        <v>0.9</v>
      </c>
      <c r="C23" s="140">
        <v>4.2</v>
      </c>
      <c r="D23" s="140">
        <v>4.5</v>
      </c>
      <c r="E23" s="143">
        <v>5.3</v>
      </c>
    </row>
    <row r="24" spans="1:5" ht="15" customHeight="1" x14ac:dyDescent="0.2">
      <c r="A24" s="74" t="s">
        <v>82</v>
      </c>
      <c r="B24" s="140">
        <v>1.2</v>
      </c>
      <c r="C24" s="140">
        <v>1.3</v>
      </c>
      <c r="D24" s="140">
        <v>4.5999999999999996</v>
      </c>
      <c r="E24" s="143">
        <v>5.2</v>
      </c>
    </row>
    <row r="25" spans="1:5" ht="15" customHeight="1" x14ac:dyDescent="0.2">
      <c r="A25" s="74" t="s">
        <v>83</v>
      </c>
      <c r="B25" s="140">
        <v>2.4</v>
      </c>
      <c r="C25" s="140">
        <v>3.1</v>
      </c>
      <c r="D25" s="140">
        <v>4.0999999999999996</v>
      </c>
      <c r="E25" s="143">
        <v>4.4000000000000004</v>
      </c>
    </row>
    <row r="26" spans="1:5" ht="15" customHeight="1" x14ac:dyDescent="0.2">
      <c r="A26" s="75" t="s">
        <v>84</v>
      </c>
      <c r="B26" s="140">
        <v>15</v>
      </c>
      <c r="C26" s="140">
        <v>5.3</v>
      </c>
      <c r="D26" s="140">
        <v>3.8</v>
      </c>
      <c r="E26" s="143">
        <v>4.5999999999999996</v>
      </c>
    </row>
    <row r="27" spans="1:5" ht="14.25" customHeight="1" x14ac:dyDescent="0.2">
      <c r="A27" s="72" t="s">
        <v>85</v>
      </c>
      <c r="B27" s="138">
        <v>-1.8</v>
      </c>
      <c r="C27" s="138">
        <v>1.4</v>
      </c>
      <c r="D27" s="138">
        <v>1.6</v>
      </c>
      <c r="E27" s="144">
        <v>2.2000000000000002</v>
      </c>
    </row>
    <row r="28" spans="1:5" ht="14.25" customHeight="1" x14ac:dyDescent="0.2">
      <c r="A28" s="75" t="s">
        <v>124</v>
      </c>
      <c r="B28" s="140">
        <v>1.4</v>
      </c>
      <c r="C28" s="140">
        <v>0.9</v>
      </c>
      <c r="D28" s="140">
        <v>0.9</v>
      </c>
      <c r="E28" s="143">
        <v>1.5</v>
      </c>
    </row>
    <row r="29" spans="1:5" ht="24.75" customHeight="1" x14ac:dyDescent="0.2">
      <c r="A29" s="76" t="s">
        <v>87</v>
      </c>
      <c r="B29" s="138">
        <v>-14.4</v>
      </c>
      <c r="C29" s="138">
        <v>5.0999999999999996</v>
      </c>
      <c r="D29" s="138">
        <v>5.0999999999999996</v>
      </c>
      <c r="E29" s="144">
        <v>5.5</v>
      </c>
    </row>
    <row r="30" spans="1:5" ht="19.5" customHeight="1" x14ac:dyDescent="0.2">
      <c r="A30" s="77" t="s">
        <v>88</v>
      </c>
      <c r="B30" s="138">
        <v>-19.899999999999999</v>
      </c>
      <c r="C30" s="138">
        <v>2.8</v>
      </c>
      <c r="D30" s="138">
        <v>4.0999999999999996</v>
      </c>
      <c r="E30" s="144">
        <v>4.8</v>
      </c>
    </row>
    <row r="31" spans="1:5" ht="27" customHeight="1" x14ac:dyDescent="0.2">
      <c r="A31" s="76" t="s">
        <v>89</v>
      </c>
      <c r="B31" s="138">
        <v>-1.5</v>
      </c>
      <c r="C31" s="138">
        <v>1</v>
      </c>
      <c r="D31" s="138">
        <v>5.7</v>
      </c>
      <c r="E31" s="144">
        <v>2.5</v>
      </c>
    </row>
    <row r="32" spans="1:5" ht="17.25" customHeight="1" x14ac:dyDescent="0.2">
      <c r="A32" s="72" t="s">
        <v>90</v>
      </c>
      <c r="B32" s="138">
        <v>-3.6</v>
      </c>
      <c r="C32" s="138">
        <v>-0.1</v>
      </c>
      <c r="D32" s="138">
        <v>3.5</v>
      </c>
      <c r="E32" s="144">
        <v>2.4</v>
      </c>
    </row>
    <row r="33" spans="1:5" ht="17.25" customHeight="1" x14ac:dyDescent="0.2">
      <c r="A33" s="72" t="s">
        <v>91</v>
      </c>
      <c r="B33" s="138">
        <v>-0.6</v>
      </c>
      <c r="C33" s="138">
        <v>4.7</v>
      </c>
      <c r="D33" s="138">
        <v>6.2</v>
      </c>
      <c r="E33" s="144">
        <v>2.4</v>
      </c>
    </row>
    <row r="34" spans="1:5" ht="21" customHeight="1" x14ac:dyDescent="0.2">
      <c r="A34" s="72" t="s">
        <v>92</v>
      </c>
      <c r="B34" s="138">
        <v>-30.4</v>
      </c>
      <c r="C34" s="138">
        <v>-9.3000000000000007</v>
      </c>
      <c r="D34" s="138">
        <v>7.8</v>
      </c>
      <c r="E34" s="144">
        <v>4.7</v>
      </c>
    </row>
    <row r="35" spans="1:5" ht="16.5" customHeight="1" x14ac:dyDescent="0.2">
      <c r="A35" s="78" t="s">
        <v>93</v>
      </c>
      <c r="B35" s="138">
        <v>-27.5</v>
      </c>
      <c r="C35" s="138">
        <v>2.5</v>
      </c>
      <c r="D35" s="138">
        <v>9.6999999999999993</v>
      </c>
      <c r="E35" s="144">
        <v>4.5</v>
      </c>
    </row>
    <row r="36" spans="1:5" ht="18.75" customHeight="1" x14ac:dyDescent="0.2">
      <c r="A36" s="79" t="s">
        <v>134</v>
      </c>
      <c r="B36" s="146">
        <v>-14.3</v>
      </c>
      <c r="C36" s="146">
        <v>4</v>
      </c>
      <c r="D36" s="146">
        <v>9.9</v>
      </c>
      <c r="E36" s="147">
        <v>6.7</v>
      </c>
    </row>
    <row r="37" spans="1:5" ht="18.75" customHeight="1" x14ac:dyDescent="0.2">
      <c r="A37" s="79" t="s">
        <v>135</v>
      </c>
      <c r="B37" s="146">
        <v>-14.3</v>
      </c>
      <c r="C37" s="146">
        <v>4.0999999999999996</v>
      </c>
      <c r="D37" s="146">
        <v>10</v>
      </c>
      <c r="E37" s="147">
        <v>6.8</v>
      </c>
    </row>
    <row r="38" spans="1:5" s="47" customFormat="1" ht="18.75" customHeight="1" x14ac:dyDescent="0.2">
      <c r="A38" s="79" t="s">
        <v>136</v>
      </c>
      <c r="B38" s="146">
        <v>-16</v>
      </c>
      <c r="C38" s="146">
        <v>-1.2</v>
      </c>
      <c r="D38" s="146">
        <v>1.1000000000000001</v>
      </c>
      <c r="E38" s="147">
        <v>7.3</v>
      </c>
    </row>
    <row r="39" spans="1:5" ht="18.75" customHeight="1" x14ac:dyDescent="0.2">
      <c r="A39" s="79" t="s">
        <v>137</v>
      </c>
      <c r="B39" s="146">
        <v>-14.5</v>
      </c>
      <c r="C39" s="146">
        <v>3.4</v>
      </c>
      <c r="D39" s="146">
        <v>8.9</v>
      </c>
      <c r="E39" s="147">
        <v>6.8</v>
      </c>
    </row>
    <row r="40" spans="1:5" ht="3.75" customHeight="1" x14ac:dyDescent="0.2">
      <c r="A40" s="125"/>
    </row>
    <row r="41" spans="1:5" ht="15.75" customHeight="1" x14ac:dyDescent="0.2">
      <c r="A41" s="148" t="s">
        <v>125</v>
      </c>
      <c r="B41" s="149">
        <v>-21.9</v>
      </c>
      <c r="C41" s="149">
        <v>6.5</v>
      </c>
      <c r="D41" s="149">
        <v>11.8</v>
      </c>
      <c r="E41" s="150">
        <v>-6.9</v>
      </c>
    </row>
    <row r="42" spans="1:5" ht="15.75" customHeight="1" x14ac:dyDescent="0.2">
      <c r="A42" s="151" t="s">
        <v>138</v>
      </c>
      <c r="B42" s="152">
        <v>-9.6999999999999993</v>
      </c>
      <c r="C42" s="152">
        <v>3</v>
      </c>
      <c r="D42" s="152">
        <v>16</v>
      </c>
      <c r="E42" s="153">
        <v>4.0999999999999996</v>
      </c>
    </row>
    <row r="43" spans="1:5" ht="15.75" customHeight="1" x14ac:dyDescent="0.2">
      <c r="A43" s="151" t="s">
        <v>127</v>
      </c>
      <c r="B43" s="152">
        <v>-18</v>
      </c>
      <c r="C43" s="152">
        <v>20</v>
      </c>
      <c r="D43" s="152">
        <v>10</v>
      </c>
      <c r="E43" s="153">
        <v>2.4</v>
      </c>
    </row>
    <row r="44" spans="1:5" ht="15.75" customHeight="1" x14ac:dyDescent="0.2">
      <c r="A44" s="151" t="s">
        <v>128</v>
      </c>
      <c r="B44" s="152">
        <v>-78.599999999999994</v>
      </c>
      <c r="C44" s="152">
        <v>-21.8</v>
      </c>
      <c r="D44" s="152">
        <v>255.3</v>
      </c>
      <c r="E44" s="153">
        <v>25.8</v>
      </c>
    </row>
    <row r="45" spans="1:5" ht="15.75" customHeight="1" x14ac:dyDescent="0.2">
      <c r="A45" s="151" t="s">
        <v>129</v>
      </c>
      <c r="B45" s="152">
        <v>1.5</v>
      </c>
      <c r="C45" s="152">
        <v>6.9</v>
      </c>
      <c r="D45" s="152">
        <v>1.8</v>
      </c>
      <c r="E45" s="153">
        <v>3.8</v>
      </c>
    </row>
    <row r="46" spans="1:5" ht="15.75" customHeight="1" x14ac:dyDescent="0.2">
      <c r="A46" s="154" t="s">
        <v>130</v>
      </c>
      <c r="B46" s="155">
        <v>-3.6</v>
      </c>
      <c r="C46" s="155">
        <v>6.8</v>
      </c>
      <c r="D46" s="155">
        <v>3.3</v>
      </c>
      <c r="E46" s="156">
        <v>4</v>
      </c>
    </row>
    <row r="47" spans="1:5" s="313" customFormat="1" ht="9" customHeight="1" x14ac:dyDescent="0.2">
      <c r="A47" s="311"/>
      <c r="B47" s="312"/>
      <c r="C47" s="312"/>
      <c r="D47" s="312"/>
      <c r="E47" s="312"/>
    </row>
    <row r="48" spans="1:5" ht="15" customHeight="1" x14ac:dyDescent="0.15">
      <c r="A48" s="301" t="s">
        <v>58</v>
      </c>
    </row>
    <row r="49" spans="1:1" ht="15" customHeight="1" x14ac:dyDescent="0.15">
      <c r="A49" s="301" t="s">
        <v>132</v>
      </c>
    </row>
  </sheetData>
  <mergeCells count="1">
    <mergeCell ref="A2:F2"/>
  </mergeCells>
  <hyperlinks>
    <hyperlink ref="A1" location="'Table of Contents'!A1" display="Back to table of contents" xr:uid="{F5F82DB1-0F56-4C6F-8C02-F8D9AE4DED58}"/>
  </hyperlinks>
  <pageMargins left="0.75" right="0.15748031496063" top="0.511811023622047" bottom="0" header="0.23622047244094499" footer="0.196850393700787"/>
  <pageSetup paperSize="9" scale="92" fitToWidth="0" orientation="portrait" horizontalDpi="1200" verticalDpi="1200" r:id="rId1"/>
  <headerFooter alignWithMargins="0">
    <oddHeader>&amp;C&amp;"Times New Roman,Regular"&amp;11 17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984A8-5ABD-4C01-B78C-F01352A05D22}">
  <dimension ref="A1:E157"/>
  <sheetViews>
    <sheetView workbookViewId="0"/>
  </sheetViews>
  <sheetFormatPr defaultRowHeight="12.75" x14ac:dyDescent="0.2"/>
  <cols>
    <col min="1" max="1" width="53.5703125" style="47" customWidth="1"/>
    <col min="2" max="227" width="9.140625" style="47"/>
    <col min="228" max="228" width="53.5703125" style="47" customWidth="1"/>
    <col min="229" max="257" width="0" style="47" hidden="1" customWidth="1"/>
    <col min="258" max="483" width="9.140625" style="47"/>
    <col min="484" max="484" width="53.5703125" style="47" customWidth="1"/>
    <col min="485" max="513" width="0" style="47" hidden="1" customWidth="1"/>
    <col min="514" max="739" width="9.140625" style="47"/>
    <col min="740" max="740" width="53.5703125" style="47" customWidth="1"/>
    <col min="741" max="769" width="0" style="47" hidden="1" customWidth="1"/>
    <col min="770" max="995" width="9.140625" style="47"/>
    <col min="996" max="996" width="53.5703125" style="47" customWidth="1"/>
    <col min="997" max="1025" width="0" style="47" hidden="1" customWidth="1"/>
    <col min="1026" max="1251" width="9.140625" style="47"/>
    <col min="1252" max="1252" width="53.5703125" style="47" customWidth="1"/>
    <col min="1253" max="1281" width="0" style="47" hidden="1" customWidth="1"/>
    <col min="1282" max="1507" width="9.140625" style="47"/>
    <col min="1508" max="1508" width="53.5703125" style="47" customWidth="1"/>
    <col min="1509" max="1537" width="0" style="47" hidden="1" customWidth="1"/>
    <col min="1538" max="1763" width="9.140625" style="47"/>
    <col min="1764" max="1764" width="53.5703125" style="47" customWidth="1"/>
    <col min="1765" max="1793" width="0" style="47" hidden="1" customWidth="1"/>
    <col min="1794" max="2019" width="9.140625" style="47"/>
    <col min="2020" max="2020" width="53.5703125" style="47" customWidth="1"/>
    <col min="2021" max="2049" width="0" style="47" hidden="1" customWidth="1"/>
    <col min="2050" max="2275" width="9.140625" style="47"/>
    <col min="2276" max="2276" width="53.5703125" style="47" customWidth="1"/>
    <col min="2277" max="2305" width="0" style="47" hidden="1" customWidth="1"/>
    <col min="2306" max="2531" width="9.140625" style="47"/>
    <col min="2532" max="2532" width="53.5703125" style="47" customWidth="1"/>
    <col min="2533" max="2561" width="0" style="47" hidden="1" customWidth="1"/>
    <col min="2562" max="2787" width="9.140625" style="47"/>
    <col min="2788" max="2788" width="53.5703125" style="47" customWidth="1"/>
    <col min="2789" max="2817" width="0" style="47" hidden="1" customWidth="1"/>
    <col min="2818" max="3043" width="9.140625" style="47"/>
    <col min="3044" max="3044" width="53.5703125" style="47" customWidth="1"/>
    <col min="3045" max="3073" width="0" style="47" hidden="1" customWidth="1"/>
    <col min="3074" max="3299" width="9.140625" style="47"/>
    <col min="3300" max="3300" width="53.5703125" style="47" customWidth="1"/>
    <col min="3301" max="3329" width="0" style="47" hidden="1" customWidth="1"/>
    <col min="3330" max="3555" width="9.140625" style="47"/>
    <col min="3556" max="3556" width="53.5703125" style="47" customWidth="1"/>
    <col min="3557" max="3585" width="0" style="47" hidden="1" customWidth="1"/>
    <col min="3586" max="3811" width="9.140625" style="47"/>
    <col min="3812" max="3812" width="53.5703125" style="47" customWidth="1"/>
    <col min="3813" max="3841" width="0" style="47" hidden="1" customWidth="1"/>
    <col min="3842" max="4067" width="9.140625" style="47"/>
    <col min="4068" max="4068" width="53.5703125" style="47" customWidth="1"/>
    <col min="4069" max="4097" width="0" style="47" hidden="1" customWidth="1"/>
    <col min="4098" max="4323" width="9.140625" style="47"/>
    <col min="4324" max="4324" width="53.5703125" style="47" customWidth="1"/>
    <col min="4325" max="4353" width="0" style="47" hidden="1" customWidth="1"/>
    <col min="4354" max="4579" width="9.140625" style="47"/>
    <col min="4580" max="4580" width="53.5703125" style="47" customWidth="1"/>
    <col min="4581" max="4609" width="0" style="47" hidden="1" customWidth="1"/>
    <col min="4610" max="4835" width="9.140625" style="47"/>
    <col min="4836" max="4836" width="53.5703125" style="47" customWidth="1"/>
    <col min="4837" max="4865" width="0" style="47" hidden="1" customWidth="1"/>
    <col min="4866" max="5091" width="9.140625" style="47"/>
    <col min="5092" max="5092" width="53.5703125" style="47" customWidth="1"/>
    <col min="5093" max="5121" width="0" style="47" hidden="1" customWidth="1"/>
    <col min="5122" max="5347" width="9.140625" style="47"/>
    <col min="5348" max="5348" width="53.5703125" style="47" customWidth="1"/>
    <col min="5349" max="5377" width="0" style="47" hidden="1" customWidth="1"/>
    <col min="5378" max="5603" width="9.140625" style="47"/>
    <col min="5604" max="5604" width="53.5703125" style="47" customWidth="1"/>
    <col min="5605" max="5633" width="0" style="47" hidden="1" customWidth="1"/>
    <col min="5634" max="5859" width="9.140625" style="47"/>
    <col min="5860" max="5860" width="53.5703125" style="47" customWidth="1"/>
    <col min="5861" max="5889" width="0" style="47" hidden="1" customWidth="1"/>
    <col min="5890" max="6115" width="9.140625" style="47"/>
    <col min="6116" max="6116" width="53.5703125" style="47" customWidth="1"/>
    <col min="6117" max="6145" width="0" style="47" hidden="1" customWidth="1"/>
    <col min="6146" max="6371" width="9.140625" style="47"/>
    <col min="6372" max="6372" width="53.5703125" style="47" customWidth="1"/>
    <col min="6373" max="6401" width="0" style="47" hidden="1" customWidth="1"/>
    <col min="6402" max="6627" width="9.140625" style="47"/>
    <col min="6628" max="6628" width="53.5703125" style="47" customWidth="1"/>
    <col min="6629" max="6657" width="0" style="47" hidden="1" customWidth="1"/>
    <col min="6658" max="6883" width="9.140625" style="47"/>
    <col min="6884" max="6884" width="53.5703125" style="47" customWidth="1"/>
    <col min="6885" max="6913" width="0" style="47" hidden="1" customWidth="1"/>
    <col min="6914" max="7139" width="9.140625" style="47"/>
    <col min="7140" max="7140" width="53.5703125" style="47" customWidth="1"/>
    <col min="7141" max="7169" width="0" style="47" hidden="1" customWidth="1"/>
    <col min="7170" max="7395" width="9.140625" style="47"/>
    <col min="7396" max="7396" width="53.5703125" style="47" customWidth="1"/>
    <col min="7397" max="7425" width="0" style="47" hidden="1" customWidth="1"/>
    <col min="7426" max="7651" width="9.140625" style="47"/>
    <col min="7652" max="7652" width="53.5703125" style="47" customWidth="1"/>
    <col min="7653" max="7681" width="0" style="47" hidden="1" customWidth="1"/>
    <col min="7682" max="7907" width="9.140625" style="47"/>
    <col min="7908" max="7908" width="53.5703125" style="47" customWidth="1"/>
    <col min="7909" max="7937" width="0" style="47" hidden="1" customWidth="1"/>
    <col min="7938" max="8163" width="9.140625" style="47"/>
    <col min="8164" max="8164" width="53.5703125" style="47" customWidth="1"/>
    <col min="8165" max="8193" width="0" style="47" hidden="1" customWidth="1"/>
    <col min="8194" max="8419" width="9.140625" style="47"/>
    <col min="8420" max="8420" width="53.5703125" style="47" customWidth="1"/>
    <col min="8421" max="8449" width="0" style="47" hidden="1" customWidth="1"/>
    <col min="8450" max="8675" width="9.140625" style="47"/>
    <col min="8676" max="8676" width="53.5703125" style="47" customWidth="1"/>
    <col min="8677" max="8705" width="0" style="47" hidden="1" customWidth="1"/>
    <col min="8706" max="8931" width="9.140625" style="47"/>
    <col min="8932" max="8932" width="53.5703125" style="47" customWidth="1"/>
    <col min="8933" max="8961" width="0" style="47" hidden="1" customWidth="1"/>
    <col min="8962" max="9187" width="9.140625" style="47"/>
    <col min="9188" max="9188" width="53.5703125" style="47" customWidth="1"/>
    <col min="9189" max="9217" width="0" style="47" hidden="1" customWidth="1"/>
    <col min="9218" max="9443" width="9.140625" style="47"/>
    <col min="9444" max="9444" width="53.5703125" style="47" customWidth="1"/>
    <col min="9445" max="9473" width="0" style="47" hidden="1" customWidth="1"/>
    <col min="9474" max="9699" width="9.140625" style="47"/>
    <col min="9700" max="9700" width="53.5703125" style="47" customWidth="1"/>
    <col min="9701" max="9729" width="0" style="47" hidden="1" customWidth="1"/>
    <col min="9730" max="9955" width="9.140625" style="47"/>
    <col min="9956" max="9956" width="53.5703125" style="47" customWidth="1"/>
    <col min="9957" max="9985" width="0" style="47" hidden="1" customWidth="1"/>
    <col min="9986" max="10211" width="9.140625" style="47"/>
    <col min="10212" max="10212" width="53.5703125" style="47" customWidth="1"/>
    <col min="10213" max="10241" width="0" style="47" hidden="1" customWidth="1"/>
    <col min="10242" max="10467" width="9.140625" style="47"/>
    <col min="10468" max="10468" width="53.5703125" style="47" customWidth="1"/>
    <col min="10469" max="10497" width="0" style="47" hidden="1" customWidth="1"/>
    <col min="10498" max="10723" width="9.140625" style="47"/>
    <col min="10724" max="10724" width="53.5703125" style="47" customWidth="1"/>
    <col min="10725" max="10753" width="0" style="47" hidden="1" customWidth="1"/>
    <col min="10754" max="10979" width="9.140625" style="47"/>
    <col min="10980" max="10980" width="53.5703125" style="47" customWidth="1"/>
    <col min="10981" max="11009" width="0" style="47" hidden="1" customWidth="1"/>
    <col min="11010" max="11235" width="9.140625" style="47"/>
    <col min="11236" max="11236" width="53.5703125" style="47" customWidth="1"/>
    <col min="11237" max="11265" width="0" style="47" hidden="1" customWidth="1"/>
    <col min="11266" max="11491" width="9.140625" style="47"/>
    <col min="11492" max="11492" width="53.5703125" style="47" customWidth="1"/>
    <col min="11493" max="11521" width="0" style="47" hidden="1" customWidth="1"/>
    <col min="11522" max="11747" width="9.140625" style="47"/>
    <col min="11748" max="11748" width="53.5703125" style="47" customWidth="1"/>
    <col min="11749" max="11777" width="0" style="47" hidden="1" customWidth="1"/>
    <col min="11778" max="12003" width="9.140625" style="47"/>
    <col min="12004" max="12004" width="53.5703125" style="47" customWidth="1"/>
    <col min="12005" max="12033" width="0" style="47" hidden="1" customWidth="1"/>
    <col min="12034" max="12259" width="9.140625" style="47"/>
    <col min="12260" max="12260" width="53.5703125" style="47" customWidth="1"/>
    <col min="12261" max="12289" width="0" style="47" hidden="1" customWidth="1"/>
    <col min="12290" max="12515" width="9.140625" style="47"/>
    <col min="12516" max="12516" width="53.5703125" style="47" customWidth="1"/>
    <col min="12517" max="12545" width="0" style="47" hidden="1" customWidth="1"/>
    <col min="12546" max="12771" width="9.140625" style="47"/>
    <col min="12772" max="12772" width="53.5703125" style="47" customWidth="1"/>
    <col min="12773" max="12801" width="0" style="47" hidden="1" customWidth="1"/>
    <col min="12802" max="13027" width="9.140625" style="47"/>
    <col min="13028" max="13028" width="53.5703125" style="47" customWidth="1"/>
    <col min="13029" max="13057" width="0" style="47" hidden="1" customWidth="1"/>
    <col min="13058" max="13283" width="9.140625" style="47"/>
    <col min="13284" max="13284" width="53.5703125" style="47" customWidth="1"/>
    <col min="13285" max="13313" width="0" style="47" hidden="1" customWidth="1"/>
    <col min="13314" max="13539" width="9.140625" style="47"/>
    <col min="13540" max="13540" width="53.5703125" style="47" customWidth="1"/>
    <col min="13541" max="13569" width="0" style="47" hidden="1" customWidth="1"/>
    <col min="13570" max="13795" width="9.140625" style="47"/>
    <col min="13796" max="13796" width="53.5703125" style="47" customWidth="1"/>
    <col min="13797" max="13825" width="0" style="47" hidden="1" customWidth="1"/>
    <col min="13826" max="14051" width="9.140625" style="47"/>
    <col min="14052" max="14052" width="53.5703125" style="47" customWidth="1"/>
    <col min="14053" max="14081" width="0" style="47" hidden="1" customWidth="1"/>
    <col min="14082" max="14307" width="9.140625" style="47"/>
    <col min="14308" max="14308" width="53.5703125" style="47" customWidth="1"/>
    <col min="14309" max="14337" width="0" style="47" hidden="1" customWidth="1"/>
    <col min="14338" max="14563" width="9.140625" style="47"/>
    <col min="14564" max="14564" width="53.5703125" style="47" customWidth="1"/>
    <col min="14565" max="14593" width="0" style="47" hidden="1" customWidth="1"/>
    <col min="14594" max="14819" width="9.140625" style="47"/>
    <col min="14820" max="14820" width="53.5703125" style="47" customWidth="1"/>
    <col min="14821" max="14849" width="0" style="47" hidden="1" customWidth="1"/>
    <col min="14850" max="15075" width="9.140625" style="47"/>
    <col min="15076" max="15076" width="53.5703125" style="47" customWidth="1"/>
    <col min="15077" max="15105" width="0" style="47" hidden="1" customWidth="1"/>
    <col min="15106" max="15331" width="9.140625" style="47"/>
    <col min="15332" max="15332" width="53.5703125" style="47" customWidth="1"/>
    <col min="15333" max="15361" width="0" style="47" hidden="1" customWidth="1"/>
    <col min="15362" max="15587" width="9.140625" style="47"/>
    <col min="15588" max="15588" width="53.5703125" style="47" customWidth="1"/>
    <col min="15589" max="15617" width="0" style="47" hidden="1" customWidth="1"/>
    <col min="15618" max="15843" width="9.140625" style="47"/>
    <col min="15844" max="15844" width="53.5703125" style="47" customWidth="1"/>
    <col min="15845" max="15873" width="0" style="47" hidden="1" customWidth="1"/>
    <col min="15874" max="16099" width="9.140625" style="47"/>
    <col min="16100" max="16100" width="53.5703125" style="47" customWidth="1"/>
    <col min="16101" max="16129" width="0" style="47" hidden="1" customWidth="1"/>
    <col min="16130" max="16384" width="9.140625" style="47"/>
  </cols>
  <sheetData>
    <row r="1" spans="1:5" x14ac:dyDescent="0.2">
      <c r="A1" s="324" t="s">
        <v>241</v>
      </c>
    </row>
    <row r="2" spans="1:5" ht="31.5" customHeight="1" x14ac:dyDescent="0.2">
      <c r="A2" s="328" t="s">
        <v>139</v>
      </c>
      <c r="B2" s="328"/>
      <c r="C2" s="328"/>
      <c r="D2" s="328"/>
      <c r="E2" s="328"/>
    </row>
    <row r="3" spans="1:5" s="2" customFormat="1" ht="11.25" customHeight="1" x14ac:dyDescent="0.2"/>
    <row r="4" spans="1:5" s="158" customFormat="1" ht="21.75" customHeight="1" x14ac:dyDescent="0.2">
      <c r="A4" s="95"/>
      <c r="B4" s="6">
        <v>2020</v>
      </c>
      <c r="C4" s="6">
        <v>2021</v>
      </c>
      <c r="D4" s="6" t="s">
        <v>2</v>
      </c>
      <c r="E4" s="7" t="s">
        <v>3</v>
      </c>
    </row>
    <row r="5" spans="1:5" s="2" customFormat="1" ht="22.5" customHeight="1" x14ac:dyDescent="0.2">
      <c r="A5" s="63" t="s">
        <v>63</v>
      </c>
      <c r="B5" s="162">
        <v>-0.1</v>
      </c>
      <c r="C5" s="161">
        <v>0.3</v>
      </c>
      <c r="D5" s="161">
        <v>0.2</v>
      </c>
      <c r="E5" s="163">
        <v>0.2</v>
      </c>
    </row>
    <row r="6" spans="1:5" ht="22.5" customHeight="1" x14ac:dyDescent="0.2">
      <c r="A6" s="67" t="s">
        <v>64</v>
      </c>
      <c r="B6" s="165">
        <v>-0.1</v>
      </c>
      <c r="C6" s="165">
        <v>0</v>
      </c>
      <c r="D6" s="165">
        <v>0</v>
      </c>
      <c r="E6" s="166">
        <v>0</v>
      </c>
    </row>
    <row r="7" spans="1:5" ht="22.5" customHeight="1" x14ac:dyDescent="0.2">
      <c r="A7" s="67" t="s">
        <v>65</v>
      </c>
      <c r="B7" s="165">
        <v>0</v>
      </c>
      <c r="C7" s="164">
        <v>0.3</v>
      </c>
      <c r="D7" s="164">
        <v>0.2</v>
      </c>
      <c r="E7" s="167">
        <v>0.2</v>
      </c>
    </row>
    <row r="8" spans="1:5" s="2" customFormat="1" ht="22.5" customHeight="1" x14ac:dyDescent="0.2">
      <c r="A8" s="63" t="s">
        <v>66</v>
      </c>
      <c r="B8" s="160">
        <v>-0.1</v>
      </c>
      <c r="C8" s="160">
        <v>0</v>
      </c>
      <c r="D8" s="160">
        <v>0</v>
      </c>
      <c r="E8" s="168">
        <v>0</v>
      </c>
    </row>
    <row r="9" spans="1:5" s="2" customFormat="1" ht="17.25" customHeight="1" x14ac:dyDescent="0.2">
      <c r="A9" s="63" t="s">
        <v>67</v>
      </c>
      <c r="B9" s="169">
        <v>-2.1</v>
      </c>
      <c r="C9" s="159">
        <v>1</v>
      </c>
      <c r="D9" s="159">
        <v>1.2</v>
      </c>
      <c r="E9" s="170">
        <v>0.4</v>
      </c>
    </row>
    <row r="10" spans="1:5" ht="20.25" customHeight="1" x14ac:dyDescent="0.2">
      <c r="A10" s="67" t="s">
        <v>68</v>
      </c>
      <c r="B10" s="165">
        <v>0</v>
      </c>
      <c r="C10" s="165">
        <v>0</v>
      </c>
      <c r="D10" s="165">
        <v>0</v>
      </c>
      <c r="E10" s="166">
        <v>0</v>
      </c>
    </row>
    <row r="11" spans="1:5" ht="20.25" customHeight="1" x14ac:dyDescent="0.2">
      <c r="A11" s="67" t="s">
        <v>69</v>
      </c>
      <c r="B11" s="171">
        <v>-0.5</v>
      </c>
      <c r="C11" s="164">
        <v>0.2</v>
      </c>
      <c r="D11" s="164">
        <v>0.6</v>
      </c>
      <c r="E11" s="167">
        <v>0.2</v>
      </c>
    </row>
    <row r="12" spans="1:5" ht="20.25" customHeight="1" x14ac:dyDescent="0.2">
      <c r="A12" s="67" t="s">
        <v>70</v>
      </c>
      <c r="B12" s="172">
        <v>-0.9</v>
      </c>
      <c r="C12" s="164">
        <v>0.2</v>
      </c>
      <c r="D12" s="164">
        <v>0.2</v>
      </c>
      <c r="E12" s="166">
        <v>-0.1</v>
      </c>
    </row>
    <row r="13" spans="1:5" ht="20.25" customHeight="1" x14ac:dyDescent="0.2">
      <c r="A13" s="67" t="s">
        <v>71</v>
      </c>
      <c r="B13" s="172">
        <v>-0.8</v>
      </c>
      <c r="C13" s="164">
        <v>0.5</v>
      </c>
      <c r="D13" s="164">
        <v>0.4</v>
      </c>
      <c r="E13" s="167">
        <v>0.4</v>
      </c>
    </row>
    <row r="14" spans="1:5" s="2" customFormat="1" ht="22.5" customHeight="1" x14ac:dyDescent="0.2">
      <c r="A14" s="71" t="s">
        <v>72</v>
      </c>
      <c r="B14" s="169">
        <v>-0.2</v>
      </c>
      <c r="C14" s="160">
        <v>0</v>
      </c>
      <c r="D14" s="159">
        <v>0.1</v>
      </c>
      <c r="E14" s="170">
        <v>0.1</v>
      </c>
    </row>
    <row r="15" spans="1:5" s="2" customFormat="1" ht="27.75" customHeight="1" x14ac:dyDescent="0.2">
      <c r="A15" s="71" t="s">
        <v>73</v>
      </c>
      <c r="B15" s="160">
        <v>0</v>
      </c>
      <c r="C15" s="160">
        <v>0</v>
      </c>
      <c r="D15" s="160">
        <v>0</v>
      </c>
      <c r="E15" s="168">
        <v>0</v>
      </c>
    </row>
    <row r="16" spans="1:5" s="2" customFormat="1" ht="21" customHeight="1" x14ac:dyDescent="0.2">
      <c r="A16" s="72" t="s">
        <v>74</v>
      </c>
      <c r="B16" s="169">
        <v>-1.4</v>
      </c>
      <c r="C16" s="159">
        <v>1</v>
      </c>
      <c r="D16" s="159">
        <v>0.1</v>
      </c>
      <c r="E16" s="170">
        <v>1.5</v>
      </c>
    </row>
    <row r="17" spans="1:5" s="2" customFormat="1" ht="24.75" customHeight="1" x14ac:dyDescent="0.2">
      <c r="A17" s="71" t="s">
        <v>75</v>
      </c>
      <c r="B17" s="169">
        <v>-1.5</v>
      </c>
      <c r="C17" s="159">
        <v>0.5</v>
      </c>
      <c r="D17" s="159">
        <v>0.4</v>
      </c>
      <c r="E17" s="170">
        <v>0.4</v>
      </c>
    </row>
    <row r="18" spans="1:5" ht="16.5" customHeight="1" x14ac:dyDescent="0.2">
      <c r="A18" s="67" t="s">
        <v>76</v>
      </c>
      <c r="B18" s="171">
        <v>-1.4</v>
      </c>
      <c r="C18" s="164">
        <v>0.5</v>
      </c>
      <c r="D18" s="164">
        <v>0.3</v>
      </c>
      <c r="E18" s="167">
        <v>0.4</v>
      </c>
    </row>
    <row r="19" spans="1:5" s="2" customFormat="1" ht="18" customHeight="1" x14ac:dyDescent="0.2">
      <c r="A19" s="63" t="s">
        <v>77</v>
      </c>
      <c r="B19" s="169">
        <v>-1.7</v>
      </c>
      <c r="C19" s="159">
        <v>0.2</v>
      </c>
      <c r="D19" s="159">
        <v>0.3</v>
      </c>
      <c r="E19" s="170">
        <v>0.4</v>
      </c>
    </row>
    <row r="20" spans="1:5" s="2" customFormat="1" ht="19.5" customHeight="1" x14ac:dyDescent="0.2">
      <c r="A20" s="72" t="s">
        <v>78</v>
      </c>
      <c r="B20" s="169">
        <v>-4.7</v>
      </c>
      <c r="C20" s="169">
        <v>-0.4</v>
      </c>
      <c r="D20" s="159">
        <v>5.0999999999999996</v>
      </c>
      <c r="E20" s="170">
        <v>1.6</v>
      </c>
    </row>
    <row r="21" spans="1:5" s="2" customFormat="1" ht="21" customHeight="1" x14ac:dyDescent="0.2">
      <c r="A21" s="63" t="s">
        <v>79</v>
      </c>
      <c r="B21" s="173">
        <v>0.3</v>
      </c>
      <c r="C21" s="173">
        <v>0.4</v>
      </c>
      <c r="D21" s="173">
        <v>0.2</v>
      </c>
      <c r="E21" s="174">
        <v>0.2</v>
      </c>
    </row>
    <row r="22" spans="1:5" s="2" customFormat="1" ht="19.5" customHeight="1" x14ac:dyDescent="0.2">
      <c r="A22" s="72" t="s">
        <v>80</v>
      </c>
      <c r="B22" s="173">
        <v>0.5</v>
      </c>
      <c r="C22" s="173">
        <v>0.6</v>
      </c>
      <c r="D22" s="173">
        <v>0.6</v>
      </c>
      <c r="E22" s="174">
        <v>0.7</v>
      </c>
    </row>
    <row r="23" spans="1:5" s="2" customFormat="1" ht="18" customHeight="1" x14ac:dyDescent="0.2">
      <c r="A23" s="74" t="s">
        <v>81</v>
      </c>
      <c r="B23" s="175">
        <v>0.1</v>
      </c>
      <c r="C23" s="175">
        <v>0.3</v>
      </c>
      <c r="D23" s="175">
        <v>0.3</v>
      </c>
      <c r="E23" s="176">
        <v>0.4</v>
      </c>
    </row>
    <row r="24" spans="1:5" ht="18" customHeight="1" x14ac:dyDescent="0.2">
      <c r="A24" s="74" t="s">
        <v>82</v>
      </c>
      <c r="B24" s="165">
        <v>0</v>
      </c>
      <c r="C24" s="165">
        <v>0</v>
      </c>
      <c r="D24" s="165">
        <v>0</v>
      </c>
      <c r="E24" s="166">
        <v>0</v>
      </c>
    </row>
    <row r="25" spans="1:5" ht="18" customHeight="1" x14ac:dyDescent="0.2">
      <c r="A25" s="74" t="s">
        <v>83</v>
      </c>
      <c r="B25" s="175">
        <v>0.1</v>
      </c>
      <c r="C25" s="175">
        <v>0.1</v>
      </c>
      <c r="D25" s="175">
        <v>0.1</v>
      </c>
      <c r="E25" s="176">
        <v>0.1</v>
      </c>
    </row>
    <row r="26" spans="1:5" ht="18" customHeight="1" x14ac:dyDescent="0.2">
      <c r="A26" s="75" t="s">
        <v>84</v>
      </c>
      <c r="B26" s="175">
        <v>0.4</v>
      </c>
      <c r="C26" s="164">
        <v>0.2</v>
      </c>
      <c r="D26" s="164">
        <v>0.1</v>
      </c>
      <c r="E26" s="167">
        <v>0.2</v>
      </c>
    </row>
    <row r="27" spans="1:5" s="2" customFormat="1" ht="21" customHeight="1" x14ac:dyDescent="0.2">
      <c r="A27" s="72" t="s">
        <v>85</v>
      </c>
      <c r="B27" s="169">
        <v>-0.1</v>
      </c>
      <c r="C27" s="159">
        <v>0.1</v>
      </c>
      <c r="D27" s="159">
        <v>0.1</v>
      </c>
      <c r="E27" s="170">
        <v>0.1</v>
      </c>
    </row>
    <row r="28" spans="1:5" ht="20.25" customHeight="1" x14ac:dyDescent="0.2">
      <c r="A28" s="75" t="s">
        <v>124</v>
      </c>
      <c r="B28" s="175">
        <v>0.1</v>
      </c>
      <c r="C28" s="165">
        <v>0</v>
      </c>
      <c r="D28" s="165">
        <v>0</v>
      </c>
      <c r="E28" s="176">
        <v>0.1</v>
      </c>
    </row>
    <row r="29" spans="1:5" s="2" customFormat="1" ht="22.5" customHeight="1" x14ac:dyDescent="0.2">
      <c r="A29" s="76" t="s">
        <v>87</v>
      </c>
      <c r="B29" s="169">
        <v>-0.8</v>
      </c>
      <c r="C29" s="159">
        <v>0.3</v>
      </c>
      <c r="D29" s="159">
        <v>0.3</v>
      </c>
      <c r="E29" s="170">
        <v>0.3</v>
      </c>
    </row>
    <row r="30" spans="1:5" s="2" customFormat="1" ht="21" customHeight="1" x14ac:dyDescent="0.2">
      <c r="A30" s="77" t="s">
        <v>88</v>
      </c>
      <c r="B30" s="169">
        <v>-0.6</v>
      </c>
      <c r="C30" s="159">
        <v>0.1</v>
      </c>
      <c r="D30" s="159">
        <v>0.1</v>
      </c>
      <c r="E30" s="170">
        <v>0.1</v>
      </c>
    </row>
    <row r="31" spans="1:5" s="2" customFormat="1" ht="25.5" customHeight="1" x14ac:dyDescent="0.2">
      <c r="A31" s="76" t="s">
        <v>89</v>
      </c>
      <c r="B31" s="169">
        <v>-0.1</v>
      </c>
      <c r="C31" s="159">
        <v>0.1</v>
      </c>
      <c r="D31" s="159">
        <v>0.4</v>
      </c>
      <c r="E31" s="170">
        <v>0.2</v>
      </c>
    </row>
    <row r="32" spans="1:5" s="2" customFormat="1" ht="21" customHeight="1" x14ac:dyDescent="0.2">
      <c r="A32" s="72" t="s">
        <v>90</v>
      </c>
      <c r="B32" s="169">
        <v>-0.2</v>
      </c>
      <c r="C32" s="160">
        <v>0</v>
      </c>
      <c r="D32" s="159">
        <v>0.2</v>
      </c>
      <c r="E32" s="170">
        <v>0.1</v>
      </c>
    </row>
    <row r="33" spans="1:5" s="2" customFormat="1" ht="18" customHeight="1" x14ac:dyDescent="0.2">
      <c r="A33" s="72" t="s">
        <v>91</v>
      </c>
      <c r="B33" s="160">
        <v>0</v>
      </c>
      <c r="C33" s="173">
        <v>0.2</v>
      </c>
      <c r="D33" s="173">
        <v>0.3</v>
      </c>
      <c r="E33" s="174">
        <v>0.1</v>
      </c>
    </row>
    <row r="34" spans="1:5" s="2" customFormat="1" ht="19.5" customHeight="1" x14ac:dyDescent="0.2">
      <c r="A34" s="72" t="s">
        <v>92</v>
      </c>
      <c r="B34" s="169">
        <v>-1.1000000000000001</v>
      </c>
      <c r="C34" s="177">
        <v>-0.3</v>
      </c>
      <c r="D34" s="173">
        <v>0.2</v>
      </c>
      <c r="E34" s="174">
        <v>0.1</v>
      </c>
    </row>
    <row r="35" spans="1:5" s="2" customFormat="1" ht="18" customHeight="1" x14ac:dyDescent="0.2">
      <c r="A35" s="78" t="s">
        <v>93</v>
      </c>
      <c r="B35" s="169">
        <v>-0.4</v>
      </c>
      <c r="C35" s="160">
        <v>0</v>
      </c>
      <c r="D35" s="173">
        <v>0.1</v>
      </c>
      <c r="E35" s="174">
        <v>0.1</v>
      </c>
    </row>
    <row r="36" spans="1:5" s="2" customFormat="1" ht="22.5" customHeight="1" x14ac:dyDescent="0.2">
      <c r="A36" s="79" t="s">
        <v>134</v>
      </c>
      <c r="B36" s="179">
        <v>-14.3</v>
      </c>
      <c r="C36" s="178">
        <v>4</v>
      </c>
      <c r="D36" s="178">
        <v>9.9</v>
      </c>
      <c r="E36" s="180">
        <v>6.7</v>
      </c>
    </row>
    <row r="37" spans="1:5" s="2" customFormat="1" ht="7.5" customHeight="1" x14ac:dyDescent="0.2">
      <c r="A37" s="127"/>
      <c r="D37" s="181"/>
      <c r="E37" s="181"/>
    </row>
    <row r="38" spans="1:5" s="2" customFormat="1" ht="21" customHeight="1" x14ac:dyDescent="0.2">
      <c r="A38" s="128" t="s">
        <v>140</v>
      </c>
      <c r="B38" s="183">
        <v>-0.9</v>
      </c>
      <c r="C38" s="182">
        <v>0.3</v>
      </c>
      <c r="D38" s="182">
        <v>0.5</v>
      </c>
      <c r="E38" s="184">
        <v>-0.3</v>
      </c>
    </row>
    <row r="39" spans="1:5" s="2" customFormat="1" ht="6.75" customHeight="1" x14ac:dyDescent="0.2">
      <c r="A39" s="125"/>
    </row>
    <row r="40" spans="1:5" s="2" customFormat="1" ht="15" customHeight="1" x14ac:dyDescent="0.15">
      <c r="A40" s="301" t="s">
        <v>58</v>
      </c>
    </row>
    <row r="41" spans="1:5" s="2" customFormat="1" ht="15" customHeight="1" x14ac:dyDescent="0.15">
      <c r="A41" s="301" t="s">
        <v>141</v>
      </c>
    </row>
    <row r="42" spans="1:5" s="2" customFormat="1" ht="15" customHeight="1" x14ac:dyDescent="0.2">
      <c r="A42" s="125"/>
    </row>
    <row r="43" spans="1:5" s="2" customFormat="1" ht="15" customHeight="1" x14ac:dyDescent="0.2">
      <c r="A43" s="125"/>
    </row>
    <row r="44" spans="1:5" s="2" customFormat="1" ht="15" customHeight="1" x14ac:dyDescent="0.2">
      <c r="A44" s="125"/>
    </row>
    <row r="45" spans="1:5" s="2" customFormat="1" ht="15" customHeight="1" x14ac:dyDescent="0.2">
      <c r="A45" s="125"/>
    </row>
    <row r="46" spans="1:5" ht="15" customHeight="1" x14ac:dyDescent="0.2"/>
    <row r="47" spans="1:5" ht="15" customHeight="1" x14ac:dyDescent="0.2"/>
    <row r="48" spans="1:5" ht="15" customHeight="1" x14ac:dyDescent="0.2"/>
    <row r="49" ht="15.75" customHeight="1" x14ac:dyDescent="0.2"/>
    <row r="50" ht="16.5" customHeight="1" x14ac:dyDescent="0.2"/>
    <row r="51" ht="16.5" customHeight="1" x14ac:dyDescent="0.2"/>
    <row r="52" ht="16.5" customHeight="1" x14ac:dyDescent="0.2"/>
    <row r="53" ht="16.5" customHeight="1" x14ac:dyDescent="0.2"/>
    <row r="54" ht="16.5" customHeight="1" x14ac:dyDescent="0.2"/>
    <row r="55" ht="16.5" customHeight="1" x14ac:dyDescent="0.2"/>
    <row r="56" ht="16.5" customHeight="1" x14ac:dyDescent="0.2"/>
    <row r="57" ht="16.5" customHeight="1" x14ac:dyDescent="0.2"/>
    <row r="58" ht="16.5" customHeight="1" x14ac:dyDescent="0.2"/>
    <row r="59" ht="16.5" customHeight="1" x14ac:dyDescent="0.2"/>
    <row r="60" ht="16.5" customHeight="1" x14ac:dyDescent="0.2"/>
    <row r="61" ht="16.5" customHeight="1" x14ac:dyDescent="0.2"/>
    <row r="62" ht="16.5" customHeight="1" x14ac:dyDescent="0.2"/>
    <row r="63" ht="16.5" customHeight="1" x14ac:dyDescent="0.2"/>
    <row r="64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6.5" customHeight="1" x14ac:dyDescent="0.2"/>
    <row r="111" ht="16.5" customHeight="1" x14ac:dyDescent="0.2"/>
    <row r="112" ht="16.5" customHeight="1" x14ac:dyDescent="0.2"/>
    <row r="113" ht="16.5" customHeight="1" x14ac:dyDescent="0.2"/>
    <row r="114" ht="16.5" customHeight="1" x14ac:dyDescent="0.2"/>
    <row r="115" ht="16.5" customHeight="1" x14ac:dyDescent="0.2"/>
    <row r="116" ht="16.5" customHeight="1" x14ac:dyDescent="0.2"/>
    <row r="117" ht="16.5" customHeight="1" x14ac:dyDescent="0.2"/>
    <row r="118" ht="16.5" customHeight="1" x14ac:dyDescent="0.2"/>
    <row r="119" ht="16.5" customHeight="1" x14ac:dyDescent="0.2"/>
    <row r="120" ht="16.5" customHeight="1" x14ac:dyDescent="0.2"/>
    <row r="121" ht="16.5" customHeight="1" x14ac:dyDescent="0.2"/>
    <row r="122" ht="16.5" customHeight="1" x14ac:dyDescent="0.2"/>
    <row r="123" ht="16.5" customHeight="1" x14ac:dyDescent="0.2"/>
    <row r="124" ht="16.5" customHeight="1" x14ac:dyDescent="0.2"/>
    <row r="125" ht="16.5" customHeight="1" x14ac:dyDescent="0.2"/>
    <row r="126" ht="16.5" customHeight="1" x14ac:dyDescent="0.2"/>
    <row r="127" ht="16.5" customHeight="1" x14ac:dyDescent="0.2"/>
    <row r="128" ht="16.5" customHeight="1" x14ac:dyDescent="0.2"/>
    <row r="129" ht="16.5" customHeight="1" x14ac:dyDescent="0.2"/>
    <row r="130" ht="16.5" customHeight="1" x14ac:dyDescent="0.2"/>
    <row r="131" ht="16.5" customHeight="1" x14ac:dyDescent="0.2"/>
    <row r="132" ht="16.5" customHeight="1" x14ac:dyDescent="0.2"/>
    <row r="133" ht="16.5" customHeight="1" x14ac:dyDescent="0.2"/>
    <row r="134" ht="16.5" customHeight="1" x14ac:dyDescent="0.2"/>
    <row r="135" ht="16.5" customHeight="1" x14ac:dyDescent="0.2"/>
    <row r="136" ht="16.5" customHeight="1" x14ac:dyDescent="0.2"/>
    <row r="137" ht="16.5" customHeight="1" x14ac:dyDescent="0.2"/>
    <row r="138" ht="16.5" customHeight="1" x14ac:dyDescent="0.2"/>
    <row r="139" ht="16.5" customHeight="1" x14ac:dyDescent="0.2"/>
    <row r="140" ht="16.5" customHeight="1" x14ac:dyDescent="0.2"/>
    <row r="141" ht="16.5" customHeight="1" x14ac:dyDescent="0.2"/>
    <row r="142" ht="16.5" customHeight="1" x14ac:dyDescent="0.2"/>
    <row r="143" ht="16.5" customHeight="1" x14ac:dyDescent="0.2"/>
    <row r="144" ht="16.5" customHeight="1" x14ac:dyDescent="0.2"/>
    <row r="145" ht="16.5" customHeight="1" x14ac:dyDescent="0.2"/>
    <row r="146" ht="16.5" customHeight="1" x14ac:dyDescent="0.2"/>
    <row r="147" ht="16.5" customHeight="1" x14ac:dyDescent="0.2"/>
    <row r="148" ht="16.5" customHeight="1" x14ac:dyDescent="0.2"/>
    <row r="149" ht="16.5" customHeight="1" x14ac:dyDescent="0.2"/>
    <row r="150" ht="16.5" customHeight="1" x14ac:dyDescent="0.2"/>
    <row r="151" ht="16.5" customHeight="1" x14ac:dyDescent="0.2"/>
    <row r="152" ht="16.5" customHeight="1" x14ac:dyDescent="0.2"/>
    <row r="153" ht="16.5" customHeight="1" x14ac:dyDescent="0.2"/>
    <row r="154" ht="16.5" customHeight="1" x14ac:dyDescent="0.2"/>
    <row r="155" ht="16.5" customHeight="1" x14ac:dyDescent="0.2"/>
    <row r="156" ht="16.5" customHeight="1" x14ac:dyDescent="0.2"/>
    <row r="157" ht="16.5" customHeight="1" x14ac:dyDescent="0.2"/>
  </sheetData>
  <mergeCells count="1">
    <mergeCell ref="A2:E2"/>
  </mergeCells>
  <hyperlinks>
    <hyperlink ref="A1" location="'Table of Contents'!A1" display="Back to table of contents" xr:uid="{EDDD0BE4-3956-4BF9-9391-222E77303ADE}"/>
  </hyperlinks>
  <pageMargins left="0.5" right="0.15748031496063" top="0.511811023622047" bottom="0" header="0.23622047244094499" footer="0.196850393700787"/>
  <pageSetup paperSize="9" orientation="portrait" horizontalDpi="1200" verticalDpi="1200" r:id="rId1"/>
  <headerFooter alignWithMargins="0">
    <oddHeader xml:space="preserve">&amp;C&amp;"Times New Roman,Regular"&amp;11 18&amp;"Helv,Regular"&amp;10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D2A97-C228-47E7-A5AF-DD85AB7B215D}">
  <sheetPr>
    <pageSetUpPr fitToPage="1"/>
  </sheetPr>
  <dimension ref="A1:E42"/>
  <sheetViews>
    <sheetView workbookViewId="0"/>
  </sheetViews>
  <sheetFormatPr defaultRowHeight="12.75" x14ac:dyDescent="0.2"/>
  <cols>
    <col min="1" max="1" width="51" style="47" customWidth="1"/>
    <col min="2" max="4" width="9.140625" style="47"/>
    <col min="5" max="5" width="9.140625" style="47" customWidth="1"/>
    <col min="6" max="226" width="9.140625" style="47"/>
    <col min="227" max="227" width="51" style="47" customWidth="1"/>
    <col min="228" max="257" width="0" style="47" hidden="1" customWidth="1"/>
    <col min="258" max="482" width="9.140625" style="47"/>
    <col min="483" max="483" width="51" style="47" customWidth="1"/>
    <col min="484" max="513" width="0" style="47" hidden="1" customWidth="1"/>
    <col min="514" max="738" width="9.140625" style="47"/>
    <col min="739" max="739" width="51" style="47" customWidth="1"/>
    <col min="740" max="769" width="0" style="47" hidden="1" customWidth="1"/>
    <col min="770" max="994" width="9.140625" style="47"/>
    <col min="995" max="995" width="51" style="47" customWidth="1"/>
    <col min="996" max="1025" width="0" style="47" hidden="1" customWidth="1"/>
    <col min="1026" max="1250" width="9.140625" style="47"/>
    <col min="1251" max="1251" width="51" style="47" customWidth="1"/>
    <col min="1252" max="1281" width="0" style="47" hidden="1" customWidth="1"/>
    <col min="1282" max="1506" width="9.140625" style="47"/>
    <col min="1507" max="1507" width="51" style="47" customWidth="1"/>
    <col min="1508" max="1537" width="0" style="47" hidden="1" customWidth="1"/>
    <col min="1538" max="1762" width="9.140625" style="47"/>
    <col min="1763" max="1763" width="51" style="47" customWidth="1"/>
    <col min="1764" max="1793" width="0" style="47" hidden="1" customWidth="1"/>
    <col min="1794" max="2018" width="9.140625" style="47"/>
    <col min="2019" max="2019" width="51" style="47" customWidth="1"/>
    <col min="2020" max="2049" width="0" style="47" hidden="1" customWidth="1"/>
    <col min="2050" max="2274" width="9.140625" style="47"/>
    <col min="2275" max="2275" width="51" style="47" customWidth="1"/>
    <col min="2276" max="2305" width="0" style="47" hidden="1" customWidth="1"/>
    <col min="2306" max="2530" width="9.140625" style="47"/>
    <col min="2531" max="2531" width="51" style="47" customWidth="1"/>
    <col min="2532" max="2561" width="0" style="47" hidden="1" customWidth="1"/>
    <col min="2562" max="2786" width="9.140625" style="47"/>
    <col min="2787" max="2787" width="51" style="47" customWidth="1"/>
    <col min="2788" max="2817" width="0" style="47" hidden="1" customWidth="1"/>
    <col min="2818" max="3042" width="9.140625" style="47"/>
    <col min="3043" max="3043" width="51" style="47" customWidth="1"/>
    <col min="3044" max="3073" width="0" style="47" hidden="1" customWidth="1"/>
    <col min="3074" max="3298" width="9.140625" style="47"/>
    <col min="3299" max="3299" width="51" style="47" customWidth="1"/>
    <col min="3300" max="3329" width="0" style="47" hidden="1" customWidth="1"/>
    <col min="3330" max="3554" width="9.140625" style="47"/>
    <col min="3555" max="3555" width="51" style="47" customWidth="1"/>
    <col min="3556" max="3585" width="0" style="47" hidden="1" customWidth="1"/>
    <col min="3586" max="3810" width="9.140625" style="47"/>
    <col min="3811" max="3811" width="51" style="47" customWidth="1"/>
    <col min="3812" max="3841" width="0" style="47" hidden="1" customWidth="1"/>
    <col min="3842" max="4066" width="9.140625" style="47"/>
    <col min="4067" max="4067" width="51" style="47" customWidth="1"/>
    <col min="4068" max="4097" width="0" style="47" hidden="1" customWidth="1"/>
    <col min="4098" max="4322" width="9.140625" style="47"/>
    <col min="4323" max="4323" width="51" style="47" customWidth="1"/>
    <col min="4324" max="4353" width="0" style="47" hidden="1" customWidth="1"/>
    <col min="4354" max="4578" width="9.140625" style="47"/>
    <col min="4579" max="4579" width="51" style="47" customWidth="1"/>
    <col min="4580" max="4609" width="0" style="47" hidden="1" customWidth="1"/>
    <col min="4610" max="4834" width="9.140625" style="47"/>
    <col min="4835" max="4835" width="51" style="47" customWidth="1"/>
    <col min="4836" max="4865" width="0" style="47" hidden="1" customWidth="1"/>
    <col min="4866" max="5090" width="9.140625" style="47"/>
    <col min="5091" max="5091" width="51" style="47" customWidth="1"/>
    <col min="5092" max="5121" width="0" style="47" hidden="1" customWidth="1"/>
    <col min="5122" max="5346" width="9.140625" style="47"/>
    <col min="5347" max="5347" width="51" style="47" customWidth="1"/>
    <col min="5348" max="5377" width="0" style="47" hidden="1" customWidth="1"/>
    <col min="5378" max="5602" width="9.140625" style="47"/>
    <col min="5603" max="5603" width="51" style="47" customWidth="1"/>
    <col min="5604" max="5633" width="0" style="47" hidden="1" customWidth="1"/>
    <col min="5634" max="5858" width="9.140625" style="47"/>
    <col min="5859" max="5859" width="51" style="47" customWidth="1"/>
    <col min="5860" max="5889" width="0" style="47" hidden="1" customWidth="1"/>
    <col min="5890" max="6114" width="9.140625" style="47"/>
    <col min="6115" max="6115" width="51" style="47" customWidth="1"/>
    <col min="6116" max="6145" width="0" style="47" hidden="1" customWidth="1"/>
    <col min="6146" max="6370" width="9.140625" style="47"/>
    <col min="6371" max="6371" width="51" style="47" customWidth="1"/>
    <col min="6372" max="6401" width="0" style="47" hidden="1" customWidth="1"/>
    <col min="6402" max="6626" width="9.140625" style="47"/>
    <col min="6627" max="6627" width="51" style="47" customWidth="1"/>
    <col min="6628" max="6657" width="0" style="47" hidden="1" customWidth="1"/>
    <col min="6658" max="6882" width="9.140625" style="47"/>
    <col min="6883" max="6883" width="51" style="47" customWidth="1"/>
    <col min="6884" max="6913" width="0" style="47" hidden="1" customWidth="1"/>
    <col min="6914" max="7138" width="9.140625" style="47"/>
    <col min="7139" max="7139" width="51" style="47" customWidth="1"/>
    <col min="7140" max="7169" width="0" style="47" hidden="1" customWidth="1"/>
    <col min="7170" max="7394" width="9.140625" style="47"/>
    <col min="7395" max="7395" width="51" style="47" customWidth="1"/>
    <col min="7396" max="7425" width="0" style="47" hidden="1" customWidth="1"/>
    <col min="7426" max="7650" width="9.140625" style="47"/>
    <col min="7651" max="7651" width="51" style="47" customWidth="1"/>
    <col min="7652" max="7681" width="0" style="47" hidden="1" customWidth="1"/>
    <col min="7682" max="7906" width="9.140625" style="47"/>
    <col min="7907" max="7907" width="51" style="47" customWidth="1"/>
    <col min="7908" max="7937" width="0" style="47" hidden="1" customWidth="1"/>
    <col min="7938" max="8162" width="9.140625" style="47"/>
    <col min="8163" max="8163" width="51" style="47" customWidth="1"/>
    <col min="8164" max="8193" width="0" style="47" hidden="1" customWidth="1"/>
    <col min="8194" max="8418" width="9.140625" style="47"/>
    <col min="8419" max="8419" width="51" style="47" customWidth="1"/>
    <col min="8420" max="8449" width="0" style="47" hidden="1" customWidth="1"/>
    <col min="8450" max="8674" width="9.140625" style="47"/>
    <col min="8675" max="8675" width="51" style="47" customWidth="1"/>
    <col min="8676" max="8705" width="0" style="47" hidden="1" customWidth="1"/>
    <col min="8706" max="8930" width="9.140625" style="47"/>
    <col min="8931" max="8931" width="51" style="47" customWidth="1"/>
    <col min="8932" max="8961" width="0" style="47" hidden="1" customWidth="1"/>
    <col min="8962" max="9186" width="9.140625" style="47"/>
    <col min="9187" max="9187" width="51" style="47" customWidth="1"/>
    <col min="9188" max="9217" width="0" style="47" hidden="1" customWidth="1"/>
    <col min="9218" max="9442" width="9.140625" style="47"/>
    <col min="9443" max="9443" width="51" style="47" customWidth="1"/>
    <col min="9444" max="9473" width="0" style="47" hidden="1" customWidth="1"/>
    <col min="9474" max="9698" width="9.140625" style="47"/>
    <col min="9699" max="9699" width="51" style="47" customWidth="1"/>
    <col min="9700" max="9729" width="0" style="47" hidden="1" customWidth="1"/>
    <col min="9730" max="9954" width="9.140625" style="47"/>
    <col min="9955" max="9955" width="51" style="47" customWidth="1"/>
    <col min="9956" max="9985" width="0" style="47" hidden="1" customWidth="1"/>
    <col min="9986" max="10210" width="9.140625" style="47"/>
    <col min="10211" max="10211" width="51" style="47" customWidth="1"/>
    <col min="10212" max="10241" width="0" style="47" hidden="1" customWidth="1"/>
    <col min="10242" max="10466" width="9.140625" style="47"/>
    <col min="10467" max="10467" width="51" style="47" customWidth="1"/>
    <col min="10468" max="10497" width="0" style="47" hidden="1" customWidth="1"/>
    <col min="10498" max="10722" width="9.140625" style="47"/>
    <col min="10723" max="10723" width="51" style="47" customWidth="1"/>
    <col min="10724" max="10753" width="0" style="47" hidden="1" customWidth="1"/>
    <col min="10754" max="10978" width="9.140625" style="47"/>
    <col min="10979" max="10979" width="51" style="47" customWidth="1"/>
    <col min="10980" max="11009" width="0" style="47" hidden="1" customWidth="1"/>
    <col min="11010" max="11234" width="9.140625" style="47"/>
    <col min="11235" max="11235" width="51" style="47" customWidth="1"/>
    <col min="11236" max="11265" width="0" style="47" hidden="1" customWidth="1"/>
    <col min="11266" max="11490" width="9.140625" style="47"/>
    <col min="11491" max="11491" width="51" style="47" customWidth="1"/>
    <col min="11492" max="11521" width="0" style="47" hidden="1" customWidth="1"/>
    <col min="11522" max="11746" width="9.140625" style="47"/>
    <col min="11747" max="11747" width="51" style="47" customWidth="1"/>
    <col min="11748" max="11777" width="0" style="47" hidden="1" customWidth="1"/>
    <col min="11778" max="12002" width="9.140625" style="47"/>
    <col min="12003" max="12003" width="51" style="47" customWidth="1"/>
    <col min="12004" max="12033" width="0" style="47" hidden="1" customWidth="1"/>
    <col min="12034" max="12258" width="9.140625" style="47"/>
    <col min="12259" max="12259" width="51" style="47" customWidth="1"/>
    <col min="12260" max="12289" width="0" style="47" hidden="1" customWidth="1"/>
    <col min="12290" max="12514" width="9.140625" style="47"/>
    <col min="12515" max="12515" width="51" style="47" customWidth="1"/>
    <col min="12516" max="12545" width="0" style="47" hidden="1" customWidth="1"/>
    <col min="12546" max="12770" width="9.140625" style="47"/>
    <col min="12771" max="12771" width="51" style="47" customWidth="1"/>
    <col min="12772" max="12801" width="0" style="47" hidden="1" customWidth="1"/>
    <col min="12802" max="13026" width="9.140625" style="47"/>
    <col min="13027" max="13027" width="51" style="47" customWidth="1"/>
    <col min="13028" max="13057" width="0" style="47" hidden="1" customWidth="1"/>
    <col min="13058" max="13282" width="9.140625" style="47"/>
    <col min="13283" max="13283" width="51" style="47" customWidth="1"/>
    <col min="13284" max="13313" width="0" style="47" hidden="1" customWidth="1"/>
    <col min="13314" max="13538" width="9.140625" style="47"/>
    <col min="13539" max="13539" width="51" style="47" customWidth="1"/>
    <col min="13540" max="13569" width="0" style="47" hidden="1" customWidth="1"/>
    <col min="13570" max="13794" width="9.140625" style="47"/>
    <col min="13795" max="13795" width="51" style="47" customWidth="1"/>
    <col min="13796" max="13825" width="0" style="47" hidden="1" customWidth="1"/>
    <col min="13826" max="14050" width="9.140625" style="47"/>
    <col min="14051" max="14051" width="51" style="47" customWidth="1"/>
    <col min="14052" max="14081" width="0" style="47" hidden="1" customWidth="1"/>
    <col min="14082" max="14306" width="9.140625" style="47"/>
    <col min="14307" max="14307" width="51" style="47" customWidth="1"/>
    <col min="14308" max="14337" width="0" style="47" hidden="1" customWidth="1"/>
    <col min="14338" max="14562" width="9.140625" style="47"/>
    <col min="14563" max="14563" width="51" style="47" customWidth="1"/>
    <col min="14564" max="14593" width="0" style="47" hidden="1" customWidth="1"/>
    <col min="14594" max="14818" width="9.140625" style="47"/>
    <col min="14819" max="14819" width="51" style="47" customWidth="1"/>
    <col min="14820" max="14849" width="0" style="47" hidden="1" customWidth="1"/>
    <col min="14850" max="15074" width="9.140625" style="47"/>
    <col min="15075" max="15075" width="51" style="47" customWidth="1"/>
    <col min="15076" max="15105" width="0" style="47" hidden="1" customWidth="1"/>
    <col min="15106" max="15330" width="9.140625" style="47"/>
    <col min="15331" max="15331" width="51" style="47" customWidth="1"/>
    <col min="15332" max="15361" width="0" style="47" hidden="1" customWidth="1"/>
    <col min="15362" max="15586" width="9.140625" style="47"/>
    <col min="15587" max="15587" width="51" style="47" customWidth="1"/>
    <col min="15588" max="15617" width="0" style="47" hidden="1" customWidth="1"/>
    <col min="15618" max="15842" width="9.140625" style="47"/>
    <col min="15843" max="15843" width="51" style="47" customWidth="1"/>
    <col min="15844" max="15873" width="0" style="47" hidden="1" customWidth="1"/>
    <col min="15874" max="16098" width="9.140625" style="47"/>
    <col min="16099" max="16099" width="51" style="47" customWidth="1"/>
    <col min="16100" max="16129" width="0" style="47" hidden="1" customWidth="1"/>
    <col min="16130" max="16384" width="9.140625" style="47"/>
  </cols>
  <sheetData>
    <row r="1" spans="1:5" x14ac:dyDescent="0.2">
      <c r="A1" s="324" t="s">
        <v>241</v>
      </c>
    </row>
    <row r="2" spans="1:5" ht="26.25" customHeight="1" x14ac:dyDescent="0.2">
      <c r="A2" s="329" t="s">
        <v>142</v>
      </c>
      <c r="B2" s="329"/>
      <c r="C2" s="329"/>
      <c r="D2" s="329"/>
      <c r="E2" s="329"/>
    </row>
    <row r="3" spans="1:5" s="2" customFormat="1" ht="11.25" customHeight="1" x14ac:dyDescent="0.2"/>
    <row r="4" spans="1:5" ht="21.75" customHeight="1" x14ac:dyDescent="0.2">
      <c r="A4" s="95"/>
      <c r="B4" s="6">
        <v>2020</v>
      </c>
      <c r="C4" s="6">
        <v>2021</v>
      </c>
      <c r="D4" s="6" t="s">
        <v>2</v>
      </c>
      <c r="E4" s="7" t="s">
        <v>3</v>
      </c>
    </row>
    <row r="5" spans="1:5" s="2" customFormat="1" ht="16.5" customHeight="1" x14ac:dyDescent="0.2">
      <c r="A5" s="63" t="s">
        <v>63</v>
      </c>
      <c r="B5" s="187">
        <v>3.7</v>
      </c>
      <c r="C5" s="187">
        <v>3.8</v>
      </c>
      <c r="D5" s="187">
        <v>22.6</v>
      </c>
      <c r="E5" s="188">
        <v>8.1</v>
      </c>
    </row>
    <row r="6" spans="1:5" ht="16.5" customHeight="1" x14ac:dyDescent="0.2">
      <c r="A6" s="67" t="s">
        <v>64</v>
      </c>
      <c r="B6" s="189">
        <v>13.3</v>
      </c>
      <c r="C6" s="189">
        <v>36.1</v>
      </c>
      <c r="D6" s="189">
        <v>62.1</v>
      </c>
      <c r="E6" s="190">
        <v>6.5</v>
      </c>
    </row>
    <row r="7" spans="1:5" ht="16.5" customHeight="1" x14ac:dyDescent="0.2">
      <c r="A7" s="67" t="s">
        <v>65</v>
      </c>
      <c r="B7" s="189">
        <v>2.9</v>
      </c>
      <c r="C7" s="189">
        <v>1.3</v>
      </c>
      <c r="D7" s="189">
        <v>19.100000000000001</v>
      </c>
      <c r="E7" s="190">
        <v>8.3000000000000007</v>
      </c>
    </row>
    <row r="8" spans="1:5" s="2" customFormat="1" ht="16.5" customHeight="1" x14ac:dyDescent="0.2">
      <c r="A8" s="63" t="s">
        <v>66</v>
      </c>
      <c r="B8" s="186">
        <v>9.3000000000000007</v>
      </c>
      <c r="C8" s="186">
        <v>1.5</v>
      </c>
      <c r="D8" s="186">
        <v>5.0999999999999996</v>
      </c>
      <c r="E8" s="191">
        <v>4.5999999999999996</v>
      </c>
    </row>
    <row r="9" spans="1:5" s="2" customFormat="1" ht="17.25" customHeight="1" x14ac:dyDescent="0.2">
      <c r="A9" s="63" t="s">
        <v>67</v>
      </c>
      <c r="B9" s="186">
        <v>9.5</v>
      </c>
      <c r="C9" s="186">
        <v>6.6</v>
      </c>
      <c r="D9" s="186">
        <v>11.9</v>
      </c>
      <c r="E9" s="191">
        <v>5.5</v>
      </c>
    </row>
    <row r="10" spans="1:5" ht="16.5" customHeight="1" x14ac:dyDescent="0.2">
      <c r="A10" s="67" t="s">
        <v>68</v>
      </c>
      <c r="B10" s="189">
        <v>13.4</v>
      </c>
      <c r="C10" s="189">
        <v>32.799999999999997</v>
      </c>
      <c r="D10" s="189">
        <v>60.9</v>
      </c>
      <c r="E10" s="190">
        <v>8.4</v>
      </c>
    </row>
    <row r="11" spans="1:5" ht="16.5" customHeight="1" x14ac:dyDescent="0.2">
      <c r="A11" s="67" t="s">
        <v>69</v>
      </c>
      <c r="B11" s="192">
        <v>8.9</v>
      </c>
      <c r="C11" s="192">
        <v>6.4</v>
      </c>
      <c r="D11" s="192">
        <v>13.3</v>
      </c>
      <c r="E11" s="193">
        <v>8</v>
      </c>
    </row>
    <row r="12" spans="1:5" ht="16.5" customHeight="1" x14ac:dyDescent="0.2">
      <c r="A12" s="67" t="s">
        <v>70</v>
      </c>
      <c r="B12" s="189">
        <v>12.5</v>
      </c>
      <c r="C12" s="189">
        <v>7.8</v>
      </c>
      <c r="D12" s="189">
        <v>12.2</v>
      </c>
      <c r="E12" s="190">
        <v>3</v>
      </c>
    </row>
    <row r="13" spans="1:5" ht="16.5" customHeight="1" x14ac:dyDescent="0.2">
      <c r="A13" s="67" t="s">
        <v>71</v>
      </c>
      <c r="B13" s="189">
        <v>8.4</v>
      </c>
      <c r="C13" s="189">
        <v>5.0999999999999996</v>
      </c>
      <c r="D13" s="189">
        <v>8.5</v>
      </c>
      <c r="E13" s="190">
        <v>4</v>
      </c>
    </row>
    <row r="14" spans="1:5" s="2" customFormat="1" ht="20.25" customHeight="1" x14ac:dyDescent="0.2">
      <c r="A14" s="71" t="s">
        <v>72</v>
      </c>
      <c r="B14" s="186">
        <v>6</v>
      </c>
      <c r="C14" s="186">
        <v>-9.5</v>
      </c>
      <c r="D14" s="186">
        <v>6.5</v>
      </c>
      <c r="E14" s="191">
        <v>22.8</v>
      </c>
    </row>
    <row r="15" spans="1:5" s="2" customFormat="1" ht="28.5" customHeight="1" x14ac:dyDescent="0.2">
      <c r="A15" s="71" t="s">
        <v>73</v>
      </c>
      <c r="B15" s="186">
        <v>-1.2</v>
      </c>
      <c r="C15" s="194">
        <v>0</v>
      </c>
      <c r="D15" s="194">
        <v>-1.3</v>
      </c>
      <c r="E15" s="191">
        <v>0.9</v>
      </c>
    </row>
    <row r="16" spans="1:5" s="2" customFormat="1" ht="18.75" customHeight="1" x14ac:dyDescent="0.2">
      <c r="A16" s="72" t="s">
        <v>74</v>
      </c>
      <c r="B16" s="186">
        <v>3.7</v>
      </c>
      <c r="C16" s="186">
        <v>7.3</v>
      </c>
      <c r="D16" s="186">
        <v>14.2</v>
      </c>
      <c r="E16" s="191">
        <v>4.0999999999999996</v>
      </c>
    </row>
    <row r="17" spans="1:5" s="2" customFormat="1" ht="24.75" customHeight="1" x14ac:dyDescent="0.2">
      <c r="A17" s="71" t="s">
        <v>75</v>
      </c>
      <c r="B17" s="186">
        <v>1.6</v>
      </c>
      <c r="C17" s="186">
        <v>-0.4</v>
      </c>
      <c r="D17" s="186">
        <v>9.1999999999999993</v>
      </c>
      <c r="E17" s="191">
        <v>7</v>
      </c>
    </row>
    <row r="18" spans="1:5" ht="18.75" customHeight="1" x14ac:dyDescent="0.2">
      <c r="A18" s="67" t="s">
        <v>76</v>
      </c>
      <c r="B18" s="189">
        <v>1.5</v>
      </c>
      <c r="C18" s="189">
        <v>-0.5</v>
      </c>
      <c r="D18" s="189">
        <v>9.1</v>
      </c>
      <c r="E18" s="190">
        <v>7</v>
      </c>
    </row>
    <row r="19" spans="1:5" s="2" customFormat="1" ht="18.75" customHeight="1" x14ac:dyDescent="0.2">
      <c r="A19" s="63" t="s">
        <v>77</v>
      </c>
      <c r="B19" s="186">
        <v>5.8</v>
      </c>
      <c r="C19" s="186">
        <v>1.8</v>
      </c>
      <c r="D19" s="186">
        <v>3.8</v>
      </c>
      <c r="E19" s="191">
        <v>8.9</v>
      </c>
    </row>
    <row r="20" spans="1:5" s="2" customFormat="1" ht="18.75" customHeight="1" x14ac:dyDescent="0.2">
      <c r="A20" s="72" t="s">
        <v>78</v>
      </c>
      <c r="B20" s="186">
        <v>6.8</v>
      </c>
      <c r="C20" s="186">
        <v>6.8</v>
      </c>
      <c r="D20" s="186">
        <v>-0.5</v>
      </c>
      <c r="E20" s="191">
        <v>-1.2</v>
      </c>
    </row>
    <row r="21" spans="1:5" s="2" customFormat="1" ht="18.75" customHeight="1" x14ac:dyDescent="0.2">
      <c r="A21" s="63" t="s">
        <v>79</v>
      </c>
      <c r="B21" s="186">
        <v>-2.2000000000000002</v>
      </c>
      <c r="C21" s="186">
        <v>0.3</v>
      </c>
      <c r="D21" s="186">
        <v>0.2</v>
      </c>
      <c r="E21" s="191">
        <v>1</v>
      </c>
    </row>
    <row r="22" spans="1:5" s="2" customFormat="1" ht="18.75" customHeight="1" x14ac:dyDescent="0.2">
      <c r="A22" s="72" t="s">
        <v>80</v>
      </c>
      <c r="B22" s="186">
        <v>-3.2</v>
      </c>
      <c r="C22" s="186">
        <v>1.6</v>
      </c>
      <c r="D22" s="186">
        <v>10.4</v>
      </c>
      <c r="E22" s="191">
        <v>8.1999999999999993</v>
      </c>
    </row>
    <row r="23" spans="1:5" s="2" customFormat="1" ht="18.75" customHeight="1" x14ac:dyDescent="0.2">
      <c r="A23" s="74" t="s">
        <v>81</v>
      </c>
      <c r="B23" s="189">
        <v>-6.8</v>
      </c>
      <c r="C23" s="189">
        <v>-2.2000000000000002</v>
      </c>
      <c r="D23" s="189">
        <v>10.5</v>
      </c>
      <c r="E23" s="190">
        <v>11.2</v>
      </c>
    </row>
    <row r="24" spans="1:5" ht="18.75" customHeight="1" x14ac:dyDescent="0.2">
      <c r="A24" s="74" t="s">
        <v>82</v>
      </c>
      <c r="B24" s="189">
        <v>-8.9</v>
      </c>
      <c r="C24" s="189">
        <v>-3.9</v>
      </c>
      <c r="D24" s="189">
        <v>10.5</v>
      </c>
      <c r="E24" s="190">
        <v>12.3</v>
      </c>
    </row>
    <row r="25" spans="1:5" ht="18.75" customHeight="1" x14ac:dyDescent="0.2">
      <c r="A25" s="74" t="s">
        <v>83</v>
      </c>
      <c r="B25" s="189">
        <v>-5.5</v>
      </c>
      <c r="C25" s="189">
        <v>0.8</v>
      </c>
      <c r="D25" s="189">
        <v>6.1</v>
      </c>
      <c r="E25" s="190">
        <v>0.2</v>
      </c>
    </row>
    <row r="26" spans="1:5" ht="18.75" customHeight="1" x14ac:dyDescent="0.2">
      <c r="A26" s="75" t="s">
        <v>84</v>
      </c>
      <c r="B26" s="189">
        <v>8.6999999999999993</v>
      </c>
      <c r="C26" s="189">
        <v>11.2</v>
      </c>
      <c r="D26" s="189">
        <v>12.9</v>
      </c>
      <c r="E26" s="190">
        <v>6.4</v>
      </c>
    </row>
    <row r="27" spans="1:5" s="2" customFormat="1" ht="18.75" customHeight="1" x14ac:dyDescent="0.2">
      <c r="A27" s="72" t="s">
        <v>85</v>
      </c>
      <c r="B27" s="186">
        <v>0.3</v>
      </c>
      <c r="C27" s="186">
        <v>1.3</v>
      </c>
      <c r="D27" s="186">
        <v>4.0999999999999996</v>
      </c>
      <c r="E27" s="191">
        <v>1.7</v>
      </c>
    </row>
    <row r="28" spans="1:5" ht="18.75" customHeight="1" x14ac:dyDescent="0.2">
      <c r="A28" s="75" t="s">
        <v>124</v>
      </c>
      <c r="B28" s="189">
        <v>-0.2</v>
      </c>
      <c r="C28" s="189">
        <v>0.7</v>
      </c>
      <c r="D28" s="189">
        <v>2.6</v>
      </c>
      <c r="E28" s="190">
        <v>0.2</v>
      </c>
    </row>
    <row r="29" spans="1:5" ht="18.75" customHeight="1" x14ac:dyDescent="0.2">
      <c r="A29" s="76" t="s">
        <v>87</v>
      </c>
      <c r="B29" s="186">
        <v>2.5</v>
      </c>
      <c r="C29" s="186">
        <v>4.0999999999999996</v>
      </c>
      <c r="D29" s="186">
        <v>10.9</v>
      </c>
      <c r="E29" s="191">
        <v>6.9</v>
      </c>
    </row>
    <row r="30" spans="1:5" ht="22.5" customHeight="1" x14ac:dyDescent="0.2">
      <c r="A30" s="77" t="s">
        <v>88</v>
      </c>
      <c r="B30" s="186">
        <v>2.5</v>
      </c>
      <c r="C30" s="186">
        <v>4</v>
      </c>
      <c r="D30" s="186">
        <v>10.8</v>
      </c>
      <c r="E30" s="191">
        <v>7.1</v>
      </c>
    </row>
    <row r="31" spans="1:5" s="2" customFormat="1" ht="31.5" customHeight="1" x14ac:dyDescent="0.2">
      <c r="A31" s="76" t="s">
        <v>89</v>
      </c>
      <c r="B31" s="186">
        <v>6.6</v>
      </c>
      <c r="C31" s="186">
        <v>7.3</v>
      </c>
      <c r="D31" s="186">
        <v>3.2</v>
      </c>
      <c r="E31" s="191">
        <v>3.5</v>
      </c>
    </row>
    <row r="32" spans="1:5" s="2" customFormat="1" ht="21" customHeight="1" x14ac:dyDescent="0.2">
      <c r="A32" s="72" t="s">
        <v>90</v>
      </c>
      <c r="B32" s="186">
        <v>3.7</v>
      </c>
      <c r="C32" s="186">
        <v>5</v>
      </c>
      <c r="D32" s="186">
        <v>2.9</v>
      </c>
      <c r="E32" s="191">
        <v>2.9</v>
      </c>
    </row>
    <row r="33" spans="1:5" s="2" customFormat="1" ht="21" customHeight="1" x14ac:dyDescent="0.2">
      <c r="A33" s="72" t="s">
        <v>91</v>
      </c>
      <c r="B33" s="186">
        <v>2.1</v>
      </c>
      <c r="C33" s="186">
        <v>4.4000000000000004</v>
      </c>
      <c r="D33" s="186">
        <v>4.4000000000000004</v>
      </c>
      <c r="E33" s="191">
        <v>4.2</v>
      </c>
    </row>
    <row r="34" spans="1:5" s="2" customFormat="1" ht="23.25" customHeight="1" x14ac:dyDescent="0.2">
      <c r="A34" s="72" t="s">
        <v>92</v>
      </c>
      <c r="B34" s="186">
        <v>20</v>
      </c>
      <c r="C34" s="186">
        <v>2.7</v>
      </c>
      <c r="D34" s="186">
        <v>3.5</v>
      </c>
      <c r="E34" s="191">
        <v>5.5</v>
      </c>
    </row>
    <row r="35" spans="1:5" s="2" customFormat="1" ht="18" customHeight="1" x14ac:dyDescent="0.2">
      <c r="A35" s="78" t="s">
        <v>93</v>
      </c>
      <c r="B35" s="186">
        <v>3.2</v>
      </c>
      <c r="C35" s="186">
        <v>4.7</v>
      </c>
      <c r="D35" s="186">
        <v>10.9</v>
      </c>
      <c r="E35" s="191">
        <v>6.6</v>
      </c>
    </row>
    <row r="36" spans="1:5" s="2" customFormat="1" ht="22.5" customHeight="1" x14ac:dyDescent="0.2">
      <c r="A36" s="79" t="s">
        <v>134</v>
      </c>
      <c r="B36" s="195">
        <v>3.2</v>
      </c>
      <c r="C36" s="195">
        <v>3.2</v>
      </c>
      <c r="D36" s="195">
        <v>7.7</v>
      </c>
      <c r="E36" s="196">
        <v>5.3</v>
      </c>
    </row>
    <row r="37" spans="1:5" s="2" customFormat="1" ht="22.5" customHeight="1" x14ac:dyDescent="0.2">
      <c r="A37" s="82" t="s">
        <v>136</v>
      </c>
      <c r="B37" s="195">
        <f>ROUND('[15]price(I) T8'!AF36,1)</f>
        <v>-2</v>
      </c>
      <c r="C37" s="195">
        <f>ROUND('[15]price(I) T8'!AG36,1)</f>
        <v>2.5</v>
      </c>
      <c r="D37" s="195">
        <f>ROUND('[15]price(I) T8'!AH36,1)</f>
        <v>26.8</v>
      </c>
      <c r="E37" s="196">
        <f>ROUND('[15]price(I) T8'!AI36,1)</f>
        <v>10.199999999999999</v>
      </c>
    </row>
    <row r="38" spans="1:5" s="2" customFormat="1" ht="21.75" customHeight="1" x14ac:dyDescent="0.2">
      <c r="A38" s="197" t="s">
        <v>143</v>
      </c>
      <c r="B38" s="195">
        <f>ROUND('[15]price(I) T8'!AF37,1)</f>
        <v>2.6</v>
      </c>
      <c r="C38" s="195">
        <f>ROUND('[15]price(I) T8'!AG37,1)</f>
        <v>3.2</v>
      </c>
      <c r="D38" s="195">
        <f>ROUND('[15]price(I) T8'!AH37,1)</f>
        <v>9.6999999999999993</v>
      </c>
      <c r="E38" s="196">
        <f>ROUND('[15]price(I) T8'!AI37,1)</f>
        <v>5.9</v>
      </c>
    </row>
    <row r="39" spans="1:5" s="2" customFormat="1" ht="9.75" customHeight="1" x14ac:dyDescent="0.2">
      <c r="A39" s="197"/>
      <c r="E39" s="198"/>
    </row>
    <row r="40" spans="1:5" s="2" customFormat="1" ht="20.25" customHeight="1" x14ac:dyDescent="0.2">
      <c r="A40" s="199" t="s">
        <v>140</v>
      </c>
      <c r="B40" s="200">
        <v>9.8098116045482122</v>
      </c>
      <c r="C40" s="200">
        <v>7.9071751853786454</v>
      </c>
      <c r="D40" s="200">
        <v>3.3874254883977883</v>
      </c>
      <c r="E40" s="201">
        <v>6.6651298269708725</v>
      </c>
    </row>
    <row r="41" spans="1:5" s="2" customFormat="1" ht="12.75" customHeight="1" x14ac:dyDescent="0.2">
      <c r="A41" s="125"/>
    </row>
    <row r="42" spans="1:5" s="2" customFormat="1" ht="15" customHeight="1" x14ac:dyDescent="0.15">
      <c r="A42" s="301" t="s">
        <v>58</v>
      </c>
    </row>
  </sheetData>
  <mergeCells count="1">
    <mergeCell ref="A2:E2"/>
  </mergeCells>
  <hyperlinks>
    <hyperlink ref="A1" location="'Table of Contents'!A1" display="Back to table of contents" xr:uid="{57D1E2A2-13ED-4FA2-A1DC-77C28C4D7D8A}"/>
  </hyperlinks>
  <pageMargins left="0.511811023622047" right="0.25" top="0.511811023622047" bottom="0" header="0.196850393700787" footer="0"/>
  <pageSetup paperSize="9" orientation="portrait" horizontalDpi="1200" verticalDpi="1200" r:id="rId1"/>
  <headerFooter alignWithMargins="0">
    <oddHeader>&amp;C&amp;"Times New Roman,Regular"&amp;11 19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20CAEBD-75FB-49C8-91E5-8815F46EC868}"/>
</file>

<file path=customXml/itemProps2.xml><?xml version="1.0" encoding="utf-8"?>
<ds:datastoreItem xmlns:ds="http://schemas.openxmlformats.org/officeDocument/2006/customXml" ds:itemID="{A4475024-AED3-4BE0-830A-CF0B3CCFDEDE}"/>
</file>

<file path=customXml/itemProps3.xml><?xml version="1.0" encoding="utf-8"?>
<ds:datastoreItem xmlns:ds="http://schemas.openxmlformats.org/officeDocument/2006/customXml" ds:itemID="{E9E7385D-A4DB-438C-8CB1-E62643443E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Table of 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'Table 3'!Print_Titles</vt:lpstr>
      <vt:lpstr>'Table 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Khema Runjeet</dc:creator>
  <cp:lastModifiedBy>Khema Runjeet</cp:lastModifiedBy>
  <cp:lastPrinted>2023-09-29T10:48:53Z</cp:lastPrinted>
  <dcterms:created xsi:type="dcterms:W3CDTF">2023-09-29T10:34:42Z</dcterms:created>
  <dcterms:modified xsi:type="dcterms:W3CDTF">2023-09-29T11:47:15Z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