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venkatasami\Documents\SUJATA\ESI SEE\2022\"/>
    </mc:Choice>
  </mc:AlternateContent>
  <xr:revisionPtr revIDLastSave="0" documentId="13_ncr:1_{F34E0D74-AFEE-4A29-A6FE-95C9B9FECC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  <sheet name="Table 2 " sheetId="2" r:id="rId2"/>
    <sheet name="Table 3" sheetId="13" r:id="rId3"/>
    <sheet name="Table 3a " sheetId="14" r:id="rId4"/>
    <sheet name="Table 3b" sheetId="15" r:id="rId5"/>
    <sheet name="Table 4 " sheetId="16" r:id="rId6"/>
    <sheet name="Table 5 " sheetId="17" r:id="rId7"/>
    <sheet name="Table 6" sheetId="18" r:id="rId8"/>
    <sheet name="Table 7" sheetId="19" r:id="rId9"/>
    <sheet name="Table 8" sheetId="2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a" localSheetId="1">'[1]Table 1'!#REF!</definedName>
    <definedName name="aa" localSheetId="2">'[2]Table 1'!#REF!</definedName>
    <definedName name="aa" localSheetId="3">'[2]Table 1'!#REF!</definedName>
    <definedName name="aa" localSheetId="4">'[2]Table 1'!#REF!</definedName>
    <definedName name="aa" localSheetId="5">'[3]Table 1'!#REF!</definedName>
    <definedName name="aa" localSheetId="6">'[2]Table 1'!#REF!</definedName>
    <definedName name="aa" localSheetId="7">'[1]Table 1'!#REF!</definedName>
    <definedName name="aa" localSheetId="8">'[1]Table 1'!#REF!</definedName>
    <definedName name="aa" localSheetId="9">'[1]Table 1'!#REF!</definedName>
    <definedName name="aa">'[1]Table 1'!#REF!</definedName>
    <definedName name="ccc" localSheetId="1">'[4]Table 1'!#REF!</definedName>
    <definedName name="ccc" localSheetId="2">'[5]Table 1'!#REF!</definedName>
    <definedName name="ccc" localSheetId="3">'[5]Table 1'!#REF!</definedName>
    <definedName name="ccc" localSheetId="4">'[5]Table 1'!#REF!</definedName>
    <definedName name="ccc" localSheetId="5">'[6]Table 1'!#REF!</definedName>
    <definedName name="ccc" localSheetId="6">'[5]Table 1'!#REF!</definedName>
    <definedName name="ccc" localSheetId="7">'[4]Table 1'!#REF!</definedName>
    <definedName name="ccc" localSheetId="8">'[4]Table 1'!#REF!</definedName>
    <definedName name="ccc" localSheetId="9">'[4]Table 1'!#REF!</definedName>
    <definedName name="ccc">'[4]Table 1'!#REF!</definedName>
    <definedName name="_xlnm.Database" localSheetId="0" hidden="1">#REF!</definedName>
    <definedName name="_xlnm.Database" localSheetId="1" hidden="1">#REF!</definedName>
    <definedName name="_xlnm.Database" localSheetId="2" hidden="1">#REF!</definedName>
    <definedName name="_xlnm.Database" localSheetId="3" hidden="1">#REF!</definedName>
    <definedName name="_xlnm.Database" localSheetId="4" hidden="1">#REF!</definedName>
    <definedName name="_xlnm.Database" localSheetId="5" hidden="1">#REF!</definedName>
    <definedName name="_xlnm.Database" localSheetId="6" hidden="1">#REF!</definedName>
    <definedName name="_xlnm.Database" localSheetId="7" hidden="1">#REF!</definedName>
    <definedName name="_xlnm.Database" localSheetId="8" hidden="1">#REF!</definedName>
    <definedName name="_xlnm.Database" localSheetId="9" hidden="1">#REF!</definedName>
    <definedName name="_xlnm.Database" hidden="1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6">#REF!</definedName>
    <definedName name="g" localSheetId="7">#REF!</definedName>
    <definedName name="g" localSheetId="8">#REF!</definedName>
    <definedName name="g" localSheetId="9">#REF!</definedName>
    <definedName name="g">#REF!</definedName>
    <definedName name="gd" localSheetId="0">'[7]Table 1'!#REF!</definedName>
    <definedName name="gd" localSheetId="1">'[7]Table 1'!#REF!</definedName>
    <definedName name="gd" localSheetId="2">'[8]Table 1'!#REF!</definedName>
    <definedName name="gd" localSheetId="3">'[8]Table 1'!#REF!</definedName>
    <definedName name="gd" localSheetId="4">'[8]Table 1'!#REF!</definedName>
    <definedName name="gd" localSheetId="5">'[9]Table 1'!#REF!</definedName>
    <definedName name="gd" localSheetId="6">'[8]Table 1'!#REF!</definedName>
    <definedName name="gd" localSheetId="7">'[7]Table 1'!#REF!</definedName>
    <definedName name="gd" localSheetId="8">'[7]Table 1'!#REF!</definedName>
    <definedName name="gd" localSheetId="9">'[7]Table 1'!#REF!</definedName>
    <definedName name="gd">'[7]Table 1'!#REF!</definedName>
    <definedName name="hd" localSheetId="0">'[7]Table 1'!#REF!</definedName>
    <definedName name="hd" localSheetId="1">'[7]Table 1'!#REF!</definedName>
    <definedName name="hd" localSheetId="2">'[8]Table 1'!#REF!</definedName>
    <definedName name="hd" localSheetId="3">'[8]Table 1'!#REF!</definedName>
    <definedName name="hd" localSheetId="4">'[8]Table 1'!#REF!</definedName>
    <definedName name="hd" localSheetId="5">'[9]Table 1'!#REF!</definedName>
    <definedName name="hd" localSheetId="6">'[8]Table 1'!#REF!</definedName>
    <definedName name="hd" localSheetId="7">'[7]Table 1'!#REF!</definedName>
    <definedName name="hd" localSheetId="8">'[7]Table 1'!#REF!</definedName>
    <definedName name="hd" localSheetId="9">'[7]Table 1'!#REF!</definedName>
    <definedName name="hd">'[7]Table 1'!#REF!</definedName>
    <definedName name="HTML_CodePage" hidden="1">1252</definedName>
    <definedName name="HTML_Control" localSheetId="0" hidden="1">{"'net change'!$A$4:$EL$14"}</definedName>
    <definedName name="HTML_Control" localSheetId="1" hidden="1">{"'net change'!$A$4:$EL$14"}</definedName>
    <definedName name="HTML_Control" localSheetId="2" hidden="1">{"'net change'!$A$4:$EL$14"}</definedName>
    <definedName name="HTML_Control" localSheetId="3" hidden="1">{"'net change'!$A$4:$EL$14"}</definedName>
    <definedName name="HTML_Control" localSheetId="4" hidden="1">{"'net change'!$A$4:$EL$14"}</definedName>
    <definedName name="HTML_Control" localSheetId="5" hidden="1">{"'net change'!$A$4:$EL$14"}</definedName>
    <definedName name="HTML_Control" localSheetId="6" hidden="1">{"'net change'!$A$4:$EL$14"}</definedName>
    <definedName name="HTML_Control" localSheetId="7" hidden="1">{"'net change'!$A$4:$EL$14"}</definedName>
    <definedName name="HTML_Control" localSheetId="8" hidden="1">{"'net change'!$A$4:$EL$14"}</definedName>
    <definedName name="HTML_Control" localSheetId="9" hidden="1">{"'net change'!$A$4:$EL$14"}</definedName>
    <definedName name="HTML_Control" hidden="1">{"'net change'!$A$4:$EL$14"}</definedName>
    <definedName name="HTML_Description" hidden="1">""</definedName>
    <definedName name="HTML_Email" hidden="1">""</definedName>
    <definedName name="HTML_Header" hidden="1">"net change"</definedName>
    <definedName name="HTML_LastUpdate" hidden="1">"3/23/04"</definedName>
    <definedName name="HTML_LineAfter" hidden="1">FALSE</definedName>
    <definedName name="HTML_LineBefore" hidden="1">FALSE</definedName>
    <definedName name="HTML_Name" hidden="1">"CIB"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"SERIES NET CHANGE"</definedName>
    <definedName name="JR_PAGE_ANCHOR_0_1" localSheetId="0">#REF!</definedName>
    <definedName name="JR_PAGE_ANCHOR_0_1" localSheetId="1">#REF!</definedName>
    <definedName name="JR_PAGE_ANCHOR_0_1" localSheetId="2">#REF!</definedName>
    <definedName name="JR_PAGE_ANCHOR_0_1" localSheetId="3">#REF!</definedName>
    <definedName name="JR_PAGE_ANCHOR_0_1" localSheetId="4">#REF!</definedName>
    <definedName name="JR_PAGE_ANCHOR_0_1" localSheetId="5">#REF!</definedName>
    <definedName name="JR_PAGE_ANCHOR_0_1" localSheetId="6">#REF!</definedName>
    <definedName name="JR_PAGE_ANCHOR_0_1" localSheetId="7">#REF!</definedName>
    <definedName name="JR_PAGE_ANCHOR_0_1" localSheetId="8">#REF!</definedName>
    <definedName name="JR_PAGE_ANCHOR_0_1" localSheetId="9">#REF!</definedName>
    <definedName name="JR_PAGE_ANCHOR_0_1">#REF!</definedName>
    <definedName name="lo" localSheetId="1">#REF!</definedName>
    <definedName name="lo" localSheetId="2">#REF!</definedName>
    <definedName name="lo" localSheetId="3">#REF!</definedName>
    <definedName name="lo" localSheetId="4">#REF!</definedName>
    <definedName name="lo" localSheetId="5">#REF!</definedName>
    <definedName name="lo" localSheetId="6">#REF!</definedName>
    <definedName name="lo" localSheetId="7">#REF!</definedName>
    <definedName name="lo" localSheetId="8">#REF!</definedName>
    <definedName name="lo" localSheetId="9">#REF!</definedName>
    <definedName name="lo">#REF!</definedName>
    <definedName name="new" localSheetId="0">#REF!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6">#REF!</definedName>
    <definedName name="new" localSheetId="7">#REF!</definedName>
    <definedName name="new" localSheetId="8">#REF!</definedName>
    <definedName name="new" localSheetId="9">#REF!</definedName>
    <definedName name="new">#REF!</definedName>
    <definedName name="o" localSheetId="1">#REF!</definedName>
    <definedName name="o" localSheetId="2">#REF!</definedName>
    <definedName name="o" localSheetId="3">#REF!</definedName>
    <definedName name="o" localSheetId="4">#REF!</definedName>
    <definedName name="o" localSheetId="5">#REF!</definedName>
    <definedName name="o" localSheetId="6">#REF!</definedName>
    <definedName name="o" localSheetId="7">#REF!</definedName>
    <definedName name="o" localSheetId="8">#REF!</definedName>
    <definedName name="o" localSheetId="9">#REF!</definedName>
    <definedName name="o">#REF!</definedName>
    <definedName name="_xlnm.Print_Area" localSheetId="0">'Table 1'!$A$1:$L$35</definedName>
    <definedName name="_xlnm.Print_Area" localSheetId="1">'Table 2 '!$A$1:$M$35</definedName>
    <definedName name="_xlnm.Print_Area" localSheetId="2">'Table 3'!$A$1:$U$22</definedName>
    <definedName name="_xlnm.Print_Area" localSheetId="5">'Table 4 '!$A$1:$M$23</definedName>
    <definedName name="_xlnm.Print_Area" localSheetId="7">'Table 6'!$B$1:$M$28</definedName>
    <definedName name="_xlnm.Print_Area" localSheetId="8">'Table 7'!$A$1:$G$33</definedName>
    <definedName name="_xlnm.Print_Area" localSheetId="9">'Table 8'!$B$1:$G$20</definedName>
    <definedName name="re" localSheetId="0">[10]Page77!#REF!</definedName>
    <definedName name="re" localSheetId="1">[10]Page77!#REF!</definedName>
    <definedName name="re" localSheetId="2">[11]Page77!#REF!</definedName>
    <definedName name="re" localSheetId="3">[11]Page77!#REF!</definedName>
    <definedName name="re" localSheetId="4">[11]Page77!#REF!</definedName>
    <definedName name="re" localSheetId="5">[12]Page77!#REF!</definedName>
    <definedName name="re" localSheetId="6">[11]Page77!#REF!</definedName>
    <definedName name="re" localSheetId="7">[10]Page77!#REF!</definedName>
    <definedName name="re" localSheetId="8">[10]Page77!#REF!</definedName>
    <definedName name="re" localSheetId="9">[10]Page77!#REF!</definedName>
    <definedName name="re">[10]Page77!#REF!</definedName>
    <definedName name="res" localSheetId="1">[10]Page77!#REF!</definedName>
    <definedName name="res" localSheetId="2">[11]Page77!#REF!</definedName>
    <definedName name="res" localSheetId="3">[11]Page77!#REF!</definedName>
    <definedName name="res" localSheetId="4">[11]Page77!#REF!</definedName>
    <definedName name="res" localSheetId="5">[12]Page77!#REF!</definedName>
    <definedName name="res" localSheetId="6">[11]Page77!#REF!</definedName>
    <definedName name="res" localSheetId="7">[10]Page77!#REF!</definedName>
    <definedName name="res" localSheetId="8">[10]Page77!#REF!</definedName>
    <definedName name="res" localSheetId="9">[10]Page77!#REF!</definedName>
    <definedName name="res">[10]Page77!#REF!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>#REF!</definedName>
    <definedName name="ss" localSheetId="1">'[7]Table 1'!#REF!</definedName>
    <definedName name="ss" localSheetId="2">'[8]Table 1'!#REF!</definedName>
    <definedName name="ss" localSheetId="3">'[8]Table 1'!#REF!</definedName>
    <definedName name="ss" localSheetId="4">'[8]Table 1'!#REF!</definedName>
    <definedName name="ss" localSheetId="5">'[9]Table 1'!#REF!</definedName>
    <definedName name="ss" localSheetId="6">'[8]Table 1'!#REF!</definedName>
    <definedName name="ss" localSheetId="7">'[7]Table 1'!#REF!</definedName>
    <definedName name="ss" localSheetId="8">'[7]Table 1'!#REF!</definedName>
    <definedName name="ss" localSheetId="9">'[7]Table 1'!#REF!</definedName>
    <definedName name="ss">'[7]Table 1'!#REF!</definedName>
    <definedName name="sum" localSheetId="0">#REF!</definedName>
    <definedName name="sum" localSheetId="1">#REF!</definedName>
    <definedName name="sum" localSheetId="2">#REF!</definedName>
    <definedName name="sum" localSheetId="3">#REF!</definedName>
    <definedName name="sum" localSheetId="4">#REF!</definedName>
    <definedName name="sum" localSheetId="5">#REF!</definedName>
    <definedName name="sum" localSheetId="6">#REF!</definedName>
    <definedName name="sum" localSheetId="7">#REF!</definedName>
    <definedName name="sum" localSheetId="8">#REF!</definedName>
    <definedName name="sum" localSheetId="9">#REF!</definedName>
    <definedName name="sum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7">#REF!</definedName>
    <definedName name="t" localSheetId="8">#REF!</definedName>
    <definedName name="t" localSheetId="9">#REF!</definedName>
    <definedName name="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3" i="13" l="1"/>
  <c r="T21" i="14" l="1"/>
  <c r="T22" i="14" s="1"/>
  <c r="T8" i="13"/>
</calcChain>
</file>

<file path=xl/sharedStrings.xml><?xml version="1.0" encoding="utf-8"?>
<sst xmlns="http://schemas.openxmlformats.org/spreadsheetml/2006/main" count="385" uniqueCount="122">
  <si>
    <t xml:space="preserve">  </t>
  </si>
  <si>
    <r>
      <t xml:space="preserve">March 2020 </t>
    </r>
    <r>
      <rPr>
        <b/>
        <vertAlign val="superscript"/>
        <sz val="10"/>
        <rFont val="Times New Roman"/>
        <family val="1"/>
      </rPr>
      <t>1</t>
    </r>
  </si>
  <si>
    <t>Male</t>
  </si>
  <si>
    <t>Female</t>
  </si>
  <si>
    <t>Both Sexes</t>
  </si>
  <si>
    <t>Agriculture, forestry and fishing</t>
  </si>
  <si>
    <t xml:space="preserve">      of which sugarcane</t>
  </si>
  <si>
    <t>Mining and quarrying</t>
  </si>
  <si>
    <t>Manufacturing</t>
  </si>
  <si>
    <t xml:space="preserve">      of which sugar</t>
  </si>
  <si>
    <t xml:space="preserve">                      food (excluding sugar)</t>
  </si>
  <si>
    <t xml:space="preserve">                     textiles and wearing apparel</t>
  </si>
  <si>
    <t>Electricity, gas, steam and air conditioning supply</t>
  </si>
  <si>
    <t>Water supply, sewerage, waste management and remediation activities</t>
  </si>
  <si>
    <t>Construction</t>
  </si>
  <si>
    <t>Wholesale and retail trade; repair of motor vehicles and motorcycles</t>
  </si>
  <si>
    <t xml:space="preserve">          of which wholesale and retail trade</t>
  </si>
  <si>
    <t>Transportation and storage</t>
  </si>
  <si>
    <t>Accommodation and food service activities</t>
  </si>
  <si>
    <t>Information and communication</t>
  </si>
  <si>
    <t>Financial and insurance activities</t>
  </si>
  <si>
    <t xml:space="preserve">    of which  monetary intermediation</t>
  </si>
  <si>
    <t xml:space="preserve">                     financial leasing and other credit granting</t>
  </si>
  <si>
    <t xml:space="preserve">                    insurance, reinsurance and pension funding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</si>
  <si>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</si>
  <si>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</si>
  <si>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</si>
  <si>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</si>
  <si>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</si>
  <si>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</si>
  <si>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</si>
  <si>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</si>
  <si>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Total</t>
  </si>
  <si>
    <t>Export oriented enterprises</t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</si>
  <si>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Revised        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 Provisional</t>
    </r>
  </si>
  <si>
    <t xml:space="preserve">       of which sugar</t>
  </si>
  <si>
    <t xml:space="preserve">                        food (excluding sugar)</t>
  </si>
  <si>
    <t xml:space="preserve">                       textiles and wearing apparel</t>
  </si>
  <si>
    <t xml:space="preserve">      of which wholesale and retail trade</t>
  </si>
  <si>
    <t xml:space="preserve">     of which monetary Intermediation</t>
  </si>
  <si>
    <t xml:space="preserve">Industry </t>
  </si>
  <si>
    <t>Rupees</t>
  </si>
  <si>
    <t>Industry</t>
  </si>
  <si>
    <t xml:space="preserve">           of which sugarcane</t>
  </si>
  <si>
    <t xml:space="preserve">         of which sugar</t>
  </si>
  <si>
    <t xml:space="preserve">           of which wholesale and retail trade</t>
  </si>
  <si>
    <t xml:space="preserve">         of which monetary intermediation</t>
  </si>
  <si>
    <t xml:space="preserve">                         financial leasing and other credit granting</t>
  </si>
  <si>
    <t xml:space="preserve">                       insurance, reinsurance and pension funding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</si>
  <si>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Revised              </t>
    </r>
    <r>
      <rPr>
        <vertAlign val="superscript"/>
        <sz val="10"/>
        <rFont val="Times New Roman"/>
        <family val="1"/>
      </rPr>
      <t xml:space="preserve">  2</t>
    </r>
    <r>
      <rPr>
        <sz val="10"/>
        <rFont val="Times New Roman"/>
        <family val="1"/>
      </rPr>
      <t xml:space="preserve"> Provisional</t>
    </r>
  </si>
  <si>
    <t xml:space="preserve">Number </t>
  </si>
  <si>
    <t>Both sexes</t>
  </si>
  <si>
    <t>Food</t>
  </si>
  <si>
    <t>Textiles</t>
  </si>
  <si>
    <t>Wearing apparel (except footwear)</t>
  </si>
  <si>
    <t>Footwear and leather products</t>
  </si>
  <si>
    <t>Wood and furniture</t>
  </si>
  <si>
    <t>Medical, optical and photographic equipment</t>
  </si>
  <si>
    <t>Watches and clocks</t>
  </si>
  <si>
    <t>Jewellery &amp; related articles</t>
  </si>
  <si>
    <t xml:space="preserve">Paper products and printing </t>
  </si>
  <si>
    <t>Chemical and plastic products</t>
  </si>
  <si>
    <t>Other</t>
  </si>
  <si>
    <t>Non-manufacturing</t>
  </si>
  <si>
    <t xml:space="preserve"> </t>
  </si>
  <si>
    <t>Number</t>
  </si>
  <si>
    <t xml:space="preserve"> Industry</t>
  </si>
  <si>
    <t xml:space="preserve">   Food</t>
  </si>
  <si>
    <t xml:space="preserve">   Textiles</t>
  </si>
  <si>
    <t xml:space="preserve">   Wearing apparel (except footwear)</t>
  </si>
  <si>
    <t xml:space="preserve">   Footwear and leather products</t>
  </si>
  <si>
    <t xml:space="preserve">   Wood and furniture</t>
  </si>
  <si>
    <t xml:space="preserve">   Medical, optical and photographic equipment</t>
  </si>
  <si>
    <t xml:space="preserve">   Watches and clocks</t>
  </si>
  <si>
    <t xml:space="preserve">   Jewellery &amp; related articles</t>
  </si>
  <si>
    <t xml:space="preserve">   Paper products and printing </t>
  </si>
  <si>
    <t xml:space="preserve">   Chemical and plastic products</t>
  </si>
  <si>
    <t xml:space="preserve">   Other</t>
  </si>
  <si>
    <t>of which foreign workers</t>
  </si>
  <si>
    <t>Central Government</t>
  </si>
  <si>
    <t>Regional Govt.</t>
  </si>
  <si>
    <t xml:space="preserve"> Local  Govt</t>
  </si>
  <si>
    <t>Total  General Govt.</t>
  </si>
  <si>
    <t>Ministries Depts.</t>
  </si>
  <si>
    <t>Total Central Govt.</t>
  </si>
  <si>
    <t xml:space="preserve">Transportation and  storage </t>
  </si>
  <si>
    <r>
      <t>2020</t>
    </r>
    <r>
      <rPr>
        <b/>
        <vertAlign val="superscript"/>
        <sz val="10"/>
        <rFont val="Times New Roman"/>
        <family val="1"/>
      </rPr>
      <t xml:space="preserve"> 1</t>
    </r>
  </si>
  <si>
    <t xml:space="preserve">              of which food (excluding sugar)</t>
  </si>
  <si>
    <t xml:space="preserve">                             textiles and wearing apparel</t>
  </si>
  <si>
    <t>Water Supply, sewerage, waste management and remediation activities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</si>
  <si>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          2</t>
    </r>
    <r>
      <rPr>
        <sz val="10"/>
        <rFont val="Times New Roman"/>
        <family val="1"/>
      </rPr>
      <t xml:space="preserve"> Provisional</t>
    </r>
  </si>
  <si>
    <t>Industrial group</t>
  </si>
  <si>
    <r>
      <t xml:space="preserve">  </t>
    </r>
    <r>
      <rPr>
        <vertAlign val="superscript"/>
        <sz val="10"/>
        <rFont val="Times New Roman"/>
        <family val="1"/>
      </rPr>
      <t/>
    </r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</si>
  <si>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Export Oriented Enterprises      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 Revised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 Provisional</t>
    </r>
  </si>
  <si>
    <t>Table 1 - Change in employment in large establishments by industry and sex, March 2021 - March 2022</t>
  </si>
  <si>
    <r>
      <t xml:space="preserve">March 2021 </t>
    </r>
    <r>
      <rPr>
        <b/>
        <vertAlign val="superscript"/>
        <sz val="10"/>
        <rFont val="Times New Roman"/>
        <family val="1"/>
      </rPr>
      <t>1</t>
    </r>
  </si>
  <si>
    <r>
      <t xml:space="preserve">March 2022 </t>
    </r>
    <r>
      <rPr>
        <b/>
        <vertAlign val="superscript"/>
        <sz val="10"/>
        <rFont val="Times New Roman"/>
        <family val="1"/>
      </rPr>
      <t>2</t>
    </r>
  </si>
  <si>
    <t>Change between March 2021 and March 2022</t>
  </si>
  <si>
    <t>Table 2 - Employment in large establishments by industry and sex, March 2020 - March 2022</t>
  </si>
  <si>
    <t>Table 3 -  Employment in the General Government sector by industry and sex, March 2020 - March 2022</t>
  </si>
  <si>
    <t>Table 3a - Employment in the General Government  sector by industry and sex, March 2020 - March 2022</t>
  </si>
  <si>
    <t>Table 3b -  Employment in the General Government sector by industry and sex, March 2020 - March 2022</t>
  </si>
  <si>
    <t>Change between March 2021 
and March 2022</t>
  </si>
  <si>
    <r>
      <t xml:space="preserve"> March 2022 </t>
    </r>
    <r>
      <rPr>
        <b/>
        <vertAlign val="superscript"/>
        <sz val="10"/>
        <rFont val="Times New Roman"/>
        <family val="1"/>
      </rPr>
      <t>3</t>
    </r>
  </si>
  <si>
    <r>
      <t xml:space="preserve"> March 2021</t>
    </r>
    <r>
      <rPr>
        <b/>
        <vertAlign val="superscript"/>
        <sz val="10"/>
        <rFont val="Times New Roman"/>
        <family val="1"/>
      </rPr>
      <t>2</t>
    </r>
  </si>
  <si>
    <r>
      <t xml:space="preserve">Table 4  -  Change in employment  in large establishments of EOE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sector by industry and sex, March 2021 - March 2022</t>
    </r>
  </si>
  <si>
    <r>
      <t xml:space="preserve"> March 2021 </t>
    </r>
    <r>
      <rPr>
        <b/>
        <vertAlign val="superscript"/>
        <sz val="10"/>
        <rFont val="Times New Roman"/>
        <family val="1"/>
      </rPr>
      <t>2</t>
    </r>
  </si>
  <si>
    <r>
      <t xml:space="preserve"> March 2020</t>
    </r>
    <r>
      <rPr>
        <b/>
        <vertAlign val="superscript"/>
        <sz val="10"/>
        <rFont val="Times New Roman"/>
        <family val="1"/>
      </rPr>
      <t xml:space="preserve"> 2</t>
    </r>
  </si>
  <si>
    <r>
      <t xml:space="preserve">Table 5  -  Employment in large establishments of EOE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sector by industry and sex, March 2020 - March 2022</t>
    </r>
  </si>
  <si>
    <r>
      <t>2022</t>
    </r>
    <r>
      <rPr>
        <b/>
        <vertAlign val="superscript"/>
        <sz val="10"/>
        <rFont val="Times New Roman"/>
        <family val="1"/>
      </rPr>
      <t xml:space="preserve"> 2</t>
    </r>
  </si>
  <si>
    <r>
      <t>2021</t>
    </r>
    <r>
      <rPr>
        <b/>
        <vertAlign val="superscript"/>
        <sz val="10"/>
        <rFont val="Times New Roman"/>
        <family val="1"/>
      </rPr>
      <t xml:space="preserve"> 1</t>
    </r>
  </si>
  <si>
    <t>Table 6 - Foreign workers employed in large establishments by industry and sex, March 2020 - March 2022</t>
  </si>
  <si>
    <t>Table 7  -  Average monthly earnings in large establishments by industry, March 2020 - March 2022</t>
  </si>
  <si>
    <r>
      <t>March 2021</t>
    </r>
    <r>
      <rPr>
        <b/>
        <vertAlign val="superscript"/>
        <sz val="10"/>
        <rFont val="Times New Roman"/>
        <family val="1"/>
      </rPr>
      <t xml:space="preserve"> 1</t>
    </r>
  </si>
  <si>
    <t>Table 8 - Average monthly earnings in large establishments of EOE sector, March 2020 - March 2022</t>
  </si>
  <si>
    <r>
      <t xml:space="preserve">  March 2020 </t>
    </r>
    <r>
      <rPr>
        <b/>
        <vertAlign val="superscript"/>
        <sz val="8"/>
        <rFont val="Times New Roman"/>
        <family val="1"/>
      </rPr>
      <t>1</t>
    </r>
  </si>
  <si>
    <r>
      <t xml:space="preserve">  March 2021 </t>
    </r>
    <r>
      <rPr>
        <b/>
        <vertAlign val="superscript"/>
        <sz val="8"/>
        <rFont val="Times New Roman"/>
        <family val="1"/>
      </rPr>
      <t>1</t>
    </r>
  </si>
  <si>
    <r>
      <t xml:space="preserve">  March 2022 </t>
    </r>
    <r>
      <rPr>
        <b/>
        <vertAlign val="superscript"/>
        <sz val="8"/>
        <rFont val="Times New Roman"/>
        <family val="1"/>
      </rPr>
      <t>2</t>
    </r>
  </si>
  <si>
    <r>
      <t>EBUs</t>
    </r>
    <r>
      <rPr>
        <vertAlign val="superscript"/>
        <sz val="8"/>
        <rFont val="Times New Roman"/>
        <family val="1"/>
      </rPr>
      <t xml:space="preserve"> 3</t>
    </r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</si>
  <si>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Revised</t>
    </r>
  </si>
  <si>
    <r>
      <t xml:space="preserve">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Provisional</t>
    </r>
  </si>
  <si>
    <r>
      <t xml:space="preserve">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  Extra Budgetary Units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</si>
</sst>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\ "/>
    <numFmt numFmtId="165" formatCode="#,##0\ \ \ "/>
    <numFmt numFmtId="166" formatCode="#,##0.00\ \ \ \ \ \ \ \ \ \ \ \ \ \ \ \ \ \ \ "/>
    <numFmt numFmtId="167" formatCode="#,##0\ \ \ \ \ \ \ \ \ \ \ \ \ \ \ \ \ \ \ "/>
    <numFmt numFmtId="168" formatCode="mmmm\ yyyy"/>
    <numFmt numFmtId="169" formatCode="#,##0\ "/>
    <numFmt numFmtId="170" formatCode="#,##0.0"/>
  </numFmts>
  <fonts count="42" x14ac:knownFonts="1">
    <font>
      <sz val="11"/>
      <color theme="1"/>
      <name val="Calibri"/>
      <family val="2"/>
      <scheme val="minor"/>
    </font>
    <font>
      <sz val="10"/>
      <name val="Helv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MS Sans Serif"/>
      <family val="2"/>
    </font>
    <font>
      <b/>
      <sz val="10"/>
      <name val="MS Sans Serif"/>
    </font>
    <font>
      <sz val="11"/>
      <color theme="1"/>
      <name val="Calibri"/>
      <family val="2"/>
      <scheme val="minor"/>
    </font>
    <font>
      <b/>
      <sz val="10"/>
      <name val="Helv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11"/>
      <name val="Helv"/>
    </font>
    <font>
      <b/>
      <u/>
      <sz val="11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10"/>
      <name val="MS Sans Serif"/>
      <family val="2"/>
    </font>
    <font>
      <b/>
      <sz val="12"/>
      <color indexed="8"/>
      <name val="Times New Roman"/>
      <family val="1"/>
    </font>
    <font>
      <sz val="11"/>
      <color indexed="8"/>
      <name val="Helv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u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4" fontId="1" fillId="0" borderId="0" applyFont="0" applyFill="0" applyBorder="0" applyAlignment="0" applyProtection="0"/>
    <xf numFmtId="0" fontId="12" fillId="0" borderId="0"/>
    <xf numFmtId="0" fontId="10" fillId="0" borderId="0"/>
    <xf numFmtId="0" fontId="1" fillId="0" borderId="0"/>
  </cellStyleXfs>
  <cellXfs count="479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1" xfId="1" applyFont="1" applyFill="1" applyBorder="1"/>
    <xf numFmtId="0" fontId="4" fillId="0" borderId="0" xfId="1" applyFont="1" applyFill="1"/>
    <xf numFmtId="0" fontId="3" fillId="0" borderId="0" xfId="1" applyFont="1" applyFill="1"/>
    <xf numFmtId="0" fontId="3" fillId="0" borderId="2" xfId="1" applyFont="1" applyFill="1" applyBorder="1" applyAlignment="1">
      <alignment horizontal="left"/>
    </xf>
    <xf numFmtId="164" fontId="3" fillId="0" borderId="0" xfId="1" applyNumberFormat="1" applyFont="1" applyFill="1" applyBorder="1" applyAlignment="1" applyProtection="1">
      <alignment horizontal="right" vertical="top"/>
    </xf>
    <xf numFmtId="164" fontId="3" fillId="0" borderId="6" xfId="1" applyNumberFormat="1" applyFont="1" applyFill="1" applyBorder="1" applyAlignment="1" applyProtection="1">
      <alignment horizontal="right" vertical="top"/>
    </xf>
    <xf numFmtId="164" fontId="3" fillId="0" borderId="2" xfId="2" applyNumberFormat="1" applyFont="1" applyFill="1" applyBorder="1" applyAlignment="1">
      <alignment horizontal="right" vertical="center"/>
    </xf>
    <xf numFmtId="0" fontId="7" fillId="0" borderId="8" xfId="1" quotePrefix="1" applyFont="1" applyFill="1" applyBorder="1" applyAlignment="1">
      <alignment horizontal="left"/>
    </xf>
    <xf numFmtId="164" fontId="7" fillId="0" borderId="9" xfId="1" applyNumberFormat="1" applyFont="1" applyFill="1" applyBorder="1" applyAlignment="1" applyProtection="1">
      <alignment horizontal="right" vertical="top"/>
    </xf>
    <xf numFmtId="164" fontId="7" fillId="0" borderId="8" xfId="1" applyNumberFormat="1" applyFont="1" applyFill="1" applyBorder="1" applyAlignment="1" applyProtection="1">
      <alignment horizontal="right" vertical="top"/>
    </xf>
    <xf numFmtId="164" fontId="7" fillId="0" borderId="8" xfId="2" applyNumberFormat="1" applyFont="1" applyFill="1" applyBorder="1" applyAlignment="1">
      <alignment horizontal="right" vertical="center"/>
    </xf>
    <xf numFmtId="0" fontId="8" fillId="0" borderId="0" xfId="1" applyFont="1" applyFill="1"/>
    <xf numFmtId="0" fontId="3" fillId="0" borderId="8" xfId="1" applyFont="1" applyFill="1" applyBorder="1"/>
    <xf numFmtId="164" fontId="3" fillId="0" borderId="9" xfId="1" applyNumberFormat="1" applyFont="1" applyFill="1" applyBorder="1" applyAlignment="1" applyProtection="1">
      <alignment horizontal="right" vertical="top"/>
    </xf>
    <xf numFmtId="164" fontId="3" fillId="0" borderId="8" xfId="1" applyNumberFormat="1" applyFont="1" applyFill="1" applyBorder="1" applyAlignment="1" applyProtection="1">
      <alignment horizontal="right" vertical="top"/>
    </xf>
    <xf numFmtId="0" fontId="7" fillId="0" borderId="8" xfId="1" applyFont="1" applyFill="1" applyBorder="1"/>
    <xf numFmtId="0" fontId="7" fillId="0" borderId="0" xfId="1" applyFont="1" applyFill="1"/>
    <xf numFmtId="0" fontId="3" fillId="0" borderId="8" xfId="1" applyFont="1" applyFill="1" applyBorder="1" applyAlignment="1">
      <alignment horizontal="left" vertical="center" wrapText="1"/>
    </xf>
    <xf numFmtId="164" fontId="3" fillId="0" borderId="9" xfId="1" applyNumberFormat="1" applyFont="1" applyFill="1" applyBorder="1" applyAlignment="1" applyProtection="1">
      <alignment horizontal="right" vertical="center"/>
    </xf>
    <xf numFmtId="164" fontId="3" fillId="0" borderId="8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Alignment="1">
      <alignment textRotation="180"/>
    </xf>
    <xf numFmtId="0" fontId="3" fillId="0" borderId="8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left" vertical="center"/>
    </xf>
    <xf numFmtId="0" fontId="3" fillId="0" borderId="0" xfId="1" applyFont="1" applyFill="1" applyBorder="1"/>
    <xf numFmtId="0" fontId="3" fillId="0" borderId="7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0" fontId="5" fillId="0" borderId="0" xfId="1" applyFont="1" applyFill="1"/>
    <xf numFmtId="0" fontId="7" fillId="0" borderId="10" xfId="1" applyFont="1" applyFill="1" applyBorder="1" applyAlignment="1">
      <alignment horizontal="left" vertical="center"/>
    </xf>
    <xf numFmtId="164" fontId="7" fillId="0" borderId="10" xfId="1" applyNumberFormat="1" applyFont="1" applyFill="1" applyBorder="1" applyAlignment="1">
      <alignment vertical="top"/>
    </xf>
    <xf numFmtId="164" fontId="7" fillId="0" borderId="5" xfId="1" applyNumberFormat="1" applyFont="1" applyFill="1" applyBorder="1" applyAlignment="1">
      <alignment vertical="top"/>
    </xf>
    <xf numFmtId="164" fontId="7" fillId="0" borderId="7" xfId="1" applyNumberFormat="1" applyFont="1" applyFill="1" applyBorder="1" applyAlignment="1">
      <alignment vertical="top"/>
    </xf>
    <xf numFmtId="164" fontId="7" fillId="0" borderId="10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left"/>
    </xf>
    <xf numFmtId="0" fontId="10" fillId="0" borderId="0" xfId="1" applyFont="1" applyFill="1"/>
    <xf numFmtId="164" fontId="10" fillId="0" borderId="0" xfId="1" applyNumberFormat="1" applyFont="1" applyFill="1"/>
    <xf numFmtId="0" fontId="3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65" fontId="5" fillId="0" borderId="0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7" fillId="0" borderId="0" xfId="2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/>
    <xf numFmtId="3" fontId="3" fillId="0" borderId="0" xfId="1" applyNumberFormat="1" applyFont="1" applyFill="1"/>
    <xf numFmtId="164" fontId="3" fillId="0" borderId="0" xfId="1" applyNumberFormat="1" applyFont="1" applyFill="1" applyBorder="1"/>
    <xf numFmtId="0" fontId="11" fillId="0" borderId="0" xfId="1" applyFont="1" applyFill="1"/>
    <xf numFmtId="164" fontId="11" fillId="0" borderId="0" xfId="1" applyNumberFormat="1" applyFont="1" applyFill="1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49" fontId="5" fillId="0" borderId="1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vertical="center"/>
    </xf>
    <xf numFmtId="0" fontId="1" fillId="0" borderId="0" xfId="1" applyFill="1"/>
    <xf numFmtId="3" fontId="3" fillId="0" borderId="0" xfId="1" applyNumberFormat="1" applyFont="1" applyFill="1" applyAlignment="1">
      <alignment vertical="center"/>
    </xf>
    <xf numFmtId="3" fontId="7" fillId="0" borderId="9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167" fontId="7" fillId="0" borderId="0" xfId="2" applyNumberFormat="1" applyFont="1" applyFill="1" applyBorder="1" applyAlignment="1">
      <alignment vertical="center"/>
    </xf>
    <xf numFmtId="0" fontId="12" fillId="0" borderId="0" xfId="3" applyFill="1"/>
    <xf numFmtId="0" fontId="7" fillId="0" borderId="0" xfId="1" applyFont="1" applyFill="1" applyAlignment="1">
      <alignment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>
      <alignment vertical="center"/>
    </xf>
    <xf numFmtId="3" fontId="3" fillId="2" borderId="9" xfId="1" applyNumberFormat="1" applyFont="1" applyFill="1" applyBorder="1" applyAlignment="1">
      <alignment horizontal="center" vertical="center"/>
    </xf>
    <xf numFmtId="3" fontId="3" fillId="2" borderId="8" xfId="1" applyNumberFormat="1" applyFont="1" applyFill="1" applyBorder="1" applyAlignment="1">
      <alignment horizontal="center" vertical="center"/>
    </xf>
    <xf numFmtId="167" fontId="3" fillId="0" borderId="0" xfId="2" quotePrefix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center" vertical="center"/>
    </xf>
    <xf numFmtId="167" fontId="5" fillId="0" borderId="0" xfId="2" applyNumberFormat="1" applyFont="1" applyFill="1" applyBorder="1" applyAlignment="1">
      <alignment vertical="center"/>
    </xf>
    <xf numFmtId="0" fontId="3" fillId="0" borderId="0" xfId="1" applyFont="1" applyFill="1" applyAlignment="1">
      <alignment vertical="center" wrapText="1"/>
    </xf>
    <xf numFmtId="0" fontId="5" fillId="0" borderId="0" xfId="1" applyFont="1" applyBorder="1"/>
    <xf numFmtId="0" fontId="3" fillId="0" borderId="0" xfId="1" applyFont="1"/>
    <xf numFmtId="0" fontId="3" fillId="0" borderId="0" xfId="1" applyFont="1" applyBorder="1"/>
    <xf numFmtId="0" fontId="5" fillId="0" borderId="0" xfId="1" applyFont="1" applyAlignment="1">
      <alignment horizontal="right"/>
    </xf>
    <xf numFmtId="0" fontId="5" fillId="0" borderId="14" xfId="1" applyFont="1" applyBorder="1"/>
    <xf numFmtId="0" fontId="1" fillId="0" borderId="0" xfId="1" applyBorder="1" applyAlignment="1">
      <alignment horizontal="center" vertical="center" wrapText="1"/>
    </xf>
    <xf numFmtId="0" fontId="3" fillId="0" borderId="3" xfId="1" applyFont="1" applyBorder="1" applyAlignment="1">
      <alignment horizontal="centerContinuous" vertical="center"/>
    </xf>
    <xf numFmtId="0" fontId="3" fillId="0" borderId="10" xfId="1" applyFont="1" applyBorder="1" applyAlignment="1">
      <alignment horizontal="centerContinuous" vertical="center"/>
    </xf>
    <xf numFmtId="0" fontId="3" fillId="0" borderId="4" xfId="1" applyFont="1" applyBorder="1" applyAlignment="1">
      <alignment horizontal="centerContinuous" vertical="center" wrapText="1"/>
    </xf>
    <xf numFmtId="0" fontId="3" fillId="0" borderId="1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1" xfId="1" applyFont="1" applyBorder="1" applyAlignment="1">
      <alignment vertical="center"/>
    </xf>
    <xf numFmtId="165" fontId="5" fillId="0" borderId="0" xfId="1" applyNumberFormat="1" applyFont="1"/>
    <xf numFmtId="0" fontId="5" fillId="0" borderId="0" xfId="1" applyFont="1"/>
    <xf numFmtId="165" fontId="5" fillId="0" borderId="0" xfId="2" applyNumberFormat="1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165" fontId="5" fillId="0" borderId="10" xfId="2" applyNumberFormat="1" applyFont="1" applyFill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/>
    </xf>
    <xf numFmtId="165" fontId="7" fillId="0" borderId="10" xfId="2" applyNumberFormat="1" applyFont="1" applyBorder="1" applyAlignment="1">
      <alignment vertical="center"/>
    </xf>
    <xf numFmtId="165" fontId="7" fillId="0" borderId="0" xfId="2" applyNumberFormat="1" applyFont="1" applyBorder="1" applyAlignment="1">
      <alignment horizontal="right"/>
    </xf>
    <xf numFmtId="165" fontId="3" fillId="0" borderId="0" xfId="1" applyNumberFormat="1" applyFont="1"/>
    <xf numFmtId="0" fontId="3" fillId="0" borderId="0" xfId="1" applyFont="1" applyAlignment="1">
      <alignment vertical="center"/>
    </xf>
    <xf numFmtId="0" fontId="3" fillId="0" borderId="0" xfId="1" applyFont="1" applyBorder="1" applyAlignment="1"/>
    <xf numFmtId="0" fontId="3" fillId="0" borderId="1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 applyProtection="1">
      <alignment vertical="center"/>
      <protection locked="0"/>
    </xf>
    <xf numFmtId="0" fontId="3" fillId="0" borderId="6" xfId="1" applyFont="1" applyBorder="1" applyAlignment="1" applyProtection="1">
      <alignment vertical="center"/>
      <protection locked="0"/>
    </xf>
    <xf numFmtId="0" fontId="3" fillId="0" borderId="6" xfId="1" applyFont="1" applyBorder="1" applyAlignment="1" applyProtection="1">
      <alignment vertical="center" wrapText="1"/>
      <protection locked="0"/>
    </xf>
    <xf numFmtId="0" fontId="5" fillId="0" borderId="6" xfId="1" applyFont="1" applyBorder="1" applyAlignment="1" applyProtection="1">
      <alignment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left" vertical="center" indent="8"/>
      <protection locked="0"/>
    </xf>
    <xf numFmtId="3" fontId="3" fillId="0" borderId="0" xfId="1" applyNumberFormat="1" applyFont="1"/>
    <xf numFmtId="0" fontId="16" fillId="0" borderId="0" xfId="1" applyFont="1" applyAlignment="1">
      <alignment vertical="center"/>
    </xf>
    <xf numFmtId="0" fontId="1" fillId="2" borderId="0" xfId="1" applyFont="1" applyFill="1" applyAlignment="1">
      <alignment vertical="center"/>
    </xf>
    <xf numFmtId="0" fontId="17" fillId="2" borderId="0" xfId="1" applyFont="1" applyFill="1"/>
    <xf numFmtId="0" fontId="1" fillId="2" borderId="0" xfId="1" applyFont="1" applyFill="1"/>
    <xf numFmtId="0" fontId="16" fillId="2" borderId="0" xfId="1" applyFont="1" applyFill="1"/>
    <xf numFmtId="0" fontId="16" fillId="0" borderId="0" xfId="1" applyFont="1"/>
    <xf numFmtId="0" fontId="18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3" fillId="2" borderId="0" xfId="1" applyFont="1" applyFill="1" applyAlignment="1"/>
    <xf numFmtId="0" fontId="5" fillId="2" borderId="0" xfId="1" applyFont="1" applyFill="1" applyAlignment="1"/>
    <xf numFmtId="0" fontId="5" fillId="0" borderId="0" xfId="1" applyFont="1" applyAlignment="1"/>
    <xf numFmtId="0" fontId="21" fillId="0" borderId="0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3" fontId="21" fillId="2" borderId="16" xfId="1" applyNumberFormat="1" applyFont="1" applyFill="1" applyBorder="1" applyAlignment="1">
      <alignment horizontal="center" vertical="center" wrapText="1"/>
    </xf>
    <xf numFmtId="3" fontId="21" fillId="2" borderId="10" xfId="1" applyNumberFormat="1" applyFont="1" applyFill="1" applyBorder="1" applyAlignment="1">
      <alignment horizontal="center" vertical="center" wrapText="1"/>
    </xf>
    <xf numFmtId="3" fontId="21" fillId="2" borderId="1" xfId="1" applyNumberFormat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4" fillId="2" borderId="2" xfId="1" applyFont="1" applyFill="1" applyBorder="1" applyAlignment="1">
      <alignment vertical="center" wrapText="1"/>
    </xf>
    <xf numFmtId="165" fontId="25" fillId="0" borderId="0" xfId="1" applyNumberFormat="1" applyFont="1" applyFill="1" applyBorder="1" applyAlignment="1" applyProtection="1">
      <alignment horizontal="center" vertical="center"/>
    </xf>
    <xf numFmtId="165" fontId="25" fillId="0" borderId="2" xfId="1" applyNumberFormat="1" applyFont="1" applyFill="1" applyBorder="1" applyAlignment="1" applyProtection="1">
      <alignment horizontal="center" vertical="center"/>
    </xf>
    <xf numFmtId="165" fontId="24" fillId="0" borderId="0" xfId="1" applyNumberFormat="1" applyFont="1" applyFill="1" applyBorder="1" applyAlignment="1">
      <alignment horizontal="center" vertical="center"/>
    </xf>
    <xf numFmtId="165" fontId="26" fillId="0" borderId="2" xfId="1" applyNumberFormat="1" applyFont="1" applyFill="1" applyBorder="1" applyAlignment="1">
      <alignment horizontal="center" vertical="center"/>
    </xf>
    <xf numFmtId="165" fontId="24" fillId="2" borderId="6" xfId="1" applyNumberFormat="1" applyFont="1" applyFill="1" applyBorder="1" applyAlignment="1">
      <alignment horizontal="center" vertical="center"/>
    </xf>
    <xf numFmtId="165" fontId="26" fillId="2" borderId="14" xfId="1" applyNumberFormat="1" applyFont="1" applyFill="1" applyBorder="1" applyAlignment="1">
      <alignment horizontal="center" vertical="center"/>
    </xf>
    <xf numFmtId="165" fontId="26" fillId="0" borderId="0" xfId="1" applyNumberFormat="1" applyFont="1" applyBorder="1" applyAlignment="1">
      <alignment horizontal="right" vertical="center"/>
    </xf>
    <xf numFmtId="0" fontId="24" fillId="2" borderId="8" xfId="1" applyFont="1" applyFill="1" applyBorder="1" applyAlignment="1">
      <alignment vertical="center"/>
    </xf>
    <xf numFmtId="165" fontId="25" fillId="0" borderId="8" xfId="1" applyNumberFormat="1" applyFont="1" applyFill="1" applyBorder="1" applyAlignment="1" applyProtection="1">
      <alignment horizontal="center" vertical="center"/>
    </xf>
    <xf numFmtId="165" fontId="25" fillId="0" borderId="8" xfId="1" quotePrefix="1" applyNumberFormat="1" applyFont="1" applyFill="1" applyBorder="1" applyAlignment="1" applyProtection="1">
      <alignment horizontal="center" vertical="center"/>
    </xf>
    <xf numFmtId="165" fontId="24" fillId="0" borderId="8" xfId="1" applyNumberFormat="1" applyFont="1" applyFill="1" applyBorder="1" applyAlignment="1">
      <alignment horizontal="center" vertical="center"/>
    </xf>
    <xf numFmtId="165" fontId="26" fillId="0" borderId="8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/>
    <xf numFmtId="0" fontId="24" fillId="2" borderId="8" xfId="1" applyFont="1" applyFill="1" applyBorder="1" applyAlignment="1">
      <alignment vertical="center" wrapText="1"/>
    </xf>
    <xf numFmtId="165" fontId="24" fillId="2" borderId="8" xfId="1" applyNumberFormat="1" applyFont="1" applyFill="1" applyBorder="1" applyAlignment="1">
      <alignment horizontal="center" vertical="center"/>
    </xf>
    <xf numFmtId="165" fontId="26" fillId="2" borderId="8" xfId="1" applyNumberFormat="1" applyFont="1" applyFill="1" applyBorder="1" applyAlignment="1">
      <alignment horizontal="center" vertical="center"/>
    </xf>
    <xf numFmtId="0" fontId="24" fillId="2" borderId="7" xfId="1" applyFont="1" applyFill="1" applyBorder="1" applyAlignment="1">
      <alignment vertical="center"/>
    </xf>
    <xf numFmtId="165" fontId="25" fillId="0" borderId="6" xfId="1" applyNumberFormat="1" applyFont="1" applyFill="1" applyBorder="1" applyAlignment="1" applyProtection="1">
      <alignment horizontal="center" vertical="center"/>
    </xf>
    <xf numFmtId="165" fontId="26" fillId="0" borderId="6" xfId="1" applyNumberFormat="1" applyFont="1" applyFill="1" applyBorder="1" applyAlignment="1">
      <alignment horizontal="center" vertical="center"/>
    </xf>
    <xf numFmtId="165" fontId="26" fillId="0" borderId="7" xfId="1" applyNumberFormat="1" applyFont="1" applyFill="1" applyBorder="1" applyAlignment="1">
      <alignment horizontal="center" vertical="center"/>
    </xf>
    <xf numFmtId="165" fontId="24" fillId="0" borderId="7" xfId="1" applyNumberFormat="1" applyFont="1" applyFill="1" applyBorder="1" applyAlignment="1">
      <alignment horizontal="center" vertical="center"/>
    </xf>
    <xf numFmtId="165" fontId="24" fillId="0" borderId="6" xfId="1" applyNumberFormat="1" applyFont="1" applyFill="1" applyBorder="1" applyAlignment="1">
      <alignment horizontal="center" vertical="center"/>
    </xf>
    <xf numFmtId="165" fontId="26" fillId="0" borderId="14" xfId="1" applyNumberFormat="1" applyFont="1" applyFill="1" applyBorder="1" applyAlignment="1">
      <alignment horizontal="center" vertical="center"/>
    </xf>
    <xf numFmtId="0" fontId="26" fillId="2" borderId="10" xfId="1" applyFont="1" applyFill="1" applyBorder="1" applyAlignment="1">
      <alignment horizontal="center" vertical="center"/>
    </xf>
    <xf numFmtId="165" fontId="26" fillId="0" borderId="3" xfId="1" applyNumberFormat="1" applyFont="1" applyFill="1" applyBorder="1" applyAlignment="1" applyProtection="1">
      <alignment horizontal="center" vertical="center"/>
    </xf>
    <xf numFmtId="165" fontId="26" fillId="0" borderId="10" xfId="1" applyNumberFormat="1" applyFont="1" applyFill="1" applyBorder="1" applyAlignment="1" applyProtection="1">
      <alignment horizontal="center" vertical="center"/>
    </xf>
    <xf numFmtId="165" fontId="26" fillId="0" borderId="4" xfId="1" applyNumberFormat="1" applyFont="1" applyFill="1" applyBorder="1" applyAlignment="1" applyProtection="1">
      <alignment horizontal="center" vertical="center"/>
    </xf>
    <xf numFmtId="165" fontId="26" fillId="0" borderId="4" xfId="1" applyNumberFormat="1" applyFont="1" applyFill="1" applyBorder="1" applyAlignment="1">
      <alignment horizontal="center" vertical="center"/>
    </xf>
    <xf numFmtId="165" fontId="26" fillId="0" borderId="10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right" vertical="center"/>
    </xf>
    <xf numFmtId="165" fontId="3" fillId="0" borderId="0" xfId="1" applyNumberFormat="1" applyFont="1" applyFill="1" applyAlignment="1"/>
    <xf numFmtId="165" fontId="3" fillId="0" borderId="0" xfId="1" applyNumberFormat="1" applyFont="1" applyAlignment="1"/>
    <xf numFmtId="0" fontId="10" fillId="2" borderId="0" xfId="1" applyFont="1" applyFill="1" applyAlignment="1"/>
    <xf numFmtId="0" fontId="3" fillId="0" borderId="0" xfId="1" applyFont="1" applyAlignment="1">
      <alignment horizontal="center" vertical="center"/>
    </xf>
    <xf numFmtId="0" fontId="27" fillId="0" borderId="0" xfId="1" applyFont="1" applyAlignment="1"/>
    <xf numFmtId="0" fontId="27" fillId="2" borderId="0" xfId="1" applyFont="1" applyFill="1" applyAlignment="1"/>
    <xf numFmtId="0" fontId="29" fillId="0" borderId="0" xfId="1" applyFont="1" applyFill="1"/>
    <xf numFmtId="0" fontId="3" fillId="0" borderId="0" xfId="1" applyFont="1" applyFill="1" applyAlignment="1"/>
    <xf numFmtId="0" fontId="19" fillId="0" borderId="0" xfId="1" applyFont="1" applyFill="1" applyBorder="1" applyAlignment="1">
      <alignment horizontal="center" vertical="center" wrapText="1"/>
    </xf>
    <xf numFmtId="3" fontId="21" fillId="0" borderId="10" xfId="1" applyNumberFormat="1" applyFont="1" applyFill="1" applyBorder="1" applyAlignment="1">
      <alignment horizontal="center" vertical="center" wrapText="1"/>
    </xf>
    <xf numFmtId="3" fontId="21" fillId="0" borderId="2" xfId="1" applyNumberFormat="1" applyFont="1" applyFill="1" applyBorder="1" applyAlignment="1">
      <alignment horizontal="center" vertical="center" wrapText="1"/>
    </xf>
    <xf numFmtId="3" fontId="30" fillId="0" borderId="10" xfId="1" applyNumberFormat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vertical="center" wrapText="1"/>
    </xf>
    <xf numFmtId="165" fontId="24" fillId="0" borderId="20" xfId="1" applyNumberFormat="1" applyFont="1" applyFill="1" applyBorder="1" applyAlignment="1">
      <alignment horizontal="center" vertical="center"/>
    </xf>
    <xf numFmtId="165" fontId="26" fillId="0" borderId="20" xfId="1" applyNumberFormat="1" applyFont="1" applyFill="1" applyBorder="1" applyAlignment="1">
      <alignment horizontal="center" vertical="center"/>
    </xf>
    <xf numFmtId="165" fontId="26" fillId="0" borderId="0" xfId="1" applyNumberFormat="1" applyFont="1" applyFill="1" applyBorder="1" applyAlignment="1">
      <alignment horizontal="right" vertical="center"/>
    </xf>
    <xf numFmtId="0" fontId="24" fillId="0" borderId="8" xfId="1" applyFont="1" applyFill="1" applyBorder="1" applyAlignment="1">
      <alignment vertical="center"/>
    </xf>
    <xf numFmtId="165" fontId="35" fillId="0" borderId="8" xfId="2" applyNumberFormat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vertical="center" wrapText="1"/>
    </xf>
    <xf numFmtId="0" fontId="24" fillId="0" borderId="7" xfId="1" applyFont="1" applyFill="1" applyBorder="1" applyAlignment="1">
      <alignment vertical="center"/>
    </xf>
    <xf numFmtId="165" fontId="24" fillId="0" borderId="21" xfId="1" applyNumberFormat="1" applyFont="1" applyFill="1" applyBorder="1" applyAlignment="1">
      <alignment horizontal="center" vertical="center"/>
    </xf>
    <xf numFmtId="165" fontId="26" fillId="0" borderId="21" xfId="1" applyNumberFormat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165" fontId="26" fillId="2" borderId="1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1" fillId="0" borderId="0" xfId="1" applyFill="1" applyAlignment="1">
      <alignment horizontal="center" vertical="center" textRotation="180"/>
    </xf>
    <xf numFmtId="0" fontId="10" fillId="0" borderId="0" xfId="1" applyFont="1" applyFill="1" applyAlignment="1"/>
    <xf numFmtId="0" fontId="1" fillId="0" borderId="0" xfId="1" applyAlignment="1">
      <alignment vertical="center"/>
    </xf>
    <xf numFmtId="0" fontId="28" fillId="0" borderId="0" xfId="1" applyFont="1"/>
    <xf numFmtId="0" fontId="1" fillId="0" borderId="0" xfId="1"/>
    <xf numFmtId="0" fontId="3" fillId="0" borderId="0" xfId="1" applyFont="1" applyAlignment="1">
      <alignment horizontal="left" vertical="center"/>
    </xf>
    <xf numFmtId="0" fontId="3" fillId="0" borderId="0" xfId="1" applyFont="1" applyAlignment="1"/>
    <xf numFmtId="3" fontId="21" fillId="0" borderId="1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4" fillId="0" borderId="8" xfId="1" applyFont="1" applyBorder="1" applyAlignment="1">
      <alignment horizontal="left" vertical="center"/>
    </xf>
    <xf numFmtId="0" fontId="24" fillId="0" borderId="8" xfId="1" applyFont="1" applyFill="1" applyBorder="1" applyAlignment="1">
      <alignment horizontal="left" vertical="center" wrapText="1"/>
    </xf>
    <xf numFmtId="0" fontId="24" fillId="0" borderId="8" xfId="1" applyFont="1" applyBorder="1" applyAlignment="1">
      <alignment horizontal="left" vertical="center" wrapText="1"/>
    </xf>
    <xf numFmtId="1" fontId="35" fillId="0" borderId="22" xfId="2" applyNumberFormat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left" vertical="center"/>
    </xf>
    <xf numFmtId="0" fontId="26" fillId="0" borderId="10" xfId="1" applyFont="1" applyBorder="1" applyAlignment="1">
      <alignment horizontal="center" vertical="center"/>
    </xf>
    <xf numFmtId="165" fontId="5" fillId="0" borderId="0" xfId="1" applyNumberFormat="1" applyFont="1" applyAlignment="1"/>
    <xf numFmtId="169" fontId="3" fillId="0" borderId="0" xfId="1" applyNumberFormat="1" applyFont="1" applyAlignment="1"/>
    <xf numFmtId="0" fontId="10" fillId="0" borderId="0" xfId="1" applyFont="1" applyAlignment="1"/>
    <xf numFmtId="0" fontId="36" fillId="2" borderId="0" xfId="4" applyFont="1" applyFill="1" applyAlignment="1">
      <alignment vertical="center"/>
    </xf>
    <xf numFmtId="0" fontId="3" fillId="2" borderId="0" xfId="4" applyFont="1" applyFill="1"/>
    <xf numFmtId="0" fontId="5" fillId="2" borderId="0" xfId="4" applyFont="1" applyFill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165" fontId="3" fillId="2" borderId="20" xfId="4" applyNumberFormat="1" applyFont="1" applyFill="1" applyBorder="1" applyAlignment="1">
      <alignment horizontal="right" vertical="center"/>
    </xf>
    <xf numFmtId="165" fontId="3" fillId="2" borderId="23" xfId="4" applyNumberFormat="1" applyFont="1" applyFill="1" applyBorder="1" applyAlignment="1">
      <alignment horizontal="right" vertical="center"/>
    </xf>
    <xf numFmtId="165" fontId="3" fillId="2" borderId="22" xfId="4" applyNumberFormat="1" applyFont="1" applyFill="1" applyBorder="1" applyAlignment="1">
      <alignment horizontal="right" vertical="center"/>
    </xf>
    <xf numFmtId="165" fontId="3" fillId="2" borderId="8" xfId="4" applyNumberFormat="1" applyFont="1" applyFill="1" applyBorder="1" applyAlignment="1">
      <alignment horizontal="right" vertical="center"/>
    </xf>
    <xf numFmtId="165" fontId="3" fillId="2" borderId="9" xfId="4" applyNumberFormat="1" applyFont="1" applyFill="1" applyBorder="1" applyAlignment="1">
      <alignment horizontal="right" vertical="center"/>
    </xf>
    <xf numFmtId="0" fontId="7" fillId="2" borderId="0" xfId="4" applyFont="1" applyFill="1"/>
    <xf numFmtId="165" fontId="3" fillId="2" borderId="8" xfId="4" quotePrefix="1" applyNumberFormat="1" applyFont="1" applyFill="1" applyBorder="1" applyAlignment="1">
      <alignment horizontal="right" vertical="center"/>
    </xf>
    <xf numFmtId="165" fontId="3" fillId="2" borderId="19" xfId="4" applyNumberFormat="1" applyFont="1" applyFill="1" applyBorder="1" applyAlignment="1">
      <alignment horizontal="right" vertical="center"/>
    </xf>
    <xf numFmtId="165" fontId="3" fillId="2" borderId="18" xfId="4" quotePrefix="1" applyNumberFormat="1" applyFont="1" applyFill="1" applyBorder="1" applyAlignment="1">
      <alignment horizontal="right" vertical="center"/>
    </xf>
    <xf numFmtId="165" fontId="3" fillId="2" borderId="24" xfId="4" applyNumberFormat="1" applyFont="1" applyFill="1" applyBorder="1" applyAlignment="1">
      <alignment horizontal="right" vertical="center"/>
    </xf>
    <xf numFmtId="165" fontId="3" fillId="2" borderId="18" xfId="4" applyNumberFormat="1" applyFont="1" applyFill="1" applyBorder="1" applyAlignment="1">
      <alignment horizontal="right" vertical="center"/>
    </xf>
    <xf numFmtId="165" fontId="3" fillId="2" borderId="25" xfId="4" applyNumberFormat="1" applyFont="1" applyFill="1" applyBorder="1" applyAlignment="1">
      <alignment horizontal="right" vertical="center"/>
    </xf>
    <xf numFmtId="165" fontId="3" fillId="2" borderId="26" xfId="4" applyNumberFormat="1" applyFont="1" applyFill="1" applyBorder="1" applyAlignment="1">
      <alignment horizontal="right" vertical="center"/>
    </xf>
    <xf numFmtId="165" fontId="5" fillId="2" borderId="11" xfId="4" applyNumberFormat="1" applyFont="1" applyFill="1" applyBorder="1" applyAlignment="1">
      <alignment horizontal="right" vertical="center"/>
    </xf>
    <xf numFmtId="165" fontId="37" fillId="2" borderId="11" xfId="4" applyNumberFormat="1" applyFont="1" applyFill="1" applyBorder="1" applyAlignment="1">
      <alignment horizontal="right" vertical="center"/>
    </xf>
    <xf numFmtId="165" fontId="5" fillId="2" borderId="10" xfId="4" applyNumberFormat="1" applyFont="1" applyFill="1" applyBorder="1" applyAlignment="1">
      <alignment horizontal="right" vertical="center"/>
    </xf>
    <xf numFmtId="165" fontId="3" fillId="2" borderId="0" xfId="4" applyNumberFormat="1" applyFont="1" applyFill="1"/>
    <xf numFmtId="0" fontId="3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38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38" fillId="0" borderId="0" xfId="1" applyFont="1" applyFill="1" applyAlignment="1">
      <alignment horizontal="right"/>
    </xf>
    <xf numFmtId="49" fontId="3" fillId="0" borderId="0" xfId="1" applyNumberFormat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3" fontId="3" fillId="0" borderId="13" xfId="1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 vertical="center"/>
    </xf>
    <xf numFmtId="3" fontId="3" fillId="0" borderId="14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0" borderId="0" xfId="1" quotePrefix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/>
    </xf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center"/>
    </xf>
    <xf numFmtId="164" fontId="10" fillId="0" borderId="0" xfId="1" applyNumberFormat="1" applyFont="1" applyFill="1" applyAlignment="1">
      <alignment vertical="center"/>
    </xf>
    <xf numFmtId="164" fontId="10" fillId="0" borderId="0" xfId="1" applyNumberFormat="1" applyFont="1" applyFill="1" applyAlignment="1">
      <alignment wrapText="1"/>
    </xf>
    <xf numFmtId="0" fontId="38" fillId="0" borderId="0" xfId="1" applyFont="1" applyFill="1" applyAlignment="1"/>
    <xf numFmtId="0" fontId="3" fillId="0" borderId="20" xfId="1" applyFont="1" applyFill="1" applyBorder="1" applyAlignment="1">
      <alignment horizontal="left" vertical="center" indent="1"/>
    </xf>
    <xf numFmtId="0" fontId="7" fillId="0" borderId="8" xfId="1" applyFont="1" applyFill="1" applyBorder="1" applyAlignment="1">
      <alignment horizontal="left" vertical="center" indent="1"/>
    </xf>
    <xf numFmtId="0" fontId="3" fillId="0" borderId="8" xfId="1" applyFont="1" applyFill="1" applyBorder="1" applyAlignment="1">
      <alignment horizontal="left" vertical="center" indent="1"/>
    </xf>
    <xf numFmtId="0" fontId="3" fillId="0" borderId="8" xfId="1" applyFont="1" applyFill="1" applyBorder="1" applyAlignment="1">
      <alignment horizontal="left" vertical="center" wrapText="1" indent="1"/>
    </xf>
    <xf numFmtId="0" fontId="7" fillId="0" borderId="8" xfId="1" applyFont="1" applyFill="1" applyBorder="1" applyAlignment="1">
      <alignment horizontal="left" vertical="center" wrapText="1" indent="1"/>
    </xf>
    <xf numFmtId="0" fontId="3" fillId="0" borderId="21" xfId="1" applyFont="1" applyFill="1" applyBorder="1" applyAlignment="1">
      <alignment horizontal="left" vertical="center" indent="1"/>
    </xf>
    <xf numFmtId="0" fontId="7" fillId="0" borderId="10" xfId="4" applyFont="1" applyFill="1" applyBorder="1" applyAlignment="1">
      <alignment horizontal="left" vertical="center" wrapText="1" indent="1"/>
    </xf>
    <xf numFmtId="0" fontId="3" fillId="0" borderId="0" xfId="5" applyFont="1" applyFill="1" applyAlignment="1">
      <alignment horizontal="left" vertical="center" indent="1"/>
    </xf>
    <xf numFmtId="0" fontId="5" fillId="0" borderId="2" xfId="1" applyFont="1" applyFill="1" applyBorder="1" applyAlignment="1">
      <alignment horizontal="left" vertical="center" indent="1"/>
    </xf>
    <xf numFmtId="0" fontId="5" fillId="0" borderId="7" xfId="1" applyFont="1" applyFill="1" applyBorder="1" applyAlignment="1">
      <alignment horizontal="left" vertical="center" indent="1"/>
    </xf>
    <xf numFmtId="0" fontId="3" fillId="0" borderId="6" xfId="1" applyFont="1" applyFill="1" applyBorder="1" applyAlignment="1">
      <alignment horizontal="left" vertical="center" indent="4"/>
    </xf>
    <xf numFmtId="0" fontId="3" fillId="0" borderId="6" xfId="1" applyFont="1" applyFill="1" applyBorder="1" applyAlignment="1">
      <alignment horizontal="left" vertical="center" wrapText="1" indent="4"/>
    </xf>
    <xf numFmtId="0" fontId="5" fillId="0" borderId="10" xfId="1" applyFont="1" applyFill="1" applyBorder="1" applyAlignment="1">
      <alignment horizontal="center" vertical="center"/>
    </xf>
    <xf numFmtId="3" fontId="3" fillId="0" borderId="0" xfId="1" applyNumberFormat="1" applyFont="1" applyAlignment="1">
      <alignment vertical="center"/>
    </xf>
    <xf numFmtId="0" fontId="38" fillId="0" borderId="0" xfId="1" applyFont="1" applyAlignment="1">
      <alignment horizontal="left" vertical="center"/>
    </xf>
    <xf numFmtId="1" fontId="35" fillId="0" borderId="6" xfId="2" applyNumberFormat="1" applyFont="1" applyFill="1" applyBorder="1" applyAlignment="1">
      <alignment horizontal="center" vertical="center"/>
    </xf>
    <xf numFmtId="1" fontId="35" fillId="0" borderId="8" xfId="2" applyNumberFormat="1" applyFont="1" applyFill="1" applyBorder="1" applyAlignment="1">
      <alignment horizontal="center" vertical="center"/>
    </xf>
    <xf numFmtId="1" fontId="25" fillId="0" borderId="8" xfId="1" quotePrefix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/>
    <xf numFmtId="0" fontId="5" fillId="0" borderId="0" xfId="1" applyFont="1" applyFill="1" applyAlignment="1">
      <alignment horizontal="right"/>
    </xf>
    <xf numFmtId="0" fontId="3" fillId="0" borderId="0" xfId="1" applyFont="1" applyFill="1" applyAlignment="1">
      <alignment horizontal="center" vertical="center" textRotation="180"/>
    </xf>
    <xf numFmtId="0" fontId="5" fillId="0" borderId="2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textRotation="180"/>
    </xf>
    <xf numFmtId="0" fontId="3" fillId="0" borderId="0" xfId="1" applyFont="1" applyBorder="1" applyAlignment="1">
      <alignment horizontal="center" vertical="center" textRotation="180"/>
    </xf>
    <xf numFmtId="0" fontId="5" fillId="0" borderId="2" xfId="4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49" fontId="5" fillId="0" borderId="2" xfId="1" applyNumberFormat="1" applyFont="1" applyFill="1" applyBorder="1" applyAlignment="1">
      <alignment horizontal="center" vertical="center"/>
    </xf>
    <xf numFmtId="164" fontId="3" fillId="0" borderId="26" xfId="1" applyNumberFormat="1" applyFont="1" applyFill="1" applyBorder="1" applyAlignment="1" applyProtection="1">
      <alignment horizontal="right" vertical="top"/>
    </xf>
    <xf numFmtId="164" fontId="7" fillId="0" borderId="10" xfId="1" applyNumberFormat="1" applyFont="1" applyFill="1" applyBorder="1" applyAlignment="1" applyProtection="1">
      <alignment horizontal="right" vertical="top"/>
    </xf>
    <xf numFmtId="164" fontId="5" fillId="0" borderId="10" xfId="1" applyNumberFormat="1" applyFont="1" applyFill="1" applyBorder="1" applyAlignment="1" applyProtection="1">
      <alignment horizontal="right" vertical="top"/>
    </xf>
    <xf numFmtId="164" fontId="3" fillId="0" borderId="8" xfId="1" applyNumberFormat="1" applyFont="1" applyFill="1" applyBorder="1" applyAlignment="1" applyProtection="1">
      <alignment vertical="center"/>
    </xf>
    <xf numFmtId="164" fontId="8" fillId="0" borderId="10" xfId="2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right" vertical="center"/>
    </xf>
    <xf numFmtId="9" fontId="3" fillId="2" borderId="0" xfId="1" applyNumberFormat="1" applyFont="1" applyFill="1" applyBorder="1" applyAlignment="1"/>
    <xf numFmtId="0" fontId="3" fillId="2" borderId="0" xfId="1" applyFont="1" applyFill="1" applyBorder="1" applyAlignment="1">
      <alignment vertical="center"/>
    </xf>
    <xf numFmtId="0" fontId="1" fillId="2" borderId="0" xfId="1" applyFont="1" applyFill="1" applyBorder="1"/>
    <xf numFmtId="0" fontId="1" fillId="2" borderId="0" xfId="1" applyFont="1" applyFill="1" applyBorder="1" applyAlignment="1">
      <alignment vertical="center"/>
    </xf>
    <xf numFmtId="165" fontId="26" fillId="0" borderId="22" xfId="1" applyNumberFormat="1" applyFont="1" applyFill="1" applyBorder="1" applyAlignment="1">
      <alignment horizontal="center" vertical="center"/>
    </xf>
    <xf numFmtId="165" fontId="24" fillId="0" borderId="22" xfId="1" applyNumberFormat="1" applyFont="1" applyFill="1" applyBorder="1" applyAlignment="1">
      <alignment horizontal="center" vertical="center"/>
    </xf>
    <xf numFmtId="0" fontId="24" fillId="0" borderId="6" xfId="1" applyFont="1" applyFill="1" applyBorder="1" applyAlignment="1">
      <alignment horizontal="left" vertical="center" wrapText="1"/>
    </xf>
    <xf numFmtId="3" fontId="21" fillId="0" borderId="16" xfId="1" applyNumberFormat="1" applyFont="1" applyBorder="1" applyAlignment="1">
      <alignment horizontal="center" vertical="center" wrapText="1"/>
    </xf>
    <xf numFmtId="165" fontId="5" fillId="0" borderId="10" xfId="2" applyNumberFormat="1" applyFont="1" applyFill="1" applyBorder="1" applyAlignment="1">
      <alignment horizontal="center" vertical="center"/>
    </xf>
    <xf numFmtId="165" fontId="7" fillId="0" borderId="10" xfId="2" applyNumberFormat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left" vertical="center" indent="8"/>
      <protection locked="0"/>
    </xf>
    <xf numFmtId="164" fontId="5" fillId="0" borderId="10" xfId="1" applyNumberFormat="1" applyFont="1" applyFill="1" applyBorder="1" applyAlignment="1">
      <alignment horizontal="center" vertical="center"/>
    </xf>
    <xf numFmtId="165" fontId="14" fillId="0" borderId="10" xfId="1" applyNumberFormat="1" applyFont="1" applyFill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  <protection locked="0"/>
    </xf>
    <xf numFmtId="3" fontId="40" fillId="3" borderId="10" xfId="0" applyNumberFormat="1" applyFont="1" applyFill="1" applyBorder="1" applyAlignment="1" applyProtection="1">
      <alignment horizontal="center" vertical="center" wrapText="1"/>
    </xf>
    <xf numFmtId="165" fontId="15" fillId="0" borderId="10" xfId="1" applyNumberFormat="1" applyFont="1" applyFill="1" applyBorder="1" applyAlignment="1" applyProtection="1">
      <alignment horizontal="center" vertical="center"/>
    </xf>
    <xf numFmtId="0" fontId="3" fillId="0" borderId="0" xfId="1" applyFont="1" applyBorder="1" applyAlignment="1">
      <alignment horizontal="left" vertical="center" indent="2"/>
    </xf>
    <xf numFmtId="0" fontId="3" fillId="0" borderId="0" xfId="1" applyFont="1" applyBorder="1" applyAlignment="1">
      <alignment horizontal="left" vertical="center" wrapText="1" indent="2"/>
    </xf>
    <xf numFmtId="165" fontId="5" fillId="0" borderId="10" xfId="1" applyNumberFormat="1" applyFont="1" applyFill="1" applyBorder="1" applyAlignment="1" applyProtection="1">
      <alignment horizontal="right" vertical="center"/>
    </xf>
    <xf numFmtId="0" fontId="3" fillId="0" borderId="10" xfId="1" applyFont="1" applyBorder="1" applyAlignment="1">
      <alignment horizontal="centerContinuous" vertical="center" wrapText="1"/>
    </xf>
    <xf numFmtId="3" fontId="40" fillId="3" borderId="10" xfId="0" applyNumberFormat="1" applyFont="1" applyFill="1" applyBorder="1" applyAlignment="1" applyProtection="1">
      <alignment horizontal="center" vertical="top" wrapText="1"/>
    </xf>
    <xf numFmtId="3" fontId="40" fillId="2" borderId="10" xfId="0" applyNumberFormat="1" applyFont="1" applyFill="1" applyBorder="1" applyAlignment="1" applyProtection="1">
      <alignment horizontal="center" vertical="center" wrapText="1"/>
    </xf>
    <xf numFmtId="3" fontId="40" fillId="0" borderId="10" xfId="0" applyNumberFormat="1" applyFont="1" applyFill="1" applyBorder="1" applyAlignment="1" applyProtection="1">
      <alignment horizontal="center" vertical="center" wrapText="1"/>
    </xf>
    <xf numFmtId="0" fontId="10" fillId="0" borderId="0" xfId="4"/>
    <xf numFmtId="0" fontId="10" fillId="2" borderId="0" xfId="4" applyFill="1"/>
    <xf numFmtId="165" fontId="10" fillId="0" borderId="0" xfId="4" applyNumberFormat="1"/>
    <xf numFmtId="0" fontId="3" fillId="0" borderId="0" xfId="4" applyFont="1"/>
    <xf numFmtId="0" fontId="3" fillId="0" borderId="0" xfId="5" applyFont="1" applyAlignment="1">
      <alignment horizontal="left" vertical="center" indent="1"/>
    </xf>
    <xf numFmtId="165" fontId="7" fillId="2" borderId="0" xfId="4" applyNumberFormat="1" applyFont="1" applyFill="1" applyAlignment="1">
      <alignment horizontal="right" vertical="center"/>
    </xf>
    <xf numFmtId="0" fontId="7" fillId="0" borderId="10" xfId="4" applyFont="1" applyBorder="1" applyAlignment="1">
      <alignment horizontal="left" vertical="center" wrapText="1" indent="1"/>
    </xf>
    <xf numFmtId="0" fontId="3" fillId="0" borderId="0" xfId="4" applyFont="1" applyAlignment="1">
      <alignment horizontal="center"/>
    </xf>
    <xf numFmtId="165" fontId="5" fillId="2" borderId="0" xfId="4" applyNumberFormat="1" applyFont="1" applyFill="1" applyAlignment="1">
      <alignment horizontal="right" vertical="center"/>
    </xf>
    <xf numFmtId="0" fontId="5" fillId="0" borderId="2" xfId="4" applyFont="1" applyBorder="1" applyAlignment="1">
      <alignment horizontal="left" vertical="center" indent="1"/>
    </xf>
    <xf numFmtId="165" fontId="3" fillId="2" borderId="0" xfId="4" applyNumberFormat="1" applyFont="1" applyFill="1" applyAlignment="1">
      <alignment horizontal="right" vertical="center"/>
    </xf>
    <xf numFmtId="0" fontId="3" fillId="0" borderId="6" xfId="5" applyFont="1" applyBorder="1" applyAlignment="1">
      <alignment horizontal="left" vertical="center" indent="1"/>
    </xf>
    <xf numFmtId="0" fontId="3" fillId="0" borderId="0" xfId="4" applyFont="1" applyAlignment="1">
      <alignment vertical="center"/>
    </xf>
    <xf numFmtId="0" fontId="3" fillId="0" borderId="8" xfId="5" applyFont="1" applyBorder="1" applyAlignment="1">
      <alignment horizontal="left" vertical="center" indent="1"/>
    </xf>
    <xf numFmtId="0" fontId="3" fillId="0" borderId="0" xfId="4" applyFont="1" applyAlignment="1">
      <alignment vertical="top"/>
    </xf>
    <xf numFmtId="165" fontId="3" fillId="0" borderId="0" xfId="4" applyNumberFormat="1" applyFont="1" applyAlignment="1">
      <alignment horizontal="right" vertical="center"/>
    </xf>
    <xf numFmtId="165" fontId="3" fillId="0" borderId="8" xfId="4" applyNumberFormat="1" applyFont="1" applyBorder="1" applyAlignment="1">
      <alignment horizontal="right" vertical="center"/>
    </xf>
    <xf numFmtId="0" fontId="3" fillId="0" borderId="8" xfId="5" applyFont="1" applyBorder="1" applyAlignment="1">
      <alignment horizontal="left" vertical="center" wrapText="1" indent="1"/>
    </xf>
    <xf numFmtId="0" fontId="3" fillId="0" borderId="8" xfId="4" applyFont="1" applyBorder="1" applyAlignment="1">
      <alignment horizontal="left" vertical="center" wrapText="1" indent="1"/>
    </xf>
    <xf numFmtId="165" fontId="25" fillId="0" borderId="8" xfId="5" applyNumberFormat="1" applyFont="1" applyBorder="1" applyAlignment="1">
      <alignment horizontal="left" vertical="center" indent="5"/>
    </xf>
    <xf numFmtId="165" fontId="3" fillId="0" borderId="9" xfId="4" applyNumberFormat="1" applyFont="1" applyBorder="1" applyAlignment="1">
      <alignment horizontal="right" vertical="center"/>
    </xf>
    <xf numFmtId="165" fontId="7" fillId="0" borderId="8" xfId="4" applyNumberFormat="1" applyFont="1" applyBorder="1" applyAlignment="1">
      <alignment horizontal="right" vertical="center"/>
    </xf>
    <xf numFmtId="165" fontId="7" fillId="0" borderId="9" xfId="4" applyNumberFormat="1" applyFont="1" applyBorder="1" applyAlignment="1">
      <alignment horizontal="right" vertical="center"/>
    </xf>
    <xf numFmtId="0" fontId="7" fillId="0" borderId="8" xfId="4" applyFont="1" applyBorder="1" applyAlignment="1">
      <alignment horizontal="left" vertical="center" indent="1"/>
    </xf>
    <xf numFmtId="0" fontId="3" fillId="0" borderId="22" xfId="5" applyFont="1" applyBorder="1" applyAlignment="1">
      <alignment horizontal="left" vertical="center" indent="1"/>
    </xf>
    <xf numFmtId="165" fontId="3" fillId="2" borderId="20" xfId="4" applyNumberFormat="1" applyFont="1" applyFill="1" applyBorder="1" applyAlignment="1">
      <alignment horizontal="right"/>
    </xf>
    <xf numFmtId="0" fontId="3" fillId="0" borderId="20" xfId="5" applyFont="1" applyBorder="1" applyAlignment="1">
      <alignment horizontal="left" vertical="center" indent="1"/>
    </xf>
    <xf numFmtId="0" fontId="3" fillId="2" borderId="0" xfId="4" applyFont="1" applyFill="1" applyAlignment="1">
      <alignment horizontal="center" vertical="center"/>
    </xf>
    <xf numFmtId="0" fontId="5" fillId="2" borderId="0" xfId="4" applyFont="1" applyFill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3" fontId="7" fillId="0" borderId="5" xfId="1" applyNumberFormat="1" applyFont="1" applyFill="1" applyBorder="1" applyAlignment="1">
      <alignment horizontal="center" vertical="center"/>
    </xf>
    <xf numFmtId="3" fontId="5" fillId="0" borderId="0" xfId="1" applyNumberFormat="1" applyFont="1" applyFill="1"/>
    <xf numFmtId="165" fontId="3" fillId="0" borderId="0" xfId="4" applyNumberFormat="1" applyFont="1"/>
    <xf numFmtId="3" fontId="3" fillId="0" borderId="0" xfId="1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textRotation="180"/>
    </xf>
    <xf numFmtId="170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/>
    <xf numFmtId="164" fontId="3" fillId="0" borderId="8" xfId="2" applyNumberFormat="1" applyFont="1" applyFill="1" applyBorder="1" applyAlignment="1">
      <alignment horizontal="right" vertical="center"/>
    </xf>
    <xf numFmtId="164" fontId="3" fillId="0" borderId="26" xfId="2" applyNumberFormat="1" applyFont="1" applyFill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center" vertical="center"/>
    </xf>
    <xf numFmtId="3" fontId="41" fillId="3" borderId="10" xfId="0" applyNumberFormat="1" applyFont="1" applyFill="1" applyBorder="1" applyAlignment="1" applyProtection="1">
      <alignment horizontal="center" vertical="center" wrapText="1"/>
    </xf>
    <xf numFmtId="165" fontId="7" fillId="0" borderId="10" xfId="2" applyNumberFormat="1" applyFont="1" applyFill="1" applyBorder="1" applyAlignment="1">
      <alignment horizontal="center" vertical="center"/>
    </xf>
    <xf numFmtId="3" fontId="25" fillId="0" borderId="8" xfId="5" applyNumberFormat="1" applyFont="1" applyBorder="1" applyAlignment="1">
      <alignment horizontal="left" vertical="center" indent="5"/>
    </xf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 textRotation="180"/>
    </xf>
    <xf numFmtId="0" fontId="5" fillId="0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17" fontId="5" fillId="0" borderId="3" xfId="1" quotePrefix="1" applyNumberFormat="1" applyFont="1" applyFill="1" applyBorder="1" applyAlignment="1">
      <alignment horizontal="center" vertical="center"/>
    </xf>
    <xf numFmtId="17" fontId="5" fillId="0" borderId="4" xfId="1" quotePrefix="1" applyNumberFormat="1" applyFont="1" applyFill="1" applyBorder="1" applyAlignment="1">
      <alignment horizontal="center" vertical="center"/>
    </xf>
    <xf numFmtId="17" fontId="5" fillId="0" borderId="5" xfId="1" quotePrefix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5" xfId="1" applyFont="1" applyFill="1" applyBorder="1"/>
    <xf numFmtId="0" fontId="7" fillId="0" borderId="18" xfId="1" applyFont="1" applyFill="1" applyBorder="1" applyAlignment="1">
      <alignment vertical="center"/>
    </xf>
    <xf numFmtId="0" fontId="7" fillId="0" borderId="19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7" fillId="0" borderId="18" xfId="1" quotePrefix="1" applyFont="1" applyFill="1" applyBorder="1" applyAlignment="1">
      <alignment horizontal="left" vertical="center"/>
    </xf>
    <xf numFmtId="0" fontId="7" fillId="0" borderId="19" xfId="1" quotePrefix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17" fontId="5" fillId="0" borderId="3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0" fontId="3" fillId="0" borderId="0" xfId="1" applyFont="1" applyAlignment="1">
      <alignment horizontal="center" vertical="center" textRotation="180"/>
    </xf>
    <xf numFmtId="0" fontId="5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/>
    </xf>
    <xf numFmtId="0" fontId="19" fillId="2" borderId="12" xfId="1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16" xfId="1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horizontal="center" vertical="center" wrapText="1"/>
    </xf>
    <xf numFmtId="0" fontId="34" fillId="0" borderId="6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 wrapText="1"/>
    </xf>
    <xf numFmtId="0" fontId="32" fillId="0" borderId="7" xfId="1" applyFont="1" applyFill="1" applyBorder="1" applyAlignment="1">
      <alignment horizontal="center" vertical="center" wrapText="1"/>
    </xf>
    <xf numFmtId="0" fontId="28" fillId="0" borderId="0" xfId="1" applyFont="1" applyFill="1" applyAlignment="1">
      <alignment horizontal="left"/>
    </xf>
    <xf numFmtId="0" fontId="19" fillId="0" borderId="2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30" fillId="0" borderId="10" xfId="1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 wrapText="1"/>
    </xf>
    <xf numFmtId="0" fontId="33" fillId="0" borderId="7" xfId="1" applyFont="1" applyFill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 wrapText="1"/>
    </xf>
    <xf numFmtId="0" fontId="32" fillId="0" borderId="7" xfId="1" applyFont="1" applyBorder="1" applyAlignment="1">
      <alignment horizontal="center" vertical="center" wrapText="1"/>
    </xf>
    <xf numFmtId="0" fontId="28" fillId="0" borderId="0" xfId="1" applyFont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 textRotation="180"/>
    </xf>
    <xf numFmtId="0" fontId="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168" fontId="5" fillId="0" borderId="11" xfId="1" applyNumberFormat="1" applyFont="1" applyBorder="1" applyAlignment="1">
      <alignment horizontal="center" vertical="center"/>
    </xf>
    <xf numFmtId="168" fontId="5" fillId="0" borderId="15" xfId="1" applyNumberFormat="1" applyFont="1" applyBorder="1" applyAlignment="1">
      <alignment horizontal="center" vertical="center"/>
    </xf>
    <xf numFmtId="168" fontId="5" fillId="0" borderId="12" xfId="1" applyNumberFormat="1" applyFont="1" applyBorder="1" applyAlignment="1">
      <alignment horizontal="center" vertical="center"/>
    </xf>
    <xf numFmtId="168" fontId="5" fillId="0" borderId="13" xfId="1" applyNumberFormat="1" applyFont="1" applyBorder="1" applyAlignment="1">
      <alignment horizontal="center" vertical="center"/>
    </xf>
    <xf numFmtId="168" fontId="5" fillId="0" borderId="0" xfId="1" applyNumberFormat="1" applyFont="1" applyBorder="1" applyAlignment="1">
      <alignment horizontal="center" vertical="center"/>
    </xf>
    <xf numFmtId="168" fontId="5" fillId="0" borderId="14" xfId="1" applyNumberFormat="1" applyFont="1" applyBorder="1" applyAlignment="1">
      <alignment horizontal="center" vertical="center"/>
    </xf>
    <xf numFmtId="168" fontId="5" fillId="0" borderId="16" xfId="1" applyNumberFormat="1" applyFont="1" applyBorder="1" applyAlignment="1">
      <alignment horizontal="center" vertical="center"/>
    </xf>
    <xf numFmtId="168" fontId="5" fillId="0" borderId="1" xfId="1" applyNumberFormat="1" applyFont="1" applyBorder="1" applyAlignment="1">
      <alignment horizontal="center" vertical="center"/>
    </xf>
    <xf numFmtId="168" fontId="5" fillId="0" borderId="17" xfId="1" applyNumberFormat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2" fillId="0" borderId="0" xfId="1" quotePrefix="1" applyFont="1" applyBorder="1" applyAlignment="1">
      <alignment horizontal="left" vertical="center"/>
    </xf>
    <xf numFmtId="0" fontId="2" fillId="0" borderId="0" xfId="4" applyFont="1" applyAlignment="1">
      <alignment horizontal="left"/>
    </xf>
    <xf numFmtId="0" fontId="3" fillId="0" borderId="0" xfId="4" applyFont="1" applyAlignment="1">
      <alignment horizontal="center" vertical="center" textRotation="180"/>
    </xf>
    <xf numFmtId="0" fontId="5" fillId="0" borderId="2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2" borderId="4" xfId="4" applyFont="1" applyFill="1" applyBorder="1" applyAlignment="1">
      <alignment horizontal="center" vertical="center"/>
    </xf>
    <xf numFmtId="0" fontId="5" fillId="2" borderId="5" xfId="4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</cellXfs>
  <cellStyles count="6">
    <cellStyle name="Comma 2 2" xfId="2" xr:uid="{00000000-0005-0000-0000-000000000000}"/>
    <cellStyle name="Normal" xfId="0" builtinId="0"/>
    <cellStyle name="Normal 2" xfId="4" xr:uid="{00000000-0005-0000-0000-000002000000}"/>
    <cellStyle name="Normal 2 2 2" xfId="1" xr:uid="{00000000-0005-0000-0000-000003000000}"/>
    <cellStyle name="Normal 2 4" xfId="3" xr:uid="{00000000-0005-0000-0000-000004000000}"/>
    <cellStyle name="Normal 3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Table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igest%202010(Trade)/digest%202007/digest2007-%20280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gest%202010(Trade)\digest%202007\digest2007-%202808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gest%202010(Trade)\digest%202007\digest2007-%202808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user\LOCALS~1\Temp\Tabl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abl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llanah/Desktop/Indicator%20Q4%202011/Trade%20Indicator/2009/indicator%20qr109/BOM1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ellanah\Desktop\Indicator%20Q4%202011\Trade%20Indicator\2009\indicator%20qr109\BOM1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llanah\Desktop\Indicator%20Q4%202011\Trade%20Indicator\2009\indicator%20qr109\BOM1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rade%20Indicator/2009/indicator%20qr109/BOM1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de%20Indicator\2009\indicator%20qr109\BOM1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de%20Indicator\2009\indicator%20qr109\BOM1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5"/>
  <sheetViews>
    <sheetView tabSelected="1" zoomScaleNormal="100" workbookViewId="0">
      <selection sqref="A1:J1"/>
    </sheetView>
  </sheetViews>
  <sheetFormatPr defaultColWidth="9.140625" defaultRowHeight="12.75" x14ac:dyDescent="0.2"/>
  <cols>
    <col min="1" max="1" width="48.140625" style="38" customWidth="1"/>
    <col min="2" max="9" width="9.5703125" style="38" customWidth="1"/>
    <col min="10" max="10" width="9.7109375" style="38" customWidth="1"/>
    <col min="11" max="11" width="1.7109375" style="38" customWidth="1"/>
    <col min="12" max="12" width="3.5703125" style="38" customWidth="1"/>
    <col min="13" max="16384" width="9.140625" style="38"/>
  </cols>
  <sheetData>
    <row r="1" spans="1:18" s="1" customFormat="1" ht="18" customHeight="1" x14ac:dyDescent="0.25">
      <c r="A1" s="361" t="s">
        <v>94</v>
      </c>
      <c r="B1" s="361"/>
      <c r="C1" s="361"/>
      <c r="D1" s="361"/>
      <c r="E1" s="361"/>
      <c r="F1" s="361"/>
      <c r="G1" s="361"/>
      <c r="H1" s="361"/>
      <c r="I1" s="361"/>
      <c r="J1" s="361"/>
      <c r="L1" s="362">
        <v>7</v>
      </c>
    </row>
    <row r="2" spans="1:18" s="4" customFormat="1" ht="16.5" customHeight="1" x14ac:dyDescent="0.25">
      <c r="A2" s="2" t="s">
        <v>0</v>
      </c>
      <c r="B2" s="3"/>
      <c r="C2" s="3"/>
      <c r="J2" s="273" t="s">
        <v>50</v>
      </c>
      <c r="L2" s="362"/>
    </row>
    <row r="3" spans="1:18" s="4" customFormat="1" ht="27" customHeight="1" x14ac:dyDescent="0.2">
      <c r="A3" s="363" t="s">
        <v>40</v>
      </c>
      <c r="B3" s="366" t="s">
        <v>95</v>
      </c>
      <c r="C3" s="367"/>
      <c r="D3" s="368"/>
      <c r="E3" s="366" t="s">
        <v>96</v>
      </c>
      <c r="F3" s="367"/>
      <c r="G3" s="368"/>
      <c r="H3" s="369" t="s">
        <v>97</v>
      </c>
      <c r="I3" s="370"/>
      <c r="J3" s="371"/>
      <c r="L3" s="362"/>
    </row>
    <row r="4" spans="1:18" s="4" customFormat="1" ht="12.95" customHeight="1" x14ac:dyDescent="0.2">
      <c r="A4" s="364"/>
      <c r="B4" s="372" t="s">
        <v>2</v>
      </c>
      <c r="C4" s="372" t="s">
        <v>3</v>
      </c>
      <c r="D4" s="374" t="s">
        <v>4</v>
      </c>
      <c r="E4" s="372" t="s">
        <v>2</v>
      </c>
      <c r="F4" s="372" t="s">
        <v>3</v>
      </c>
      <c r="G4" s="374" t="s">
        <v>4</v>
      </c>
      <c r="H4" s="372" t="s">
        <v>2</v>
      </c>
      <c r="I4" s="372" t="s">
        <v>3</v>
      </c>
      <c r="J4" s="374" t="s">
        <v>4</v>
      </c>
      <c r="L4" s="362"/>
    </row>
    <row r="5" spans="1:18" s="4" customFormat="1" ht="12.95" customHeight="1" x14ac:dyDescent="0.2">
      <c r="A5" s="365"/>
      <c r="B5" s="373"/>
      <c r="C5" s="373"/>
      <c r="D5" s="375"/>
      <c r="E5" s="373"/>
      <c r="F5" s="373"/>
      <c r="G5" s="375"/>
      <c r="H5" s="373"/>
      <c r="I5" s="373"/>
      <c r="J5" s="375"/>
      <c r="L5" s="362"/>
    </row>
    <row r="6" spans="1:18" s="4" customFormat="1" ht="13.5" customHeight="1" x14ac:dyDescent="0.2">
      <c r="A6" s="5" t="s">
        <v>5</v>
      </c>
      <c r="B6" s="6">
        <v>6735</v>
      </c>
      <c r="C6" s="7">
        <v>1653</v>
      </c>
      <c r="D6" s="7">
        <v>8388</v>
      </c>
      <c r="E6" s="6">
        <v>6720</v>
      </c>
      <c r="F6" s="7">
        <v>1701</v>
      </c>
      <c r="G6" s="7">
        <v>8421</v>
      </c>
      <c r="H6" s="8">
        <v>-15</v>
      </c>
      <c r="I6" s="8">
        <v>48</v>
      </c>
      <c r="J6" s="8">
        <v>33</v>
      </c>
      <c r="L6" s="362"/>
      <c r="M6" s="354"/>
      <c r="N6" s="354"/>
      <c r="O6" s="354"/>
      <c r="P6" s="354"/>
      <c r="Q6" s="354"/>
      <c r="R6" s="354"/>
    </row>
    <row r="7" spans="1:18" s="13" customFormat="1" ht="13.5" customHeight="1" x14ac:dyDescent="0.25">
      <c r="A7" s="9" t="s">
        <v>6</v>
      </c>
      <c r="B7" s="10">
        <v>3599</v>
      </c>
      <c r="C7" s="11">
        <v>607</v>
      </c>
      <c r="D7" s="11">
        <v>4206</v>
      </c>
      <c r="E7" s="10">
        <v>3459</v>
      </c>
      <c r="F7" s="11">
        <v>629</v>
      </c>
      <c r="G7" s="11">
        <v>4088</v>
      </c>
      <c r="H7" s="12">
        <v>-140</v>
      </c>
      <c r="I7" s="12">
        <v>22</v>
      </c>
      <c r="J7" s="12">
        <v>-118</v>
      </c>
      <c r="L7" s="362"/>
      <c r="M7" s="354"/>
      <c r="N7" s="354"/>
      <c r="O7" s="354"/>
      <c r="P7" s="354"/>
      <c r="Q7" s="354"/>
      <c r="R7" s="354"/>
    </row>
    <row r="8" spans="1:18" s="4" customFormat="1" ht="13.5" customHeight="1" x14ac:dyDescent="0.2">
      <c r="A8" s="14" t="s">
        <v>7</v>
      </c>
      <c r="B8" s="15">
        <v>808</v>
      </c>
      <c r="C8" s="16">
        <v>101</v>
      </c>
      <c r="D8" s="16">
        <v>909</v>
      </c>
      <c r="E8" s="15">
        <v>841</v>
      </c>
      <c r="F8" s="16">
        <v>30</v>
      </c>
      <c r="G8" s="16">
        <v>871</v>
      </c>
      <c r="H8" s="355">
        <v>33</v>
      </c>
      <c r="I8" s="355">
        <v>-71</v>
      </c>
      <c r="J8" s="355">
        <v>-38</v>
      </c>
      <c r="L8" s="362"/>
      <c r="M8" s="354"/>
      <c r="N8" s="354"/>
      <c r="O8" s="354"/>
      <c r="P8" s="354"/>
      <c r="Q8" s="354"/>
      <c r="R8" s="354"/>
    </row>
    <row r="9" spans="1:18" s="4" customFormat="1" ht="13.5" customHeight="1" x14ac:dyDescent="0.2">
      <c r="A9" s="14" t="s">
        <v>8</v>
      </c>
      <c r="B9" s="15">
        <v>34481</v>
      </c>
      <c r="C9" s="16">
        <v>21065</v>
      </c>
      <c r="D9" s="16">
        <v>55546</v>
      </c>
      <c r="E9" s="15">
        <v>32205</v>
      </c>
      <c r="F9" s="16">
        <v>21335</v>
      </c>
      <c r="G9" s="16">
        <v>53540</v>
      </c>
      <c r="H9" s="355">
        <v>-2276</v>
      </c>
      <c r="I9" s="355">
        <v>270</v>
      </c>
      <c r="J9" s="355">
        <v>-2006</v>
      </c>
      <c r="L9" s="362"/>
      <c r="M9" s="354"/>
      <c r="N9" s="354"/>
      <c r="O9" s="354"/>
      <c r="P9" s="354"/>
      <c r="Q9" s="354"/>
      <c r="R9" s="354"/>
    </row>
    <row r="10" spans="1:18" s="18" customFormat="1" ht="13.5" customHeight="1" x14ac:dyDescent="0.2">
      <c r="A10" s="17" t="s">
        <v>9</v>
      </c>
      <c r="B10" s="10">
        <v>641</v>
      </c>
      <c r="C10" s="11">
        <v>16</v>
      </c>
      <c r="D10" s="11">
        <v>657</v>
      </c>
      <c r="E10" s="10">
        <v>589</v>
      </c>
      <c r="F10" s="11">
        <v>15</v>
      </c>
      <c r="G10" s="11">
        <v>604</v>
      </c>
      <c r="H10" s="12">
        <v>-52</v>
      </c>
      <c r="I10" s="12">
        <v>-1</v>
      </c>
      <c r="J10" s="12">
        <v>-53</v>
      </c>
      <c r="L10" s="362"/>
      <c r="M10" s="354"/>
      <c r="N10" s="354"/>
      <c r="O10" s="354"/>
      <c r="P10" s="354"/>
      <c r="Q10" s="354"/>
      <c r="R10" s="354"/>
    </row>
    <row r="11" spans="1:18" s="18" customFormat="1" ht="13.5" customHeight="1" x14ac:dyDescent="0.2">
      <c r="A11" s="17" t="s">
        <v>10</v>
      </c>
      <c r="B11" s="10">
        <v>5451</v>
      </c>
      <c r="C11" s="11">
        <v>4697</v>
      </c>
      <c r="D11" s="11">
        <v>10148</v>
      </c>
      <c r="E11" s="10">
        <v>4973</v>
      </c>
      <c r="F11" s="11">
        <v>4956</v>
      </c>
      <c r="G11" s="11">
        <v>9929</v>
      </c>
      <c r="H11" s="12">
        <v>-478</v>
      </c>
      <c r="I11" s="12">
        <v>259</v>
      </c>
      <c r="J11" s="12">
        <v>-219</v>
      </c>
      <c r="L11" s="362"/>
      <c r="M11" s="354"/>
      <c r="N11" s="354"/>
      <c r="O11" s="354"/>
      <c r="P11" s="354"/>
      <c r="Q11" s="354"/>
      <c r="R11" s="354"/>
    </row>
    <row r="12" spans="1:18" s="18" customFormat="1" ht="13.5" customHeight="1" x14ac:dyDescent="0.2">
      <c r="A12" s="17" t="s">
        <v>11</v>
      </c>
      <c r="B12" s="10">
        <v>16001</v>
      </c>
      <c r="C12" s="11">
        <v>10311</v>
      </c>
      <c r="D12" s="11">
        <v>26312</v>
      </c>
      <c r="E12" s="10">
        <v>14095</v>
      </c>
      <c r="F12" s="11">
        <v>9992</v>
      </c>
      <c r="G12" s="11">
        <v>24087</v>
      </c>
      <c r="H12" s="12">
        <v>-1906</v>
      </c>
      <c r="I12" s="12">
        <v>-319</v>
      </c>
      <c r="J12" s="12">
        <v>-2225</v>
      </c>
      <c r="L12" s="362"/>
      <c r="M12" s="354"/>
      <c r="N12" s="354"/>
      <c r="O12" s="354"/>
      <c r="P12" s="354"/>
      <c r="Q12" s="354"/>
      <c r="R12" s="354"/>
    </row>
    <row r="13" spans="1:18" s="4" customFormat="1" ht="13.5" customHeight="1" x14ac:dyDescent="0.2">
      <c r="A13" s="14" t="s">
        <v>12</v>
      </c>
      <c r="B13" s="15">
        <v>2346</v>
      </c>
      <c r="C13" s="16">
        <v>231</v>
      </c>
      <c r="D13" s="16">
        <v>2577</v>
      </c>
      <c r="E13" s="15">
        <v>2185</v>
      </c>
      <c r="F13" s="16">
        <v>231</v>
      </c>
      <c r="G13" s="16">
        <v>2416</v>
      </c>
      <c r="H13" s="355">
        <v>-161</v>
      </c>
      <c r="I13" s="355">
        <v>0</v>
      </c>
      <c r="J13" s="355">
        <v>-161</v>
      </c>
      <c r="L13" s="362"/>
      <c r="M13" s="354"/>
      <c r="N13" s="354"/>
      <c r="O13" s="354"/>
      <c r="P13" s="354"/>
      <c r="Q13" s="354"/>
      <c r="R13" s="354"/>
    </row>
    <row r="14" spans="1:18" s="4" customFormat="1" ht="25.5" customHeight="1" x14ac:dyDescent="0.2">
      <c r="A14" s="19" t="s">
        <v>13</v>
      </c>
      <c r="B14" s="20">
        <v>1740</v>
      </c>
      <c r="C14" s="21">
        <v>418</v>
      </c>
      <c r="D14" s="21">
        <v>2158</v>
      </c>
      <c r="E14" s="20">
        <v>1959</v>
      </c>
      <c r="F14" s="21">
        <v>482</v>
      </c>
      <c r="G14" s="284">
        <v>2441</v>
      </c>
      <c r="H14" s="355">
        <v>219</v>
      </c>
      <c r="I14" s="355">
        <v>64</v>
      </c>
      <c r="J14" s="355">
        <v>283</v>
      </c>
      <c r="L14" s="362"/>
      <c r="M14" s="354"/>
      <c r="N14" s="354"/>
      <c r="O14" s="354"/>
      <c r="P14" s="354"/>
      <c r="Q14" s="354"/>
      <c r="R14" s="354"/>
    </row>
    <row r="15" spans="1:18" s="4" customFormat="1" ht="13.5" customHeight="1" x14ac:dyDescent="0.2">
      <c r="A15" s="14" t="s">
        <v>14</v>
      </c>
      <c r="B15" s="15">
        <v>16563</v>
      </c>
      <c r="C15" s="16">
        <v>967</v>
      </c>
      <c r="D15" s="16">
        <v>17530</v>
      </c>
      <c r="E15" s="15">
        <v>15650</v>
      </c>
      <c r="F15" s="16">
        <v>919</v>
      </c>
      <c r="G15" s="16">
        <v>16569</v>
      </c>
      <c r="H15" s="355">
        <v>-913</v>
      </c>
      <c r="I15" s="355">
        <v>-48</v>
      </c>
      <c r="J15" s="355">
        <v>-961</v>
      </c>
      <c r="L15" s="362"/>
      <c r="M15" s="354"/>
      <c r="N15" s="354"/>
      <c r="O15" s="354"/>
      <c r="P15" s="354"/>
      <c r="Q15" s="354"/>
      <c r="R15" s="354"/>
    </row>
    <row r="16" spans="1:18" s="4" customFormat="1" ht="25.5" customHeight="1" x14ac:dyDescent="0.2">
      <c r="A16" s="19" t="s">
        <v>15</v>
      </c>
      <c r="B16" s="20">
        <v>17556</v>
      </c>
      <c r="C16" s="21">
        <v>12962</v>
      </c>
      <c r="D16" s="21">
        <v>30518</v>
      </c>
      <c r="E16" s="20">
        <v>17582</v>
      </c>
      <c r="F16" s="21">
        <v>12995</v>
      </c>
      <c r="G16" s="284">
        <v>30577</v>
      </c>
      <c r="H16" s="355">
        <v>26</v>
      </c>
      <c r="I16" s="355">
        <v>33</v>
      </c>
      <c r="J16" s="355">
        <v>59</v>
      </c>
      <c r="L16" s="362"/>
      <c r="M16" s="354"/>
      <c r="N16" s="354"/>
      <c r="O16" s="354"/>
      <c r="P16" s="354"/>
      <c r="Q16" s="354"/>
      <c r="R16" s="354"/>
    </row>
    <row r="17" spans="1:18" s="18" customFormat="1" ht="13.5" customHeight="1" x14ac:dyDescent="0.2">
      <c r="A17" s="17" t="s">
        <v>16</v>
      </c>
      <c r="B17" s="10">
        <v>17275</v>
      </c>
      <c r="C17" s="11">
        <v>12888</v>
      </c>
      <c r="D17" s="11">
        <v>30163</v>
      </c>
      <c r="E17" s="10">
        <v>17287</v>
      </c>
      <c r="F17" s="11">
        <v>12933</v>
      </c>
      <c r="G17" s="11">
        <v>30220</v>
      </c>
      <c r="H17" s="12">
        <v>12</v>
      </c>
      <c r="I17" s="12">
        <v>45</v>
      </c>
      <c r="J17" s="12">
        <v>57</v>
      </c>
      <c r="L17" s="362"/>
      <c r="M17" s="354"/>
      <c r="N17" s="354"/>
      <c r="O17" s="354"/>
      <c r="P17" s="354"/>
      <c r="Q17" s="354"/>
      <c r="R17" s="354"/>
    </row>
    <row r="18" spans="1:18" s="4" customFormat="1" ht="13.5" customHeight="1" x14ac:dyDescent="0.2">
      <c r="A18" s="14" t="s">
        <v>17</v>
      </c>
      <c r="B18" s="15">
        <v>11827</v>
      </c>
      <c r="C18" s="16">
        <v>2968</v>
      </c>
      <c r="D18" s="16">
        <v>14795</v>
      </c>
      <c r="E18" s="15">
        <v>11809</v>
      </c>
      <c r="F18" s="16">
        <v>2994</v>
      </c>
      <c r="G18" s="16">
        <v>14803</v>
      </c>
      <c r="H18" s="355">
        <v>-18</v>
      </c>
      <c r="I18" s="355">
        <v>26</v>
      </c>
      <c r="J18" s="355">
        <v>8</v>
      </c>
      <c r="K18" s="22"/>
      <c r="L18" s="362"/>
      <c r="M18" s="354"/>
      <c r="N18" s="354"/>
      <c r="O18" s="354"/>
      <c r="P18" s="354"/>
      <c r="Q18" s="354"/>
      <c r="R18" s="354"/>
    </row>
    <row r="19" spans="1:18" s="4" customFormat="1" ht="13.5" customHeight="1" x14ac:dyDescent="0.2">
      <c r="A19" s="14" t="s">
        <v>18</v>
      </c>
      <c r="B19" s="15">
        <v>16083</v>
      </c>
      <c r="C19" s="16">
        <v>9506</v>
      </c>
      <c r="D19" s="16">
        <v>25589</v>
      </c>
      <c r="E19" s="15">
        <v>15945</v>
      </c>
      <c r="F19" s="16">
        <v>9617</v>
      </c>
      <c r="G19" s="16">
        <v>25562</v>
      </c>
      <c r="H19" s="355">
        <v>-138</v>
      </c>
      <c r="I19" s="355">
        <v>111</v>
      </c>
      <c r="J19" s="355">
        <v>-27</v>
      </c>
      <c r="L19" s="362"/>
      <c r="M19" s="354"/>
      <c r="N19" s="354"/>
      <c r="O19" s="354"/>
      <c r="P19" s="354"/>
      <c r="Q19" s="354"/>
      <c r="R19" s="354"/>
    </row>
    <row r="20" spans="1:18" s="4" customFormat="1" ht="13.5" customHeight="1" x14ac:dyDescent="0.2">
      <c r="A20" s="14" t="s">
        <v>19</v>
      </c>
      <c r="B20" s="15">
        <v>6614</v>
      </c>
      <c r="C20" s="16">
        <v>5289</v>
      </c>
      <c r="D20" s="16">
        <v>11903</v>
      </c>
      <c r="E20" s="15">
        <v>6597</v>
      </c>
      <c r="F20" s="16">
        <v>5394</v>
      </c>
      <c r="G20" s="16">
        <v>11991</v>
      </c>
      <c r="H20" s="355">
        <v>-17</v>
      </c>
      <c r="I20" s="355">
        <v>105</v>
      </c>
      <c r="J20" s="355">
        <v>88</v>
      </c>
      <c r="L20" s="362"/>
      <c r="M20" s="354"/>
      <c r="N20" s="354"/>
      <c r="O20" s="354"/>
      <c r="P20" s="354"/>
      <c r="Q20" s="354"/>
      <c r="R20" s="354"/>
    </row>
    <row r="21" spans="1:18" s="4" customFormat="1" ht="13.5" customHeight="1" x14ac:dyDescent="0.2">
      <c r="A21" s="23" t="s">
        <v>20</v>
      </c>
      <c r="B21" s="15">
        <v>6381</v>
      </c>
      <c r="C21" s="16">
        <v>8192</v>
      </c>
      <c r="D21" s="16">
        <v>14573</v>
      </c>
      <c r="E21" s="15">
        <v>6411</v>
      </c>
      <c r="F21" s="16">
        <v>8329</v>
      </c>
      <c r="G21" s="16">
        <v>14740</v>
      </c>
      <c r="H21" s="355">
        <v>30</v>
      </c>
      <c r="I21" s="355">
        <v>137</v>
      </c>
      <c r="J21" s="355">
        <v>167</v>
      </c>
      <c r="L21" s="362"/>
      <c r="M21" s="354"/>
      <c r="N21" s="354"/>
      <c r="O21" s="354"/>
      <c r="P21" s="354"/>
      <c r="Q21" s="354"/>
      <c r="R21" s="354"/>
    </row>
    <row r="22" spans="1:18" s="18" customFormat="1" ht="13.5" customHeight="1" x14ac:dyDescent="0.2">
      <c r="A22" s="24" t="s">
        <v>21</v>
      </c>
      <c r="B22" s="10">
        <v>4054</v>
      </c>
      <c r="C22" s="11">
        <v>4602</v>
      </c>
      <c r="D22" s="11">
        <v>8656</v>
      </c>
      <c r="E22" s="10">
        <v>4056</v>
      </c>
      <c r="F22" s="11">
        <v>4729</v>
      </c>
      <c r="G22" s="11">
        <v>8785</v>
      </c>
      <c r="H22" s="12">
        <v>2</v>
      </c>
      <c r="I22" s="12">
        <v>127</v>
      </c>
      <c r="J22" s="12">
        <v>129</v>
      </c>
      <c r="L22" s="362"/>
      <c r="M22" s="354"/>
      <c r="N22" s="354"/>
      <c r="O22" s="354"/>
      <c r="P22" s="354"/>
      <c r="Q22" s="354"/>
      <c r="R22" s="354"/>
    </row>
    <row r="23" spans="1:18" s="18" customFormat="1" ht="13.5" customHeight="1" x14ac:dyDescent="0.2">
      <c r="A23" s="24" t="s">
        <v>22</v>
      </c>
      <c r="B23" s="10">
        <v>390</v>
      </c>
      <c r="C23" s="11">
        <v>872</v>
      </c>
      <c r="D23" s="11">
        <v>1262</v>
      </c>
      <c r="E23" s="10">
        <v>380</v>
      </c>
      <c r="F23" s="11">
        <v>874</v>
      </c>
      <c r="G23" s="11">
        <v>1254</v>
      </c>
      <c r="H23" s="12">
        <v>-10</v>
      </c>
      <c r="I23" s="12">
        <v>2</v>
      </c>
      <c r="J23" s="12">
        <v>-8</v>
      </c>
      <c r="L23" s="362"/>
      <c r="M23" s="354"/>
      <c r="N23" s="354"/>
      <c r="O23" s="354"/>
      <c r="P23" s="354"/>
      <c r="Q23" s="354"/>
      <c r="R23" s="354"/>
    </row>
    <row r="24" spans="1:18" s="18" customFormat="1" ht="13.5" customHeight="1" x14ac:dyDescent="0.2">
      <c r="A24" s="24" t="s">
        <v>23</v>
      </c>
      <c r="B24" s="10">
        <v>1048</v>
      </c>
      <c r="C24" s="11">
        <v>1652</v>
      </c>
      <c r="D24" s="11">
        <v>2700</v>
      </c>
      <c r="E24" s="10">
        <v>1070</v>
      </c>
      <c r="F24" s="11">
        <v>1671</v>
      </c>
      <c r="G24" s="11">
        <v>2741</v>
      </c>
      <c r="H24" s="12">
        <v>22</v>
      </c>
      <c r="I24" s="12">
        <v>19</v>
      </c>
      <c r="J24" s="12">
        <v>41</v>
      </c>
      <c r="L24" s="362"/>
      <c r="M24" s="354"/>
      <c r="N24" s="354"/>
      <c r="O24" s="354"/>
      <c r="P24" s="354"/>
      <c r="Q24" s="354"/>
      <c r="R24" s="354"/>
    </row>
    <row r="25" spans="1:18" s="4" customFormat="1" ht="13.5" customHeight="1" x14ac:dyDescent="0.2">
      <c r="A25" s="25" t="s">
        <v>24</v>
      </c>
      <c r="B25" s="15">
        <v>607</v>
      </c>
      <c r="C25" s="16">
        <v>403</v>
      </c>
      <c r="D25" s="16">
        <v>1010</v>
      </c>
      <c r="E25" s="15">
        <v>628</v>
      </c>
      <c r="F25" s="16">
        <v>403</v>
      </c>
      <c r="G25" s="16">
        <v>1031</v>
      </c>
      <c r="H25" s="355">
        <v>21</v>
      </c>
      <c r="I25" s="355">
        <v>0</v>
      </c>
      <c r="J25" s="355">
        <v>21</v>
      </c>
      <c r="L25" s="362"/>
      <c r="M25" s="354"/>
      <c r="N25" s="354"/>
      <c r="O25" s="354"/>
      <c r="P25" s="354"/>
      <c r="Q25" s="354"/>
      <c r="R25" s="354"/>
    </row>
    <row r="26" spans="1:18" s="4" customFormat="1" ht="13.5" customHeight="1" x14ac:dyDescent="0.2">
      <c r="A26" s="25" t="s">
        <v>25</v>
      </c>
      <c r="B26" s="15">
        <v>5486</v>
      </c>
      <c r="C26" s="16">
        <v>5237</v>
      </c>
      <c r="D26" s="16">
        <v>10723</v>
      </c>
      <c r="E26" s="15">
        <v>5456</v>
      </c>
      <c r="F26" s="16">
        <v>5358</v>
      </c>
      <c r="G26" s="16">
        <v>10814</v>
      </c>
      <c r="H26" s="355">
        <v>-30</v>
      </c>
      <c r="I26" s="355">
        <v>121</v>
      </c>
      <c r="J26" s="355">
        <v>91</v>
      </c>
      <c r="L26" s="362"/>
      <c r="M26" s="354"/>
      <c r="N26" s="354"/>
      <c r="O26" s="354"/>
      <c r="P26" s="354"/>
      <c r="Q26" s="354"/>
      <c r="R26" s="354"/>
    </row>
    <row r="27" spans="1:18" s="4" customFormat="1" ht="13.5" customHeight="1" x14ac:dyDescent="0.2">
      <c r="A27" s="25" t="s">
        <v>26</v>
      </c>
      <c r="B27" s="15">
        <v>9793</v>
      </c>
      <c r="C27" s="16">
        <v>7944</v>
      </c>
      <c r="D27" s="16">
        <v>17737</v>
      </c>
      <c r="E27" s="15">
        <v>9804</v>
      </c>
      <c r="F27" s="16">
        <v>8129</v>
      </c>
      <c r="G27" s="16">
        <v>17933</v>
      </c>
      <c r="H27" s="355">
        <v>11</v>
      </c>
      <c r="I27" s="355">
        <v>185</v>
      </c>
      <c r="J27" s="355">
        <v>196</v>
      </c>
      <c r="L27" s="362"/>
      <c r="M27" s="354"/>
      <c r="N27" s="354"/>
      <c r="O27" s="354"/>
      <c r="P27" s="354"/>
      <c r="Q27" s="354"/>
      <c r="R27" s="354"/>
    </row>
    <row r="28" spans="1:18" s="4" customFormat="1" ht="13.5" customHeight="1" x14ac:dyDescent="0.2">
      <c r="A28" s="19" t="s">
        <v>27</v>
      </c>
      <c r="B28" s="15">
        <v>29348</v>
      </c>
      <c r="C28" s="16">
        <v>13155</v>
      </c>
      <c r="D28" s="16">
        <v>42503</v>
      </c>
      <c r="E28" s="15">
        <v>29339</v>
      </c>
      <c r="F28" s="16">
        <v>13778</v>
      </c>
      <c r="G28" s="16">
        <v>43117</v>
      </c>
      <c r="H28" s="355">
        <v>-9</v>
      </c>
      <c r="I28" s="355">
        <v>623</v>
      </c>
      <c r="J28" s="355">
        <v>614</v>
      </c>
      <c r="L28" s="362"/>
      <c r="M28" s="354"/>
      <c r="N28" s="354"/>
      <c r="O28" s="354"/>
      <c r="P28" s="354"/>
      <c r="Q28" s="354"/>
      <c r="R28" s="354"/>
    </row>
    <row r="29" spans="1:18" s="4" customFormat="1" ht="13.5" customHeight="1" x14ac:dyDescent="0.2">
      <c r="A29" s="25" t="s">
        <v>28</v>
      </c>
      <c r="B29" s="15">
        <v>9332</v>
      </c>
      <c r="C29" s="16">
        <v>17311</v>
      </c>
      <c r="D29" s="16">
        <v>26643</v>
      </c>
      <c r="E29" s="15">
        <v>9170</v>
      </c>
      <c r="F29" s="16">
        <v>17243</v>
      </c>
      <c r="G29" s="16">
        <v>26413</v>
      </c>
      <c r="H29" s="355">
        <v>-162</v>
      </c>
      <c r="I29" s="355">
        <v>-68</v>
      </c>
      <c r="J29" s="355">
        <v>-230</v>
      </c>
      <c r="L29" s="362"/>
      <c r="M29" s="354"/>
      <c r="N29" s="354"/>
      <c r="O29" s="354"/>
      <c r="P29" s="354"/>
      <c r="Q29" s="354"/>
      <c r="R29" s="354"/>
    </row>
    <row r="30" spans="1:18" s="4" customFormat="1" ht="13.5" customHeight="1" x14ac:dyDescent="0.2">
      <c r="A30" s="25" t="s">
        <v>29</v>
      </c>
      <c r="B30" s="15">
        <v>7062</v>
      </c>
      <c r="C30" s="16">
        <v>9761</v>
      </c>
      <c r="D30" s="16">
        <v>16823</v>
      </c>
      <c r="E30" s="15">
        <v>7114</v>
      </c>
      <c r="F30" s="16">
        <v>10051</v>
      </c>
      <c r="G30" s="16">
        <v>17165</v>
      </c>
      <c r="H30" s="355">
        <v>52</v>
      </c>
      <c r="I30" s="355">
        <v>290</v>
      </c>
      <c r="J30" s="355">
        <v>342</v>
      </c>
      <c r="K30" s="26"/>
      <c r="L30" s="362"/>
      <c r="M30" s="354"/>
      <c r="N30" s="354"/>
      <c r="O30" s="354"/>
      <c r="P30" s="354"/>
      <c r="Q30" s="354"/>
      <c r="R30" s="354"/>
    </row>
    <row r="31" spans="1:18" s="4" customFormat="1" ht="13.5" customHeight="1" x14ac:dyDescent="0.2">
      <c r="A31" s="25" t="s">
        <v>30</v>
      </c>
      <c r="B31" s="15">
        <v>2771</v>
      </c>
      <c r="C31" s="16">
        <v>1440</v>
      </c>
      <c r="D31" s="16">
        <v>4211</v>
      </c>
      <c r="E31" s="15">
        <v>2709</v>
      </c>
      <c r="F31" s="16">
        <v>1416</v>
      </c>
      <c r="G31" s="16">
        <v>4125</v>
      </c>
      <c r="H31" s="355">
        <v>-62</v>
      </c>
      <c r="I31" s="355">
        <v>-24</v>
      </c>
      <c r="J31" s="355">
        <v>-86</v>
      </c>
      <c r="K31" s="26"/>
      <c r="L31" s="362"/>
      <c r="M31" s="354"/>
      <c r="N31" s="354"/>
      <c r="O31" s="354"/>
      <c r="P31" s="354"/>
      <c r="Q31" s="354"/>
      <c r="R31" s="354"/>
    </row>
    <row r="32" spans="1:18" s="4" customFormat="1" ht="13.5" customHeight="1" x14ac:dyDescent="0.2">
      <c r="A32" s="27" t="s">
        <v>31</v>
      </c>
      <c r="B32" s="6">
        <v>778</v>
      </c>
      <c r="C32" s="7">
        <v>763</v>
      </c>
      <c r="D32" s="7">
        <v>1541</v>
      </c>
      <c r="E32" s="6">
        <v>760</v>
      </c>
      <c r="F32" s="7">
        <v>774</v>
      </c>
      <c r="G32" s="281">
        <v>1534</v>
      </c>
      <c r="H32" s="356">
        <v>-18</v>
      </c>
      <c r="I32" s="356">
        <v>11</v>
      </c>
      <c r="J32" s="356">
        <v>-7</v>
      </c>
      <c r="L32" s="362"/>
      <c r="M32" s="354"/>
      <c r="N32" s="354"/>
      <c r="O32" s="354"/>
      <c r="P32" s="354"/>
      <c r="Q32" s="354"/>
      <c r="R32" s="354"/>
    </row>
    <row r="33" spans="1:18" s="31" customFormat="1" ht="15" customHeight="1" x14ac:dyDescent="0.2">
      <c r="A33" s="28" t="s">
        <v>32</v>
      </c>
      <c r="B33" s="29">
        <v>186311</v>
      </c>
      <c r="C33" s="29">
        <v>119366</v>
      </c>
      <c r="D33" s="30">
        <v>305677</v>
      </c>
      <c r="E33" s="29">
        <v>182884</v>
      </c>
      <c r="F33" s="29">
        <v>121179</v>
      </c>
      <c r="G33" s="283">
        <v>304063</v>
      </c>
      <c r="H33" s="285">
        <v>-3427</v>
      </c>
      <c r="I33" s="285">
        <v>1813</v>
      </c>
      <c r="J33" s="285">
        <v>-1614</v>
      </c>
      <c r="L33" s="362"/>
      <c r="M33" s="354"/>
      <c r="N33" s="354"/>
      <c r="O33" s="354"/>
      <c r="P33" s="354"/>
      <c r="Q33" s="354"/>
      <c r="R33" s="354"/>
    </row>
    <row r="34" spans="1:18" s="18" customFormat="1" ht="15" customHeight="1" x14ac:dyDescent="0.2">
      <c r="A34" s="32" t="s">
        <v>33</v>
      </c>
      <c r="B34" s="33">
        <v>20831</v>
      </c>
      <c r="C34" s="34">
        <v>16885</v>
      </c>
      <c r="D34" s="35">
        <v>37716</v>
      </c>
      <c r="E34" s="33">
        <v>19114</v>
      </c>
      <c r="F34" s="34">
        <v>16878</v>
      </c>
      <c r="G34" s="282">
        <v>35992</v>
      </c>
      <c r="H34" s="36">
        <v>-1717</v>
      </c>
      <c r="I34" s="36">
        <v>-7</v>
      </c>
      <c r="J34" s="36">
        <v>-1724</v>
      </c>
      <c r="L34" s="362"/>
      <c r="M34" s="354"/>
      <c r="N34" s="354"/>
      <c r="O34" s="354"/>
      <c r="P34" s="354"/>
      <c r="Q34" s="354"/>
      <c r="R34" s="354"/>
    </row>
    <row r="35" spans="1:18" ht="23.1" customHeight="1" x14ac:dyDescent="0.2">
      <c r="A35" s="37" t="s">
        <v>34</v>
      </c>
      <c r="E35" s="39"/>
      <c r="F35" s="39"/>
      <c r="G35" s="39"/>
      <c r="L35" s="362"/>
    </row>
    <row r="36" spans="1:18" x14ac:dyDescent="0.2">
      <c r="B36" s="39"/>
      <c r="C36" s="39"/>
      <c r="D36" s="39"/>
      <c r="E36" s="39"/>
      <c r="F36" s="39"/>
      <c r="G36" s="39"/>
      <c r="H36" s="39"/>
      <c r="I36" s="39"/>
      <c r="J36" s="39"/>
    </row>
    <row r="37" spans="1:18" x14ac:dyDescent="0.2">
      <c r="B37" s="39"/>
      <c r="C37" s="39"/>
      <c r="D37" s="39"/>
      <c r="E37" s="39"/>
      <c r="F37" s="39"/>
      <c r="G37" s="39"/>
      <c r="H37" s="39"/>
      <c r="I37" s="39"/>
      <c r="J37" s="39"/>
    </row>
    <row r="38" spans="1:18" ht="29.25" customHeight="1" x14ac:dyDescent="0.2">
      <c r="B38" s="251"/>
      <c r="C38" s="251"/>
      <c r="D38" s="251"/>
      <c r="E38" s="251"/>
      <c r="F38" s="251"/>
      <c r="G38" s="251"/>
      <c r="H38" s="252"/>
      <c r="I38" s="252"/>
      <c r="J38" s="252"/>
    </row>
    <row r="39" spans="1:18" x14ac:dyDescent="0.2">
      <c r="B39" s="39"/>
      <c r="C39" s="39"/>
      <c r="D39" s="39"/>
      <c r="E39" s="39"/>
      <c r="F39" s="39"/>
      <c r="G39" s="39"/>
      <c r="H39" s="39"/>
      <c r="I39" s="39"/>
      <c r="J39" s="39"/>
    </row>
    <row r="40" spans="1:18" ht="21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</row>
    <row r="41" spans="1:18" ht="21.75" customHeight="1" x14ac:dyDescent="0.2">
      <c r="A41" s="50"/>
      <c r="B41" s="51"/>
      <c r="C41" s="51"/>
      <c r="D41" s="51"/>
      <c r="E41" s="51"/>
      <c r="F41" s="51"/>
      <c r="G41" s="51"/>
      <c r="H41" s="51"/>
      <c r="I41" s="51"/>
      <c r="J41" s="51"/>
    </row>
    <row r="42" spans="1:18" ht="21.75" customHeight="1" x14ac:dyDescent="0.2">
      <c r="A42" s="50"/>
      <c r="B42" s="51"/>
      <c r="C42" s="51"/>
      <c r="D42" s="51"/>
      <c r="E42" s="51"/>
      <c r="F42" s="51"/>
      <c r="G42" s="51"/>
      <c r="H42" s="51"/>
      <c r="I42" s="51"/>
      <c r="J42" s="51"/>
    </row>
    <row r="43" spans="1:18" ht="21.75" customHeight="1" x14ac:dyDescent="0.2">
      <c r="A43" s="50"/>
      <c r="B43" s="51"/>
      <c r="C43" s="51"/>
      <c r="D43" s="51"/>
      <c r="E43" s="51"/>
      <c r="F43" s="51"/>
      <c r="G43" s="51"/>
      <c r="H43" s="51"/>
      <c r="I43" s="51"/>
      <c r="J43" s="51"/>
    </row>
    <row r="45" spans="1:18" x14ac:dyDescent="0.2">
      <c r="B45" s="39"/>
      <c r="C45" s="39"/>
      <c r="D45" s="39"/>
      <c r="E45" s="39"/>
      <c r="F45" s="39"/>
      <c r="G45" s="39"/>
    </row>
  </sheetData>
  <mergeCells count="15">
    <mergeCell ref="A1:J1"/>
    <mergeCell ref="L1:L35"/>
    <mergeCell ref="A3:A5"/>
    <mergeCell ref="B3:D3"/>
    <mergeCell ref="E3:G3"/>
    <mergeCell ref="H3:J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.196850393700787" right="0.35433070866141703" top="0.683070866" bottom="2.5590551E-2" header="0.23622047244094499" footer="0.27559055118110198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33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:E1"/>
    </sheetView>
  </sheetViews>
  <sheetFormatPr defaultColWidth="9.140625" defaultRowHeight="12.75" x14ac:dyDescent="0.2"/>
  <cols>
    <col min="1" max="1" width="3" style="61" customWidth="1"/>
    <col min="2" max="2" width="40.7109375" style="61" customWidth="1"/>
    <col min="3" max="5" width="20.42578125" style="249" customWidth="1"/>
    <col min="6" max="6" width="4" style="61" customWidth="1"/>
    <col min="7" max="7" width="2.7109375" style="61" customWidth="1"/>
    <col min="8" max="8" width="9.140625" style="250"/>
    <col min="9" max="16384" width="9.140625" style="61"/>
  </cols>
  <sheetData>
    <row r="1" spans="2:15" s="4" customFormat="1" ht="18" customHeight="1" x14ac:dyDescent="0.25">
      <c r="B1" s="476" t="s">
        <v>114</v>
      </c>
      <c r="C1" s="476"/>
      <c r="D1" s="476"/>
      <c r="E1" s="476"/>
      <c r="F1" s="279"/>
      <c r="G1" s="362">
        <v>16</v>
      </c>
      <c r="H1" s="231"/>
    </row>
    <row r="2" spans="2:15" s="4" customFormat="1" ht="14.1" customHeight="1" x14ac:dyDescent="0.2">
      <c r="B2" s="232"/>
      <c r="C2" s="233"/>
      <c r="E2" s="234" t="s">
        <v>41</v>
      </c>
      <c r="F2" s="235"/>
      <c r="G2" s="362"/>
      <c r="H2" s="231"/>
    </row>
    <row r="3" spans="2:15" s="4" customFormat="1" ht="8.1" customHeight="1" x14ac:dyDescent="0.2">
      <c r="B3" s="363" t="s">
        <v>91</v>
      </c>
      <c r="C3" s="477" t="s">
        <v>1</v>
      </c>
      <c r="D3" s="477" t="s">
        <v>113</v>
      </c>
      <c r="E3" s="477" t="s">
        <v>96</v>
      </c>
      <c r="F3" s="236"/>
      <c r="G3" s="362"/>
      <c r="H3" s="231"/>
    </row>
    <row r="4" spans="2:15" s="4" customFormat="1" ht="30.75" customHeight="1" x14ac:dyDescent="0.2">
      <c r="B4" s="365"/>
      <c r="C4" s="478"/>
      <c r="D4" s="478"/>
      <c r="E4" s="478"/>
      <c r="F4" s="236"/>
      <c r="G4" s="362"/>
    </row>
    <row r="5" spans="2:15" s="31" customFormat="1" ht="30" customHeight="1" x14ac:dyDescent="0.2">
      <c r="B5" s="262" t="s">
        <v>8</v>
      </c>
      <c r="C5" s="237">
        <v>17012</v>
      </c>
      <c r="D5" s="238">
        <v>18765</v>
      </c>
      <c r="E5" s="239">
        <v>18851.873040564795</v>
      </c>
      <c r="F5" s="240"/>
      <c r="G5" s="362"/>
      <c r="H5" s="349"/>
      <c r="I5" s="349"/>
      <c r="J5" s="349"/>
      <c r="L5" s="344"/>
      <c r="M5" s="344"/>
      <c r="N5" s="344"/>
      <c r="O5" s="344"/>
    </row>
    <row r="6" spans="2:15" s="4" customFormat="1" ht="24.95" customHeight="1" x14ac:dyDescent="0.2">
      <c r="B6" s="264" t="s">
        <v>52</v>
      </c>
      <c r="C6" s="241">
        <v>16756</v>
      </c>
      <c r="D6" s="242">
        <v>17874</v>
      </c>
      <c r="E6" s="243">
        <v>17457</v>
      </c>
      <c r="F6" s="244"/>
      <c r="G6" s="362"/>
      <c r="H6" s="346"/>
      <c r="I6" s="346"/>
      <c r="J6" s="346"/>
      <c r="L6" s="344"/>
      <c r="M6" s="344"/>
      <c r="N6" s="344"/>
    </row>
    <row r="7" spans="2:15" s="4" customFormat="1" ht="24.95" customHeight="1" x14ac:dyDescent="0.2">
      <c r="B7" s="264" t="s">
        <v>53</v>
      </c>
      <c r="C7" s="241">
        <v>24364</v>
      </c>
      <c r="D7" s="242">
        <v>22214</v>
      </c>
      <c r="E7" s="243">
        <v>26288</v>
      </c>
      <c r="F7" s="244"/>
      <c r="G7" s="362"/>
      <c r="H7" s="346"/>
      <c r="I7" s="346"/>
      <c r="J7" s="346"/>
      <c r="L7" s="344"/>
      <c r="M7" s="344"/>
      <c r="N7" s="344"/>
    </row>
    <row r="8" spans="2:15" s="4" customFormat="1" ht="24.95" customHeight="1" x14ac:dyDescent="0.2">
      <c r="B8" s="264" t="s">
        <v>54</v>
      </c>
      <c r="C8" s="241">
        <v>16657</v>
      </c>
      <c r="D8" s="242">
        <v>19810</v>
      </c>
      <c r="E8" s="243">
        <v>18624</v>
      </c>
      <c r="F8" s="244"/>
      <c r="G8" s="362"/>
      <c r="H8" s="346"/>
      <c r="I8" s="346"/>
      <c r="J8" s="346"/>
      <c r="L8" s="344"/>
      <c r="M8" s="344"/>
      <c r="N8" s="344"/>
    </row>
    <row r="9" spans="2:15" s="4" customFormat="1" ht="24.95" customHeight="1" x14ac:dyDescent="0.2">
      <c r="B9" s="264" t="s">
        <v>55</v>
      </c>
      <c r="C9" s="241">
        <v>15225</v>
      </c>
      <c r="D9" s="242">
        <v>16267</v>
      </c>
      <c r="E9" s="243">
        <v>17432</v>
      </c>
      <c r="F9" s="244"/>
      <c r="G9" s="362"/>
      <c r="H9" s="346"/>
      <c r="I9" s="346"/>
      <c r="J9" s="346"/>
      <c r="L9" s="344"/>
      <c r="M9" s="344"/>
      <c r="N9" s="344"/>
    </row>
    <row r="10" spans="2:15" s="4" customFormat="1" ht="24.95" customHeight="1" x14ac:dyDescent="0.2">
      <c r="B10" s="264" t="s">
        <v>56</v>
      </c>
      <c r="C10" s="241">
        <v>12874</v>
      </c>
      <c r="D10" s="242">
        <v>13637</v>
      </c>
      <c r="E10" s="243">
        <v>16491</v>
      </c>
      <c r="F10" s="244"/>
      <c r="G10" s="362"/>
      <c r="H10" s="346"/>
      <c r="I10" s="346"/>
      <c r="J10" s="346"/>
      <c r="L10" s="344"/>
      <c r="M10" s="344"/>
      <c r="N10" s="344"/>
    </row>
    <row r="11" spans="2:15" s="4" customFormat="1" ht="24.95" customHeight="1" x14ac:dyDescent="0.2">
      <c r="B11" s="265" t="s">
        <v>57</v>
      </c>
      <c r="C11" s="241">
        <v>18575.561368209255</v>
      </c>
      <c r="D11" s="242">
        <v>16581.396178343948</v>
      </c>
      <c r="E11" s="243">
        <v>15198</v>
      </c>
      <c r="F11" s="244"/>
      <c r="G11" s="362"/>
      <c r="H11" s="346"/>
      <c r="I11" s="346"/>
      <c r="J11" s="346"/>
      <c r="L11" s="344"/>
      <c r="M11" s="344"/>
      <c r="N11" s="344"/>
    </row>
    <row r="12" spans="2:15" s="4" customFormat="1" ht="24.95" customHeight="1" x14ac:dyDescent="0.2">
      <c r="B12" s="264" t="s">
        <v>58</v>
      </c>
      <c r="C12" s="241">
        <v>17589</v>
      </c>
      <c r="D12" s="242">
        <v>22006.667870036101</v>
      </c>
      <c r="E12" s="243">
        <v>20849.293762575453</v>
      </c>
      <c r="F12" s="244"/>
      <c r="G12" s="362"/>
      <c r="H12" s="346"/>
      <c r="I12" s="346"/>
      <c r="J12" s="346"/>
      <c r="L12" s="344"/>
      <c r="M12" s="344"/>
      <c r="N12" s="344"/>
    </row>
    <row r="13" spans="2:15" s="4" customFormat="1" ht="24.95" customHeight="1" x14ac:dyDescent="0.2">
      <c r="B13" s="264" t="s">
        <v>59</v>
      </c>
      <c r="C13" s="241">
        <v>17977</v>
      </c>
      <c r="D13" s="242">
        <v>18881.128205128207</v>
      </c>
      <c r="E13" s="243">
        <v>23130</v>
      </c>
      <c r="F13" s="244"/>
      <c r="G13" s="362"/>
      <c r="H13" s="346"/>
      <c r="I13" s="346"/>
      <c r="J13" s="346"/>
      <c r="L13" s="344"/>
      <c r="M13" s="344"/>
      <c r="N13" s="344"/>
    </row>
    <row r="14" spans="2:15" s="4" customFormat="1" ht="24.95" customHeight="1" x14ac:dyDescent="0.2">
      <c r="B14" s="264" t="s">
        <v>60</v>
      </c>
      <c r="C14" s="241">
        <v>29719</v>
      </c>
      <c r="D14" s="242">
        <v>24276.828793774319</v>
      </c>
      <c r="E14" s="243">
        <v>26641</v>
      </c>
      <c r="F14" s="244"/>
      <c r="G14" s="362"/>
      <c r="H14" s="346"/>
      <c r="I14" s="346"/>
      <c r="J14" s="346"/>
      <c r="L14" s="344"/>
      <c r="M14" s="344"/>
      <c r="N14" s="344"/>
    </row>
    <row r="15" spans="2:15" s="4" customFormat="1" ht="24.95" customHeight="1" x14ac:dyDescent="0.2">
      <c r="B15" s="264" t="s">
        <v>61</v>
      </c>
      <c r="C15" s="241">
        <v>25625</v>
      </c>
      <c r="D15" s="242">
        <v>25078</v>
      </c>
      <c r="E15" s="243">
        <v>20729</v>
      </c>
      <c r="F15" s="245"/>
      <c r="G15" s="362"/>
      <c r="H15" s="346"/>
      <c r="I15" s="346"/>
      <c r="J15" s="346"/>
      <c r="L15" s="344"/>
      <c r="M15" s="344"/>
      <c r="N15" s="344"/>
    </row>
    <row r="16" spans="2:15" s="4" customFormat="1" ht="24.95" customHeight="1" x14ac:dyDescent="0.2">
      <c r="B16" s="264" t="s">
        <v>62</v>
      </c>
      <c r="C16" s="241">
        <v>14155.412068965517</v>
      </c>
      <c r="D16" s="242">
        <v>16235</v>
      </c>
      <c r="E16" s="243">
        <v>21838</v>
      </c>
      <c r="F16" s="244"/>
      <c r="G16" s="362"/>
      <c r="H16" s="346"/>
      <c r="I16" s="346"/>
      <c r="J16" s="346"/>
      <c r="L16" s="344"/>
      <c r="M16" s="344"/>
      <c r="N16" s="344"/>
    </row>
    <row r="17" spans="2:14" s="31" customFormat="1" ht="26.25" customHeight="1" x14ac:dyDescent="0.2">
      <c r="B17" s="263" t="s">
        <v>63</v>
      </c>
      <c r="C17" s="237">
        <v>32181</v>
      </c>
      <c r="D17" s="246">
        <v>32575</v>
      </c>
      <c r="E17" s="239">
        <v>32837</v>
      </c>
      <c r="F17" s="240"/>
      <c r="G17" s="362"/>
      <c r="H17" s="349"/>
      <c r="I17" s="349"/>
      <c r="J17" s="349"/>
      <c r="L17" s="344"/>
      <c r="M17" s="344"/>
      <c r="N17" s="344"/>
    </row>
    <row r="18" spans="2:14" s="31" customFormat="1" ht="26.25" customHeight="1" x14ac:dyDescent="0.2">
      <c r="B18" s="266" t="s">
        <v>32</v>
      </c>
      <c r="C18" s="247">
        <v>18366</v>
      </c>
      <c r="D18" s="76">
        <v>20358</v>
      </c>
      <c r="E18" s="75">
        <v>19847</v>
      </c>
      <c r="F18" s="248"/>
      <c r="G18" s="362"/>
      <c r="H18" s="349"/>
      <c r="I18" s="349"/>
      <c r="J18" s="349"/>
      <c r="L18" s="344"/>
      <c r="M18" s="344"/>
      <c r="N18" s="344"/>
    </row>
    <row r="19" spans="2:14" s="4" customFormat="1" ht="24.75" customHeight="1" x14ac:dyDescent="0.2">
      <c r="B19" s="78" t="s">
        <v>49</v>
      </c>
      <c r="C19" s="42"/>
      <c r="D19" s="42"/>
      <c r="E19" s="42"/>
      <c r="G19" s="362"/>
    </row>
    <row r="20" spans="2:14" s="4" customFormat="1" ht="21" customHeight="1" x14ac:dyDescent="0.2">
      <c r="B20" s="1"/>
      <c r="C20" s="42"/>
      <c r="D20" s="42"/>
      <c r="E20" s="42"/>
      <c r="G20" s="362"/>
      <c r="H20" s="231"/>
    </row>
    <row r="21" spans="2:14" s="4" customFormat="1" ht="18.95" customHeight="1" x14ac:dyDescent="0.2">
      <c r="B21" s="61"/>
      <c r="C21" s="249"/>
      <c r="D21" s="249"/>
      <c r="E21" s="249"/>
      <c r="F21" s="61"/>
      <c r="H21" s="231"/>
    </row>
    <row r="22" spans="2:14" s="4" customFormat="1" ht="18.95" customHeight="1" x14ac:dyDescent="0.2">
      <c r="B22" s="61"/>
      <c r="C22" s="249"/>
      <c r="D22" s="249"/>
      <c r="E22" s="249"/>
      <c r="F22" s="61"/>
      <c r="H22" s="231"/>
    </row>
    <row r="23" spans="2:14" s="4" customFormat="1" ht="18.95" customHeight="1" x14ac:dyDescent="0.2">
      <c r="B23" s="61"/>
      <c r="C23" s="249"/>
      <c r="D23" s="249"/>
      <c r="E23" s="249"/>
      <c r="F23" s="61"/>
      <c r="H23" s="231"/>
    </row>
    <row r="24" spans="2:14" s="4" customFormat="1" ht="18.95" customHeight="1" x14ac:dyDescent="0.2">
      <c r="B24" s="61"/>
      <c r="C24" s="249"/>
      <c r="D24" s="249"/>
      <c r="E24" s="249"/>
      <c r="F24" s="61"/>
      <c r="H24" s="231"/>
    </row>
    <row r="25" spans="2:14" s="4" customFormat="1" ht="18.95" customHeight="1" x14ac:dyDescent="0.2">
      <c r="B25" s="61"/>
      <c r="C25" s="249"/>
      <c r="D25" s="249"/>
      <c r="E25" s="249"/>
      <c r="F25" s="61"/>
      <c r="H25" s="231"/>
    </row>
    <row r="26" spans="2:14" s="4" customFormat="1" ht="18.95" customHeight="1" x14ac:dyDescent="0.2">
      <c r="B26" s="61"/>
      <c r="C26" s="249"/>
      <c r="D26" s="249"/>
      <c r="E26" s="249"/>
      <c r="F26" s="61"/>
      <c r="H26" s="231"/>
    </row>
    <row r="27" spans="2:14" s="4" customFormat="1" ht="13.5" customHeight="1" x14ac:dyDescent="0.2">
      <c r="B27" s="61"/>
      <c r="C27" s="249"/>
      <c r="D27" s="249"/>
      <c r="E27" s="249"/>
      <c r="F27" s="61"/>
      <c r="H27" s="231"/>
    </row>
    <row r="28" spans="2:14" s="4" customFormat="1" ht="18.95" customHeight="1" x14ac:dyDescent="0.2">
      <c r="B28" s="61"/>
      <c r="C28" s="249"/>
      <c r="D28" s="249"/>
      <c r="E28" s="249"/>
      <c r="F28" s="61"/>
      <c r="H28" s="231"/>
    </row>
    <row r="29" spans="2:14" s="4" customFormat="1" ht="18.95" customHeight="1" x14ac:dyDescent="0.2">
      <c r="B29" s="61"/>
      <c r="C29" s="249"/>
      <c r="D29" s="249"/>
      <c r="E29" s="249"/>
      <c r="F29" s="61"/>
      <c r="H29" s="231"/>
    </row>
    <row r="30" spans="2:14" s="4" customFormat="1" ht="18.95" customHeight="1" x14ac:dyDescent="0.2">
      <c r="B30" s="61"/>
      <c r="C30" s="249"/>
      <c r="D30" s="249"/>
      <c r="E30" s="249"/>
      <c r="F30" s="61"/>
      <c r="H30" s="231"/>
    </row>
    <row r="31" spans="2:14" s="4" customFormat="1" ht="8.1" customHeight="1" x14ac:dyDescent="0.2">
      <c r="B31" s="61"/>
      <c r="C31" s="249"/>
      <c r="D31" s="249"/>
      <c r="E31" s="249"/>
      <c r="F31" s="61"/>
      <c r="H31" s="231"/>
    </row>
    <row r="32" spans="2:14" s="4" customFormat="1" ht="8.1" customHeight="1" x14ac:dyDescent="0.2">
      <c r="B32" s="61"/>
      <c r="C32" s="249"/>
      <c r="D32" s="249"/>
      <c r="E32" s="249"/>
      <c r="F32" s="61"/>
      <c r="H32" s="231"/>
    </row>
    <row r="33" spans="2:8" s="4" customFormat="1" ht="18" customHeight="1" x14ac:dyDescent="0.2">
      <c r="B33" s="61"/>
      <c r="C33" s="249"/>
      <c r="D33" s="249"/>
      <c r="E33" s="249"/>
      <c r="F33" s="61"/>
      <c r="H33" s="231"/>
    </row>
    <row r="34" spans="2:8" s="4" customFormat="1" ht="8.1" customHeight="1" x14ac:dyDescent="0.2">
      <c r="B34" s="61"/>
      <c r="C34" s="249"/>
      <c r="D34" s="249"/>
      <c r="E34" s="249"/>
      <c r="F34" s="61"/>
      <c r="H34" s="231"/>
    </row>
    <row r="35" spans="2:8" s="4" customFormat="1" x14ac:dyDescent="0.2">
      <c r="B35" s="61"/>
      <c r="C35" s="249"/>
      <c r="D35" s="249"/>
      <c r="E35" s="249"/>
      <c r="F35" s="61"/>
      <c r="H35" s="231"/>
    </row>
    <row r="36" spans="2:8" s="4" customFormat="1" x14ac:dyDescent="0.2">
      <c r="B36" s="61"/>
      <c r="C36" s="249"/>
      <c r="D36" s="249"/>
      <c r="E36" s="249"/>
      <c r="F36" s="61"/>
      <c r="H36" s="231"/>
    </row>
    <row r="37" spans="2:8" s="4" customFormat="1" x14ac:dyDescent="0.2">
      <c r="C37" s="42"/>
      <c r="D37" s="42"/>
      <c r="E37" s="42"/>
      <c r="H37" s="231"/>
    </row>
    <row r="38" spans="2:8" s="4" customFormat="1" x14ac:dyDescent="0.2">
      <c r="C38" s="42"/>
      <c r="D38" s="42"/>
      <c r="E38" s="42"/>
      <c r="H38" s="231"/>
    </row>
    <row r="39" spans="2:8" s="4" customFormat="1" x14ac:dyDescent="0.2">
      <c r="C39" s="42"/>
      <c r="D39" s="42"/>
      <c r="E39" s="42"/>
      <c r="H39" s="231"/>
    </row>
    <row r="40" spans="2:8" s="4" customFormat="1" x14ac:dyDescent="0.2">
      <c r="C40" s="42"/>
      <c r="D40" s="42"/>
      <c r="E40" s="42"/>
      <c r="H40" s="231"/>
    </row>
    <row r="41" spans="2:8" s="4" customFormat="1" x14ac:dyDescent="0.2">
      <c r="C41" s="42"/>
      <c r="D41" s="42"/>
      <c r="E41" s="42"/>
      <c r="H41" s="231"/>
    </row>
    <row r="42" spans="2:8" s="4" customFormat="1" x14ac:dyDescent="0.2">
      <c r="C42" s="42"/>
      <c r="D42" s="42"/>
      <c r="E42" s="42"/>
      <c r="H42" s="231"/>
    </row>
    <row r="43" spans="2:8" s="4" customFormat="1" x14ac:dyDescent="0.2">
      <c r="C43" s="42"/>
      <c r="D43" s="42"/>
      <c r="E43" s="42"/>
      <c r="H43" s="231"/>
    </row>
    <row r="44" spans="2:8" s="4" customFormat="1" x14ac:dyDescent="0.2">
      <c r="C44" s="42"/>
      <c r="D44" s="42"/>
      <c r="E44" s="42"/>
      <c r="H44" s="231"/>
    </row>
    <row r="45" spans="2:8" s="4" customFormat="1" x14ac:dyDescent="0.2">
      <c r="C45" s="42"/>
      <c r="D45" s="42"/>
      <c r="E45" s="42"/>
      <c r="H45" s="231"/>
    </row>
    <row r="46" spans="2:8" s="4" customFormat="1" x14ac:dyDescent="0.2">
      <c r="C46" s="42"/>
      <c r="D46" s="42"/>
      <c r="E46" s="42"/>
      <c r="H46" s="231"/>
    </row>
    <row r="47" spans="2:8" s="4" customFormat="1" x14ac:dyDescent="0.2">
      <c r="C47" s="42"/>
      <c r="D47" s="42"/>
      <c r="E47" s="42"/>
      <c r="H47" s="231"/>
    </row>
    <row r="48" spans="2:8" s="4" customFormat="1" x14ac:dyDescent="0.2">
      <c r="C48" s="42"/>
      <c r="D48" s="42"/>
      <c r="E48" s="42"/>
      <c r="H48" s="231"/>
    </row>
    <row r="49" spans="3:8" s="4" customFormat="1" x14ac:dyDescent="0.2">
      <c r="C49" s="42"/>
      <c r="D49" s="42"/>
      <c r="E49" s="42"/>
      <c r="H49" s="231"/>
    </row>
    <row r="50" spans="3:8" s="4" customFormat="1" x14ac:dyDescent="0.2">
      <c r="C50" s="42"/>
      <c r="D50" s="42"/>
      <c r="E50" s="42"/>
      <c r="H50" s="231"/>
    </row>
    <row r="51" spans="3:8" s="4" customFormat="1" x14ac:dyDescent="0.2">
      <c r="C51" s="42"/>
      <c r="D51" s="42"/>
      <c r="E51" s="42"/>
      <c r="H51" s="231"/>
    </row>
    <row r="52" spans="3:8" s="4" customFormat="1" x14ac:dyDescent="0.2">
      <c r="C52" s="42"/>
      <c r="D52" s="42"/>
      <c r="E52" s="42"/>
      <c r="H52" s="231"/>
    </row>
    <row r="53" spans="3:8" s="4" customFormat="1" x14ac:dyDescent="0.2">
      <c r="C53" s="42"/>
      <c r="D53" s="42"/>
      <c r="E53" s="42"/>
      <c r="H53" s="231"/>
    </row>
    <row r="54" spans="3:8" s="4" customFormat="1" x14ac:dyDescent="0.2">
      <c r="C54" s="42"/>
      <c r="D54" s="42"/>
      <c r="E54" s="42"/>
      <c r="H54" s="231"/>
    </row>
    <row r="55" spans="3:8" s="4" customFormat="1" x14ac:dyDescent="0.2">
      <c r="C55" s="42"/>
      <c r="D55" s="42"/>
      <c r="E55" s="42"/>
      <c r="H55" s="231"/>
    </row>
    <row r="56" spans="3:8" s="4" customFormat="1" x14ac:dyDescent="0.2">
      <c r="C56" s="42"/>
      <c r="D56" s="42"/>
      <c r="E56" s="42"/>
      <c r="H56" s="231"/>
    </row>
    <row r="57" spans="3:8" s="4" customFormat="1" x14ac:dyDescent="0.2">
      <c r="C57" s="42"/>
      <c r="D57" s="42"/>
      <c r="E57" s="42"/>
      <c r="H57" s="231"/>
    </row>
    <row r="58" spans="3:8" s="4" customFormat="1" x14ac:dyDescent="0.2">
      <c r="C58" s="42"/>
      <c r="D58" s="42"/>
      <c r="E58" s="42"/>
      <c r="H58" s="231"/>
    </row>
    <row r="59" spans="3:8" s="4" customFormat="1" x14ac:dyDescent="0.2">
      <c r="C59" s="42"/>
      <c r="D59" s="42"/>
      <c r="E59" s="42"/>
      <c r="H59" s="231"/>
    </row>
    <row r="60" spans="3:8" s="4" customFormat="1" x14ac:dyDescent="0.2">
      <c r="C60" s="42"/>
      <c r="D60" s="42"/>
      <c r="E60" s="42"/>
      <c r="H60" s="231"/>
    </row>
    <row r="61" spans="3:8" s="4" customFormat="1" x14ac:dyDescent="0.2">
      <c r="C61" s="42"/>
      <c r="D61" s="42"/>
      <c r="E61" s="42"/>
      <c r="H61" s="231"/>
    </row>
    <row r="62" spans="3:8" s="4" customFormat="1" x14ac:dyDescent="0.2">
      <c r="C62" s="42"/>
      <c r="D62" s="42"/>
      <c r="E62" s="42"/>
      <c r="H62" s="231"/>
    </row>
    <row r="63" spans="3:8" s="4" customFormat="1" x14ac:dyDescent="0.2">
      <c r="C63" s="42"/>
      <c r="D63" s="42"/>
      <c r="E63" s="42"/>
      <c r="H63" s="231"/>
    </row>
    <row r="64" spans="3:8" s="4" customFormat="1" x14ac:dyDescent="0.2">
      <c r="C64" s="42"/>
      <c r="D64" s="42"/>
      <c r="E64" s="42"/>
      <c r="H64" s="231"/>
    </row>
    <row r="65" spans="3:8" s="4" customFormat="1" x14ac:dyDescent="0.2">
      <c r="C65" s="42"/>
      <c r="D65" s="42"/>
      <c r="E65" s="42"/>
      <c r="H65" s="231"/>
    </row>
    <row r="66" spans="3:8" s="4" customFormat="1" x14ac:dyDescent="0.2">
      <c r="C66" s="42"/>
      <c r="D66" s="42"/>
      <c r="E66" s="42"/>
      <c r="H66" s="231"/>
    </row>
    <row r="67" spans="3:8" s="4" customFormat="1" x14ac:dyDescent="0.2">
      <c r="C67" s="42"/>
      <c r="D67" s="42"/>
      <c r="E67" s="42"/>
      <c r="H67" s="231"/>
    </row>
    <row r="68" spans="3:8" s="4" customFormat="1" x14ac:dyDescent="0.2">
      <c r="C68" s="42"/>
      <c r="D68" s="42"/>
      <c r="E68" s="42"/>
      <c r="H68" s="231"/>
    </row>
    <row r="69" spans="3:8" s="4" customFormat="1" x14ac:dyDescent="0.2">
      <c r="C69" s="42"/>
      <c r="D69" s="42"/>
      <c r="E69" s="42"/>
      <c r="H69" s="231"/>
    </row>
    <row r="70" spans="3:8" s="4" customFormat="1" x14ac:dyDescent="0.2">
      <c r="C70" s="42"/>
      <c r="D70" s="42"/>
      <c r="E70" s="42"/>
      <c r="H70" s="231"/>
    </row>
    <row r="71" spans="3:8" s="4" customFormat="1" x14ac:dyDescent="0.2">
      <c r="C71" s="42"/>
      <c r="D71" s="42"/>
      <c r="E71" s="42"/>
      <c r="H71" s="231"/>
    </row>
    <row r="72" spans="3:8" s="4" customFormat="1" x14ac:dyDescent="0.2">
      <c r="C72" s="42"/>
      <c r="D72" s="42"/>
      <c r="E72" s="42"/>
      <c r="H72" s="231"/>
    </row>
    <row r="73" spans="3:8" s="4" customFormat="1" x14ac:dyDescent="0.2">
      <c r="C73" s="42"/>
      <c r="D73" s="42"/>
      <c r="E73" s="42"/>
      <c r="H73" s="231"/>
    </row>
    <row r="74" spans="3:8" s="4" customFormat="1" x14ac:dyDescent="0.2">
      <c r="C74" s="42"/>
      <c r="D74" s="42"/>
      <c r="E74" s="42"/>
      <c r="H74" s="231"/>
    </row>
    <row r="75" spans="3:8" s="4" customFormat="1" x14ac:dyDescent="0.2">
      <c r="C75" s="42"/>
      <c r="D75" s="42"/>
      <c r="E75" s="42"/>
      <c r="H75" s="231"/>
    </row>
    <row r="76" spans="3:8" s="4" customFormat="1" x14ac:dyDescent="0.2">
      <c r="C76" s="42"/>
      <c r="D76" s="42"/>
      <c r="E76" s="42"/>
      <c r="H76" s="231"/>
    </row>
    <row r="77" spans="3:8" s="4" customFormat="1" x14ac:dyDescent="0.2">
      <c r="C77" s="42"/>
      <c r="D77" s="42"/>
      <c r="E77" s="42"/>
      <c r="H77" s="231"/>
    </row>
    <row r="78" spans="3:8" s="4" customFormat="1" x14ac:dyDescent="0.2">
      <c r="C78" s="42"/>
      <c r="D78" s="42"/>
      <c r="E78" s="42"/>
      <c r="H78" s="231"/>
    </row>
    <row r="79" spans="3:8" s="4" customFormat="1" x14ac:dyDescent="0.2">
      <c r="C79" s="42"/>
      <c r="D79" s="42"/>
      <c r="E79" s="42"/>
      <c r="H79" s="231"/>
    </row>
    <row r="80" spans="3:8" s="4" customFormat="1" x14ac:dyDescent="0.2">
      <c r="C80" s="42"/>
      <c r="D80" s="42"/>
      <c r="E80" s="42"/>
      <c r="H80" s="231"/>
    </row>
    <row r="81" spans="3:8" s="4" customFormat="1" x14ac:dyDescent="0.2">
      <c r="C81" s="42"/>
      <c r="D81" s="42"/>
      <c r="E81" s="42"/>
      <c r="H81" s="231"/>
    </row>
    <row r="82" spans="3:8" s="4" customFormat="1" x14ac:dyDescent="0.2">
      <c r="C82" s="42"/>
      <c r="D82" s="42"/>
      <c r="E82" s="42"/>
      <c r="H82" s="231"/>
    </row>
    <row r="83" spans="3:8" s="4" customFormat="1" x14ac:dyDescent="0.2">
      <c r="C83" s="42"/>
      <c r="D83" s="42"/>
      <c r="E83" s="42"/>
      <c r="H83" s="231"/>
    </row>
    <row r="84" spans="3:8" s="4" customFormat="1" x14ac:dyDescent="0.2">
      <c r="C84" s="42"/>
      <c r="D84" s="42"/>
      <c r="E84" s="42"/>
      <c r="H84" s="231"/>
    </row>
    <row r="85" spans="3:8" s="4" customFormat="1" x14ac:dyDescent="0.2">
      <c r="C85" s="42"/>
      <c r="D85" s="42"/>
      <c r="E85" s="42"/>
      <c r="H85" s="231"/>
    </row>
    <row r="86" spans="3:8" s="4" customFormat="1" x14ac:dyDescent="0.2">
      <c r="C86" s="42"/>
      <c r="D86" s="42"/>
      <c r="E86" s="42"/>
      <c r="H86" s="231"/>
    </row>
    <row r="87" spans="3:8" s="4" customFormat="1" x14ac:dyDescent="0.2">
      <c r="C87" s="42"/>
      <c r="D87" s="42"/>
      <c r="E87" s="42"/>
      <c r="H87" s="231"/>
    </row>
    <row r="88" spans="3:8" s="4" customFormat="1" x14ac:dyDescent="0.2">
      <c r="C88" s="42"/>
      <c r="D88" s="42"/>
      <c r="E88" s="42"/>
      <c r="H88" s="231"/>
    </row>
    <row r="89" spans="3:8" s="4" customFormat="1" x14ac:dyDescent="0.2">
      <c r="C89" s="42"/>
      <c r="D89" s="42"/>
      <c r="E89" s="42"/>
      <c r="H89" s="231"/>
    </row>
    <row r="90" spans="3:8" s="4" customFormat="1" x14ac:dyDescent="0.2">
      <c r="C90" s="42"/>
      <c r="D90" s="42"/>
      <c r="E90" s="42"/>
      <c r="H90" s="231"/>
    </row>
    <row r="91" spans="3:8" s="4" customFormat="1" x14ac:dyDescent="0.2">
      <c r="C91" s="42"/>
      <c r="D91" s="42"/>
      <c r="E91" s="42"/>
      <c r="H91" s="231"/>
    </row>
    <row r="92" spans="3:8" s="4" customFormat="1" x14ac:dyDescent="0.2">
      <c r="C92" s="42"/>
      <c r="D92" s="42"/>
      <c r="E92" s="42"/>
      <c r="H92" s="231"/>
    </row>
    <row r="93" spans="3:8" s="4" customFormat="1" x14ac:dyDescent="0.2">
      <c r="C93" s="42"/>
      <c r="D93" s="42"/>
      <c r="E93" s="42"/>
      <c r="H93" s="231"/>
    </row>
    <row r="94" spans="3:8" s="4" customFormat="1" x14ac:dyDescent="0.2">
      <c r="C94" s="42"/>
      <c r="D94" s="42"/>
      <c r="E94" s="42"/>
      <c r="H94" s="231"/>
    </row>
    <row r="95" spans="3:8" s="4" customFormat="1" x14ac:dyDescent="0.2">
      <c r="C95" s="42"/>
      <c r="D95" s="42"/>
      <c r="E95" s="42"/>
      <c r="H95" s="231"/>
    </row>
    <row r="96" spans="3:8" s="4" customFormat="1" x14ac:dyDescent="0.2">
      <c r="C96" s="42"/>
      <c r="D96" s="42"/>
      <c r="E96" s="42"/>
      <c r="H96" s="231"/>
    </row>
    <row r="97" spans="3:8" s="4" customFormat="1" x14ac:dyDescent="0.2">
      <c r="C97" s="42"/>
      <c r="D97" s="42"/>
      <c r="E97" s="42"/>
      <c r="H97" s="231"/>
    </row>
    <row r="98" spans="3:8" s="4" customFormat="1" x14ac:dyDescent="0.2">
      <c r="C98" s="42"/>
      <c r="D98" s="42"/>
      <c r="E98" s="42"/>
      <c r="H98" s="231"/>
    </row>
    <row r="99" spans="3:8" s="4" customFormat="1" x14ac:dyDescent="0.2">
      <c r="C99" s="42"/>
      <c r="D99" s="42"/>
      <c r="E99" s="42"/>
      <c r="H99" s="231"/>
    </row>
    <row r="100" spans="3:8" s="4" customFormat="1" x14ac:dyDescent="0.2">
      <c r="C100" s="42"/>
      <c r="D100" s="42"/>
      <c r="E100" s="42"/>
      <c r="H100" s="231"/>
    </row>
    <row r="101" spans="3:8" s="4" customFormat="1" x14ac:dyDescent="0.2">
      <c r="C101" s="42"/>
      <c r="D101" s="42"/>
      <c r="E101" s="42"/>
      <c r="H101" s="231"/>
    </row>
    <row r="102" spans="3:8" s="4" customFormat="1" x14ac:dyDescent="0.2">
      <c r="C102" s="42"/>
      <c r="D102" s="42"/>
      <c r="E102" s="42"/>
      <c r="H102" s="231"/>
    </row>
    <row r="103" spans="3:8" s="4" customFormat="1" x14ac:dyDescent="0.2">
      <c r="C103" s="42"/>
      <c r="D103" s="42"/>
      <c r="E103" s="42"/>
      <c r="H103" s="231"/>
    </row>
    <row r="104" spans="3:8" s="4" customFormat="1" x14ac:dyDescent="0.2">
      <c r="C104" s="42"/>
      <c r="D104" s="42"/>
      <c r="E104" s="42"/>
      <c r="H104" s="231"/>
    </row>
    <row r="105" spans="3:8" s="4" customFormat="1" x14ac:dyDescent="0.2">
      <c r="C105" s="42"/>
      <c r="D105" s="42"/>
      <c r="E105" s="42"/>
      <c r="H105" s="231"/>
    </row>
    <row r="106" spans="3:8" s="4" customFormat="1" x14ac:dyDescent="0.2">
      <c r="C106" s="42"/>
      <c r="D106" s="42"/>
      <c r="E106" s="42"/>
      <c r="H106" s="231"/>
    </row>
    <row r="107" spans="3:8" s="4" customFormat="1" x14ac:dyDescent="0.2">
      <c r="C107" s="42"/>
      <c r="D107" s="42"/>
      <c r="E107" s="42"/>
      <c r="H107" s="231"/>
    </row>
    <row r="108" spans="3:8" s="4" customFormat="1" x14ac:dyDescent="0.2">
      <c r="C108" s="42"/>
      <c r="D108" s="42"/>
      <c r="E108" s="42"/>
      <c r="H108" s="231"/>
    </row>
    <row r="109" spans="3:8" s="4" customFormat="1" x14ac:dyDescent="0.2">
      <c r="C109" s="42"/>
      <c r="D109" s="42"/>
      <c r="E109" s="42"/>
      <c r="H109" s="231"/>
    </row>
    <row r="110" spans="3:8" s="4" customFormat="1" x14ac:dyDescent="0.2">
      <c r="C110" s="42"/>
      <c r="D110" s="42"/>
      <c r="E110" s="42"/>
      <c r="H110" s="231"/>
    </row>
    <row r="111" spans="3:8" s="4" customFormat="1" x14ac:dyDescent="0.2">
      <c r="C111" s="42"/>
      <c r="D111" s="42"/>
      <c r="E111" s="42"/>
      <c r="H111" s="231"/>
    </row>
    <row r="112" spans="3:8" s="4" customFormat="1" x14ac:dyDescent="0.2">
      <c r="C112" s="42"/>
      <c r="D112" s="42"/>
      <c r="E112" s="42"/>
      <c r="H112" s="231"/>
    </row>
    <row r="113" spans="3:8" s="4" customFormat="1" x14ac:dyDescent="0.2">
      <c r="C113" s="42"/>
      <c r="D113" s="42"/>
      <c r="E113" s="42"/>
      <c r="H113" s="231"/>
    </row>
    <row r="114" spans="3:8" s="4" customFormat="1" x14ac:dyDescent="0.2">
      <c r="C114" s="42"/>
      <c r="D114" s="42"/>
      <c r="E114" s="42"/>
      <c r="H114" s="231"/>
    </row>
    <row r="115" spans="3:8" s="4" customFormat="1" x14ac:dyDescent="0.2">
      <c r="C115" s="42"/>
      <c r="D115" s="42"/>
      <c r="E115" s="42"/>
      <c r="H115" s="231"/>
    </row>
    <row r="116" spans="3:8" s="4" customFormat="1" x14ac:dyDescent="0.2">
      <c r="C116" s="42"/>
      <c r="D116" s="42"/>
      <c r="E116" s="42"/>
      <c r="H116" s="231"/>
    </row>
    <row r="117" spans="3:8" s="4" customFormat="1" x14ac:dyDescent="0.2">
      <c r="C117" s="42"/>
      <c r="D117" s="42"/>
      <c r="E117" s="42"/>
      <c r="H117" s="231"/>
    </row>
    <row r="118" spans="3:8" s="4" customFormat="1" x14ac:dyDescent="0.2">
      <c r="C118" s="42"/>
      <c r="D118" s="42"/>
      <c r="E118" s="42"/>
      <c r="H118" s="231"/>
    </row>
    <row r="119" spans="3:8" s="4" customFormat="1" x14ac:dyDescent="0.2">
      <c r="C119" s="42"/>
      <c r="D119" s="42"/>
      <c r="E119" s="42"/>
      <c r="H119" s="231"/>
    </row>
    <row r="120" spans="3:8" s="4" customFormat="1" x14ac:dyDescent="0.2">
      <c r="C120" s="42"/>
      <c r="D120" s="42"/>
      <c r="E120" s="42"/>
      <c r="H120" s="231"/>
    </row>
    <row r="121" spans="3:8" s="4" customFormat="1" x14ac:dyDescent="0.2">
      <c r="C121" s="42"/>
      <c r="D121" s="42"/>
      <c r="E121" s="42"/>
      <c r="H121" s="231"/>
    </row>
    <row r="122" spans="3:8" s="4" customFormat="1" x14ac:dyDescent="0.2">
      <c r="C122" s="42"/>
      <c r="D122" s="42"/>
      <c r="E122" s="42"/>
      <c r="H122" s="231"/>
    </row>
    <row r="123" spans="3:8" s="4" customFormat="1" x14ac:dyDescent="0.2">
      <c r="C123" s="42"/>
      <c r="D123" s="42"/>
      <c r="E123" s="42"/>
      <c r="H123" s="231"/>
    </row>
    <row r="124" spans="3:8" s="4" customFormat="1" x14ac:dyDescent="0.2">
      <c r="C124" s="42"/>
      <c r="D124" s="42"/>
      <c r="E124" s="42"/>
      <c r="H124" s="231"/>
    </row>
    <row r="125" spans="3:8" s="4" customFormat="1" x14ac:dyDescent="0.2">
      <c r="C125" s="42"/>
      <c r="D125" s="42"/>
      <c r="E125" s="42"/>
      <c r="H125" s="231"/>
    </row>
    <row r="126" spans="3:8" s="4" customFormat="1" x14ac:dyDescent="0.2">
      <c r="C126" s="42"/>
      <c r="D126" s="42"/>
      <c r="E126" s="42"/>
      <c r="H126" s="231"/>
    </row>
    <row r="127" spans="3:8" s="4" customFormat="1" x14ac:dyDescent="0.2">
      <c r="C127" s="42"/>
      <c r="D127" s="42"/>
      <c r="E127" s="42"/>
      <c r="H127" s="231"/>
    </row>
    <row r="128" spans="3:8" s="4" customFormat="1" x14ac:dyDescent="0.2">
      <c r="C128" s="42"/>
      <c r="D128" s="42"/>
      <c r="E128" s="42"/>
      <c r="H128" s="231"/>
    </row>
    <row r="129" spans="3:8" s="4" customFormat="1" x14ac:dyDescent="0.2">
      <c r="C129" s="42"/>
      <c r="D129" s="42"/>
      <c r="E129" s="42"/>
      <c r="H129" s="231"/>
    </row>
    <row r="130" spans="3:8" s="4" customFormat="1" x14ac:dyDescent="0.2">
      <c r="C130" s="42"/>
      <c r="D130" s="42"/>
      <c r="E130" s="42"/>
      <c r="H130" s="231"/>
    </row>
    <row r="131" spans="3:8" s="4" customFormat="1" x14ac:dyDescent="0.2">
      <c r="C131" s="42"/>
      <c r="D131" s="42"/>
      <c r="E131" s="42"/>
      <c r="H131" s="231"/>
    </row>
    <row r="132" spans="3:8" s="4" customFormat="1" x14ac:dyDescent="0.2">
      <c r="C132" s="42"/>
      <c r="D132" s="42"/>
      <c r="E132" s="42"/>
      <c r="H132" s="231"/>
    </row>
    <row r="133" spans="3:8" s="4" customFormat="1" x14ac:dyDescent="0.2">
      <c r="C133" s="42"/>
      <c r="D133" s="42"/>
      <c r="E133" s="42"/>
      <c r="H133" s="231"/>
    </row>
    <row r="134" spans="3:8" s="4" customFormat="1" x14ac:dyDescent="0.2">
      <c r="C134" s="42"/>
      <c r="D134" s="42"/>
      <c r="E134" s="42"/>
      <c r="H134" s="231"/>
    </row>
    <row r="135" spans="3:8" s="4" customFormat="1" x14ac:dyDescent="0.2">
      <c r="C135" s="42"/>
      <c r="D135" s="42"/>
      <c r="E135" s="42"/>
      <c r="H135" s="231"/>
    </row>
    <row r="136" spans="3:8" s="4" customFormat="1" x14ac:dyDescent="0.2">
      <c r="C136" s="42"/>
      <c r="D136" s="42"/>
      <c r="E136" s="42"/>
      <c r="H136" s="231"/>
    </row>
    <row r="137" spans="3:8" s="4" customFormat="1" x14ac:dyDescent="0.2">
      <c r="C137" s="42"/>
      <c r="D137" s="42"/>
      <c r="E137" s="42"/>
      <c r="H137" s="231"/>
    </row>
    <row r="138" spans="3:8" s="4" customFormat="1" x14ac:dyDescent="0.2">
      <c r="C138" s="42"/>
      <c r="D138" s="42"/>
      <c r="E138" s="42"/>
      <c r="H138" s="231"/>
    </row>
    <row r="139" spans="3:8" s="4" customFormat="1" x14ac:dyDescent="0.2">
      <c r="C139" s="42"/>
      <c r="D139" s="42"/>
      <c r="E139" s="42"/>
      <c r="H139" s="231"/>
    </row>
    <row r="140" spans="3:8" s="4" customFormat="1" x14ac:dyDescent="0.2">
      <c r="C140" s="42"/>
      <c r="D140" s="42"/>
      <c r="E140" s="42"/>
      <c r="H140" s="231"/>
    </row>
    <row r="141" spans="3:8" s="4" customFormat="1" x14ac:dyDescent="0.2">
      <c r="C141" s="42"/>
      <c r="D141" s="42"/>
      <c r="E141" s="42"/>
      <c r="H141" s="231"/>
    </row>
    <row r="142" spans="3:8" s="4" customFormat="1" x14ac:dyDescent="0.2">
      <c r="C142" s="42"/>
      <c r="D142" s="42"/>
      <c r="E142" s="42"/>
      <c r="H142" s="231"/>
    </row>
    <row r="143" spans="3:8" s="4" customFormat="1" x14ac:dyDescent="0.2">
      <c r="C143" s="42"/>
      <c r="D143" s="42"/>
      <c r="E143" s="42"/>
      <c r="H143" s="231"/>
    </row>
    <row r="144" spans="3:8" s="4" customFormat="1" x14ac:dyDescent="0.2">
      <c r="C144" s="42"/>
      <c r="D144" s="42"/>
      <c r="E144" s="42"/>
      <c r="H144" s="231"/>
    </row>
    <row r="145" spans="3:8" s="4" customFormat="1" x14ac:dyDescent="0.2">
      <c r="C145" s="42"/>
      <c r="D145" s="42"/>
      <c r="E145" s="42"/>
      <c r="H145" s="231"/>
    </row>
    <row r="146" spans="3:8" s="4" customFormat="1" x14ac:dyDescent="0.2">
      <c r="C146" s="42"/>
      <c r="D146" s="42"/>
      <c r="E146" s="42"/>
      <c r="H146" s="231"/>
    </row>
    <row r="147" spans="3:8" s="4" customFormat="1" x14ac:dyDescent="0.2">
      <c r="C147" s="42"/>
      <c r="D147" s="42"/>
      <c r="E147" s="42"/>
      <c r="H147" s="231"/>
    </row>
    <row r="148" spans="3:8" s="4" customFormat="1" x14ac:dyDescent="0.2">
      <c r="C148" s="42"/>
      <c r="D148" s="42"/>
      <c r="E148" s="42"/>
      <c r="H148" s="231"/>
    </row>
    <row r="149" spans="3:8" s="4" customFormat="1" x14ac:dyDescent="0.2">
      <c r="C149" s="42"/>
      <c r="D149" s="42"/>
      <c r="E149" s="42"/>
      <c r="H149" s="231"/>
    </row>
    <row r="150" spans="3:8" s="4" customFormat="1" x14ac:dyDescent="0.2">
      <c r="C150" s="42"/>
      <c r="D150" s="42"/>
      <c r="E150" s="42"/>
      <c r="H150" s="231"/>
    </row>
    <row r="151" spans="3:8" s="4" customFormat="1" x14ac:dyDescent="0.2">
      <c r="C151" s="42"/>
      <c r="D151" s="42"/>
      <c r="E151" s="42"/>
      <c r="H151" s="231"/>
    </row>
    <row r="152" spans="3:8" s="4" customFormat="1" x14ac:dyDescent="0.2">
      <c r="C152" s="42"/>
      <c r="D152" s="42"/>
      <c r="E152" s="42"/>
      <c r="H152" s="231"/>
    </row>
    <row r="153" spans="3:8" s="4" customFormat="1" x14ac:dyDescent="0.2">
      <c r="C153" s="42"/>
      <c r="D153" s="42"/>
      <c r="E153" s="42"/>
      <c r="H153" s="231"/>
    </row>
    <row r="154" spans="3:8" s="4" customFormat="1" x14ac:dyDescent="0.2">
      <c r="C154" s="42"/>
      <c r="D154" s="42"/>
      <c r="E154" s="42"/>
      <c r="H154" s="231"/>
    </row>
    <row r="155" spans="3:8" s="4" customFormat="1" x14ac:dyDescent="0.2">
      <c r="C155" s="42"/>
      <c r="D155" s="42"/>
      <c r="E155" s="42"/>
      <c r="H155" s="231"/>
    </row>
    <row r="156" spans="3:8" s="4" customFormat="1" x14ac:dyDescent="0.2">
      <c r="C156" s="42"/>
      <c r="D156" s="42"/>
      <c r="E156" s="42"/>
      <c r="H156" s="231"/>
    </row>
    <row r="157" spans="3:8" s="4" customFormat="1" x14ac:dyDescent="0.2">
      <c r="C157" s="42"/>
      <c r="D157" s="42"/>
      <c r="E157" s="42"/>
      <c r="H157" s="231"/>
    </row>
    <row r="158" spans="3:8" s="4" customFormat="1" x14ac:dyDescent="0.2">
      <c r="C158" s="42"/>
      <c r="D158" s="42"/>
      <c r="E158" s="42"/>
      <c r="H158" s="231"/>
    </row>
    <row r="159" spans="3:8" s="4" customFormat="1" x14ac:dyDescent="0.2">
      <c r="C159" s="42"/>
      <c r="D159" s="42"/>
      <c r="E159" s="42"/>
      <c r="H159" s="231"/>
    </row>
    <row r="160" spans="3:8" s="4" customFormat="1" x14ac:dyDescent="0.2">
      <c r="C160" s="42"/>
      <c r="D160" s="42"/>
      <c r="E160" s="42"/>
      <c r="H160" s="231"/>
    </row>
    <row r="161" spans="3:8" s="4" customFormat="1" x14ac:dyDescent="0.2">
      <c r="C161" s="42"/>
      <c r="D161" s="42"/>
      <c r="E161" s="42"/>
      <c r="H161" s="231"/>
    </row>
    <row r="162" spans="3:8" s="4" customFormat="1" x14ac:dyDescent="0.2">
      <c r="C162" s="42"/>
      <c r="D162" s="42"/>
      <c r="E162" s="42"/>
      <c r="H162" s="231"/>
    </row>
    <row r="163" spans="3:8" s="4" customFormat="1" x14ac:dyDescent="0.2">
      <c r="C163" s="42"/>
      <c r="D163" s="42"/>
      <c r="E163" s="42"/>
      <c r="H163" s="231"/>
    </row>
    <row r="164" spans="3:8" s="4" customFormat="1" x14ac:dyDescent="0.2">
      <c r="C164" s="42"/>
      <c r="D164" s="42"/>
      <c r="E164" s="42"/>
      <c r="H164" s="231"/>
    </row>
    <row r="165" spans="3:8" s="4" customFormat="1" x14ac:dyDescent="0.2">
      <c r="C165" s="42"/>
      <c r="D165" s="42"/>
      <c r="E165" s="42"/>
      <c r="H165" s="231"/>
    </row>
    <row r="166" spans="3:8" s="4" customFormat="1" x14ac:dyDescent="0.2">
      <c r="C166" s="42"/>
      <c r="D166" s="42"/>
      <c r="E166" s="42"/>
      <c r="H166" s="231"/>
    </row>
    <row r="167" spans="3:8" s="4" customFormat="1" x14ac:dyDescent="0.2">
      <c r="C167" s="42"/>
      <c r="D167" s="42"/>
      <c r="E167" s="42"/>
      <c r="H167" s="231"/>
    </row>
    <row r="168" spans="3:8" s="4" customFormat="1" x14ac:dyDescent="0.2">
      <c r="C168" s="42"/>
      <c r="D168" s="42"/>
      <c r="E168" s="42"/>
      <c r="H168" s="231"/>
    </row>
    <row r="169" spans="3:8" s="4" customFormat="1" x14ac:dyDescent="0.2">
      <c r="C169" s="42"/>
      <c r="D169" s="42"/>
      <c r="E169" s="42"/>
      <c r="H169" s="231"/>
    </row>
    <row r="170" spans="3:8" s="4" customFormat="1" x14ac:dyDescent="0.2">
      <c r="C170" s="42"/>
      <c r="D170" s="42"/>
      <c r="E170" s="42"/>
      <c r="H170" s="231"/>
    </row>
    <row r="171" spans="3:8" s="4" customFormat="1" x14ac:dyDescent="0.2">
      <c r="C171" s="42"/>
      <c r="D171" s="42"/>
      <c r="E171" s="42"/>
      <c r="H171" s="231"/>
    </row>
    <row r="172" spans="3:8" s="4" customFormat="1" x14ac:dyDescent="0.2">
      <c r="C172" s="42"/>
      <c r="D172" s="42"/>
      <c r="E172" s="42"/>
      <c r="H172" s="231"/>
    </row>
    <row r="173" spans="3:8" s="4" customFormat="1" x14ac:dyDescent="0.2">
      <c r="C173" s="42"/>
      <c r="D173" s="42"/>
      <c r="E173" s="42"/>
      <c r="H173" s="231"/>
    </row>
    <row r="174" spans="3:8" s="4" customFormat="1" x14ac:dyDescent="0.2">
      <c r="C174" s="42"/>
      <c r="D174" s="42"/>
      <c r="E174" s="42"/>
      <c r="H174" s="231"/>
    </row>
    <row r="175" spans="3:8" s="4" customFormat="1" x14ac:dyDescent="0.2">
      <c r="C175" s="42"/>
      <c r="D175" s="42"/>
      <c r="E175" s="42"/>
      <c r="H175" s="231"/>
    </row>
    <row r="176" spans="3:8" s="4" customFormat="1" x14ac:dyDescent="0.2">
      <c r="C176" s="42"/>
      <c r="D176" s="42"/>
      <c r="E176" s="42"/>
      <c r="H176" s="231"/>
    </row>
    <row r="177" spans="3:8" s="4" customFormat="1" x14ac:dyDescent="0.2">
      <c r="C177" s="42"/>
      <c r="D177" s="42"/>
      <c r="E177" s="42"/>
      <c r="H177" s="231"/>
    </row>
    <row r="178" spans="3:8" s="4" customFormat="1" x14ac:dyDescent="0.2">
      <c r="C178" s="42"/>
      <c r="D178" s="42"/>
      <c r="E178" s="42"/>
      <c r="H178" s="231"/>
    </row>
    <row r="179" spans="3:8" s="4" customFormat="1" x14ac:dyDescent="0.2">
      <c r="C179" s="42"/>
      <c r="D179" s="42"/>
      <c r="E179" s="42"/>
      <c r="H179" s="231"/>
    </row>
    <row r="180" spans="3:8" s="4" customFormat="1" x14ac:dyDescent="0.2">
      <c r="C180" s="42"/>
      <c r="D180" s="42"/>
      <c r="E180" s="42"/>
      <c r="H180" s="231"/>
    </row>
    <row r="181" spans="3:8" s="4" customFormat="1" x14ac:dyDescent="0.2">
      <c r="C181" s="42"/>
      <c r="D181" s="42"/>
      <c r="E181" s="42"/>
      <c r="H181" s="231"/>
    </row>
    <row r="182" spans="3:8" s="4" customFormat="1" x14ac:dyDescent="0.2">
      <c r="C182" s="42"/>
      <c r="D182" s="42"/>
      <c r="E182" s="42"/>
      <c r="H182" s="231"/>
    </row>
    <row r="183" spans="3:8" s="4" customFormat="1" x14ac:dyDescent="0.2">
      <c r="C183" s="42"/>
      <c r="D183" s="42"/>
      <c r="E183" s="42"/>
      <c r="H183" s="231"/>
    </row>
    <row r="184" spans="3:8" s="4" customFormat="1" x14ac:dyDescent="0.2">
      <c r="C184" s="42"/>
      <c r="D184" s="42"/>
      <c r="E184" s="42"/>
      <c r="H184" s="231"/>
    </row>
    <row r="185" spans="3:8" s="4" customFormat="1" x14ac:dyDescent="0.2">
      <c r="C185" s="42"/>
      <c r="D185" s="42"/>
      <c r="E185" s="42"/>
      <c r="H185" s="231"/>
    </row>
    <row r="186" spans="3:8" s="4" customFormat="1" x14ac:dyDescent="0.2">
      <c r="C186" s="42"/>
      <c r="D186" s="42"/>
      <c r="E186" s="42"/>
      <c r="H186" s="231"/>
    </row>
    <row r="187" spans="3:8" s="4" customFormat="1" x14ac:dyDescent="0.2">
      <c r="C187" s="42"/>
      <c r="D187" s="42"/>
      <c r="E187" s="42"/>
      <c r="H187" s="231"/>
    </row>
    <row r="188" spans="3:8" s="4" customFormat="1" x14ac:dyDescent="0.2">
      <c r="C188" s="42"/>
      <c r="D188" s="42"/>
      <c r="E188" s="42"/>
      <c r="H188" s="231"/>
    </row>
    <row r="189" spans="3:8" s="4" customFormat="1" x14ac:dyDescent="0.2">
      <c r="C189" s="42"/>
      <c r="D189" s="42"/>
      <c r="E189" s="42"/>
      <c r="H189" s="231"/>
    </row>
    <row r="190" spans="3:8" s="4" customFormat="1" x14ac:dyDescent="0.2">
      <c r="C190" s="42"/>
      <c r="D190" s="42"/>
      <c r="E190" s="42"/>
      <c r="H190" s="231"/>
    </row>
    <row r="191" spans="3:8" s="4" customFormat="1" x14ac:dyDescent="0.2">
      <c r="C191" s="42"/>
      <c r="D191" s="42"/>
      <c r="E191" s="42"/>
      <c r="H191" s="231"/>
    </row>
    <row r="192" spans="3:8" s="4" customFormat="1" x14ac:dyDescent="0.2">
      <c r="C192" s="42"/>
      <c r="D192" s="42"/>
      <c r="E192" s="42"/>
      <c r="H192" s="231"/>
    </row>
    <row r="193" spans="3:8" s="4" customFormat="1" x14ac:dyDescent="0.2">
      <c r="C193" s="42"/>
      <c r="D193" s="42"/>
      <c r="E193" s="42"/>
      <c r="H193" s="231"/>
    </row>
    <row r="194" spans="3:8" s="4" customFormat="1" x14ac:dyDescent="0.2">
      <c r="C194" s="42"/>
      <c r="D194" s="42"/>
      <c r="E194" s="42"/>
      <c r="H194" s="231"/>
    </row>
    <row r="195" spans="3:8" s="4" customFormat="1" x14ac:dyDescent="0.2">
      <c r="C195" s="42"/>
      <c r="D195" s="42"/>
      <c r="E195" s="42"/>
      <c r="H195" s="231"/>
    </row>
    <row r="196" spans="3:8" s="4" customFormat="1" x14ac:dyDescent="0.2">
      <c r="C196" s="42"/>
      <c r="D196" s="42"/>
      <c r="E196" s="42"/>
      <c r="H196" s="231"/>
    </row>
    <row r="197" spans="3:8" s="4" customFormat="1" x14ac:dyDescent="0.2">
      <c r="C197" s="42"/>
      <c r="D197" s="42"/>
      <c r="E197" s="42"/>
      <c r="H197" s="231"/>
    </row>
    <row r="198" spans="3:8" s="4" customFormat="1" x14ac:dyDescent="0.2">
      <c r="C198" s="42"/>
      <c r="D198" s="42"/>
      <c r="E198" s="42"/>
      <c r="H198" s="231"/>
    </row>
    <row r="199" spans="3:8" s="4" customFormat="1" x14ac:dyDescent="0.2">
      <c r="C199" s="42"/>
      <c r="D199" s="42"/>
      <c r="E199" s="42"/>
      <c r="H199" s="231"/>
    </row>
    <row r="200" spans="3:8" s="4" customFormat="1" x14ac:dyDescent="0.2">
      <c r="C200" s="42"/>
      <c r="D200" s="42"/>
      <c r="E200" s="42"/>
      <c r="H200" s="231"/>
    </row>
    <row r="201" spans="3:8" s="4" customFormat="1" x14ac:dyDescent="0.2">
      <c r="C201" s="42"/>
      <c r="D201" s="42"/>
      <c r="E201" s="42"/>
      <c r="H201" s="231"/>
    </row>
    <row r="202" spans="3:8" s="4" customFormat="1" x14ac:dyDescent="0.2">
      <c r="C202" s="42"/>
      <c r="D202" s="42"/>
      <c r="E202" s="42"/>
      <c r="H202" s="231"/>
    </row>
    <row r="203" spans="3:8" s="4" customFormat="1" x14ac:dyDescent="0.2">
      <c r="C203" s="42"/>
      <c r="D203" s="42"/>
      <c r="E203" s="42"/>
      <c r="H203" s="231"/>
    </row>
    <row r="204" spans="3:8" s="4" customFormat="1" x14ac:dyDescent="0.2">
      <c r="C204" s="42"/>
      <c r="D204" s="42"/>
      <c r="E204" s="42"/>
      <c r="H204" s="231"/>
    </row>
    <row r="205" spans="3:8" s="4" customFormat="1" x14ac:dyDescent="0.2">
      <c r="C205" s="42"/>
      <c r="D205" s="42"/>
      <c r="E205" s="42"/>
      <c r="H205" s="231"/>
    </row>
    <row r="206" spans="3:8" s="4" customFormat="1" x14ac:dyDescent="0.2">
      <c r="C206" s="42"/>
      <c r="D206" s="42"/>
      <c r="E206" s="42"/>
      <c r="H206" s="231"/>
    </row>
    <row r="207" spans="3:8" s="4" customFormat="1" x14ac:dyDescent="0.2">
      <c r="C207" s="42"/>
      <c r="D207" s="42"/>
      <c r="E207" s="42"/>
      <c r="H207" s="231"/>
    </row>
    <row r="208" spans="3:8" s="4" customFormat="1" x14ac:dyDescent="0.2">
      <c r="C208" s="42"/>
      <c r="D208" s="42"/>
      <c r="E208" s="42"/>
      <c r="H208" s="231"/>
    </row>
    <row r="209" spans="3:8" s="4" customFormat="1" x14ac:dyDescent="0.2">
      <c r="C209" s="42"/>
      <c r="D209" s="42"/>
      <c r="E209" s="42"/>
      <c r="H209" s="231"/>
    </row>
    <row r="210" spans="3:8" s="4" customFormat="1" x14ac:dyDescent="0.2">
      <c r="C210" s="42"/>
      <c r="D210" s="42"/>
      <c r="E210" s="42"/>
      <c r="H210" s="231"/>
    </row>
    <row r="211" spans="3:8" s="4" customFormat="1" x14ac:dyDescent="0.2">
      <c r="C211" s="42"/>
      <c r="D211" s="42"/>
      <c r="E211" s="42"/>
      <c r="H211" s="231"/>
    </row>
    <row r="212" spans="3:8" s="4" customFormat="1" x14ac:dyDescent="0.2">
      <c r="C212" s="42"/>
      <c r="D212" s="42"/>
      <c r="E212" s="42"/>
      <c r="H212" s="231"/>
    </row>
    <row r="213" spans="3:8" s="4" customFormat="1" x14ac:dyDescent="0.2">
      <c r="C213" s="42"/>
      <c r="D213" s="42"/>
      <c r="E213" s="42"/>
      <c r="H213" s="231"/>
    </row>
    <row r="214" spans="3:8" s="4" customFormat="1" x14ac:dyDescent="0.2">
      <c r="C214" s="42"/>
      <c r="D214" s="42"/>
      <c r="E214" s="42"/>
      <c r="H214" s="231"/>
    </row>
    <row r="215" spans="3:8" s="4" customFormat="1" x14ac:dyDescent="0.2">
      <c r="C215" s="42"/>
      <c r="D215" s="42"/>
      <c r="E215" s="42"/>
      <c r="H215" s="231"/>
    </row>
    <row r="216" spans="3:8" s="4" customFormat="1" x14ac:dyDescent="0.2">
      <c r="C216" s="42"/>
      <c r="D216" s="42"/>
      <c r="E216" s="42"/>
      <c r="H216" s="231"/>
    </row>
    <row r="217" spans="3:8" s="4" customFormat="1" x14ac:dyDescent="0.2">
      <c r="C217" s="42"/>
      <c r="D217" s="42"/>
      <c r="E217" s="42"/>
      <c r="H217" s="231"/>
    </row>
    <row r="218" spans="3:8" s="4" customFormat="1" x14ac:dyDescent="0.2">
      <c r="C218" s="42"/>
      <c r="D218" s="42"/>
      <c r="E218" s="42"/>
      <c r="H218" s="231"/>
    </row>
    <row r="219" spans="3:8" s="4" customFormat="1" x14ac:dyDescent="0.2">
      <c r="C219" s="42"/>
      <c r="D219" s="42"/>
      <c r="E219" s="42"/>
      <c r="H219" s="231"/>
    </row>
    <row r="220" spans="3:8" s="4" customFormat="1" x14ac:dyDescent="0.2">
      <c r="C220" s="42"/>
      <c r="D220" s="42"/>
      <c r="E220" s="42"/>
      <c r="H220" s="231"/>
    </row>
    <row r="221" spans="3:8" s="4" customFormat="1" x14ac:dyDescent="0.2">
      <c r="C221" s="42"/>
      <c r="D221" s="42"/>
      <c r="E221" s="42"/>
      <c r="H221" s="231"/>
    </row>
    <row r="222" spans="3:8" s="4" customFormat="1" x14ac:dyDescent="0.2">
      <c r="C222" s="42"/>
      <c r="D222" s="42"/>
      <c r="E222" s="42"/>
      <c r="H222" s="231"/>
    </row>
    <row r="223" spans="3:8" s="4" customFormat="1" x14ac:dyDescent="0.2">
      <c r="C223" s="42"/>
      <c r="D223" s="42"/>
      <c r="E223" s="42"/>
      <c r="H223" s="231"/>
    </row>
    <row r="224" spans="3:8" s="4" customFormat="1" x14ac:dyDescent="0.2">
      <c r="C224" s="42"/>
      <c r="D224" s="42"/>
      <c r="E224" s="42"/>
      <c r="H224" s="231"/>
    </row>
    <row r="225" spans="3:8" s="4" customFormat="1" x14ac:dyDescent="0.2">
      <c r="C225" s="42"/>
      <c r="D225" s="42"/>
      <c r="E225" s="42"/>
      <c r="H225" s="231"/>
    </row>
    <row r="226" spans="3:8" s="4" customFormat="1" x14ac:dyDescent="0.2">
      <c r="C226" s="42"/>
      <c r="D226" s="42"/>
      <c r="E226" s="42"/>
      <c r="H226" s="231"/>
    </row>
    <row r="227" spans="3:8" s="4" customFormat="1" x14ac:dyDescent="0.2">
      <c r="C227" s="42"/>
      <c r="D227" s="42"/>
      <c r="E227" s="42"/>
      <c r="H227" s="231"/>
    </row>
    <row r="228" spans="3:8" s="4" customFormat="1" x14ac:dyDescent="0.2">
      <c r="C228" s="42"/>
      <c r="D228" s="42"/>
      <c r="E228" s="42"/>
      <c r="H228" s="231"/>
    </row>
    <row r="229" spans="3:8" s="4" customFormat="1" x14ac:dyDescent="0.2">
      <c r="C229" s="42"/>
      <c r="D229" s="42"/>
      <c r="E229" s="42"/>
      <c r="H229" s="231"/>
    </row>
    <row r="230" spans="3:8" s="4" customFormat="1" x14ac:dyDescent="0.2">
      <c r="C230" s="42"/>
      <c r="D230" s="42"/>
      <c r="E230" s="42"/>
      <c r="H230" s="231"/>
    </row>
    <row r="231" spans="3:8" s="4" customFormat="1" x14ac:dyDescent="0.2">
      <c r="C231" s="42"/>
      <c r="D231" s="42"/>
      <c r="E231" s="42"/>
      <c r="H231" s="231"/>
    </row>
    <row r="232" spans="3:8" s="4" customFormat="1" x14ac:dyDescent="0.2">
      <c r="C232" s="42"/>
      <c r="D232" s="42"/>
      <c r="E232" s="42"/>
      <c r="H232" s="231"/>
    </row>
    <row r="233" spans="3:8" s="4" customFormat="1" x14ac:dyDescent="0.2">
      <c r="C233" s="42"/>
      <c r="D233" s="42"/>
      <c r="E233" s="42"/>
      <c r="H233" s="231"/>
    </row>
    <row r="234" spans="3:8" s="4" customFormat="1" x14ac:dyDescent="0.2">
      <c r="C234" s="42"/>
      <c r="D234" s="42"/>
      <c r="E234" s="42"/>
      <c r="H234" s="231"/>
    </row>
    <row r="235" spans="3:8" s="4" customFormat="1" x14ac:dyDescent="0.2">
      <c r="C235" s="42"/>
      <c r="D235" s="42"/>
      <c r="E235" s="42"/>
      <c r="H235" s="231"/>
    </row>
    <row r="236" spans="3:8" s="4" customFormat="1" x14ac:dyDescent="0.2">
      <c r="C236" s="42"/>
      <c r="D236" s="42"/>
      <c r="E236" s="42"/>
      <c r="H236" s="231"/>
    </row>
    <row r="237" spans="3:8" s="4" customFormat="1" x14ac:dyDescent="0.2">
      <c r="C237" s="42"/>
      <c r="D237" s="42"/>
      <c r="E237" s="42"/>
      <c r="H237" s="231"/>
    </row>
    <row r="238" spans="3:8" s="4" customFormat="1" x14ac:dyDescent="0.2">
      <c r="C238" s="42"/>
      <c r="D238" s="42"/>
      <c r="E238" s="42"/>
      <c r="H238" s="231"/>
    </row>
    <row r="239" spans="3:8" s="4" customFormat="1" x14ac:dyDescent="0.2">
      <c r="C239" s="42"/>
      <c r="D239" s="42"/>
      <c r="E239" s="42"/>
      <c r="H239" s="231"/>
    </row>
    <row r="240" spans="3:8" s="4" customFormat="1" x14ac:dyDescent="0.2">
      <c r="C240" s="42"/>
      <c r="D240" s="42"/>
      <c r="E240" s="42"/>
      <c r="H240" s="231"/>
    </row>
    <row r="241" spans="3:8" s="4" customFormat="1" x14ac:dyDescent="0.2">
      <c r="C241" s="42"/>
      <c r="D241" s="42"/>
      <c r="E241" s="42"/>
      <c r="H241" s="231"/>
    </row>
    <row r="242" spans="3:8" s="4" customFormat="1" x14ac:dyDescent="0.2">
      <c r="C242" s="42"/>
      <c r="D242" s="42"/>
      <c r="E242" s="42"/>
      <c r="H242" s="231"/>
    </row>
    <row r="243" spans="3:8" s="4" customFormat="1" x14ac:dyDescent="0.2">
      <c r="C243" s="42"/>
      <c r="D243" s="42"/>
      <c r="E243" s="42"/>
      <c r="H243" s="231"/>
    </row>
    <row r="244" spans="3:8" s="4" customFormat="1" x14ac:dyDescent="0.2">
      <c r="C244" s="42"/>
      <c r="D244" s="42"/>
      <c r="E244" s="42"/>
      <c r="H244" s="231"/>
    </row>
    <row r="245" spans="3:8" s="4" customFormat="1" x14ac:dyDescent="0.2">
      <c r="C245" s="42"/>
      <c r="D245" s="42"/>
      <c r="E245" s="42"/>
      <c r="H245" s="231"/>
    </row>
    <row r="246" spans="3:8" s="4" customFormat="1" x14ac:dyDescent="0.2">
      <c r="C246" s="42"/>
      <c r="D246" s="42"/>
      <c r="E246" s="42"/>
      <c r="H246" s="231"/>
    </row>
    <row r="247" spans="3:8" s="4" customFormat="1" x14ac:dyDescent="0.2">
      <c r="C247" s="42"/>
      <c r="D247" s="42"/>
      <c r="E247" s="42"/>
      <c r="H247" s="231"/>
    </row>
    <row r="248" spans="3:8" s="4" customFormat="1" x14ac:dyDescent="0.2">
      <c r="C248" s="42"/>
      <c r="D248" s="42"/>
      <c r="E248" s="42"/>
      <c r="H248" s="231"/>
    </row>
    <row r="249" spans="3:8" s="4" customFormat="1" x14ac:dyDescent="0.2">
      <c r="C249" s="42"/>
      <c r="D249" s="42"/>
      <c r="E249" s="42"/>
      <c r="H249" s="231"/>
    </row>
    <row r="250" spans="3:8" s="4" customFormat="1" x14ac:dyDescent="0.2">
      <c r="C250" s="42"/>
      <c r="D250" s="42"/>
      <c r="E250" s="42"/>
      <c r="H250" s="231"/>
    </row>
    <row r="251" spans="3:8" s="4" customFormat="1" x14ac:dyDescent="0.2">
      <c r="C251" s="42"/>
      <c r="D251" s="42"/>
      <c r="E251" s="42"/>
      <c r="H251" s="231"/>
    </row>
    <row r="252" spans="3:8" s="4" customFormat="1" x14ac:dyDescent="0.2">
      <c r="C252" s="42"/>
      <c r="D252" s="42"/>
      <c r="E252" s="42"/>
      <c r="H252" s="231"/>
    </row>
    <row r="253" spans="3:8" s="4" customFormat="1" x14ac:dyDescent="0.2">
      <c r="C253" s="42"/>
      <c r="D253" s="42"/>
      <c r="E253" s="42"/>
      <c r="H253" s="231"/>
    </row>
    <row r="254" spans="3:8" s="4" customFormat="1" x14ac:dyDescent="0.2">
      <c r="C254" s="42"/>
      <c r="D254" s="42"/>
      <c r="E254" s="42"/>
      <c r="H254" s="231"/>
    </row>
    <row r="255" spans="3:8" s="4" customFormat="1" x14ac:dyDescent="0.2">
      <c r="C255" s="42"/>
      <c r="D255" s="42"/>
      <c r="E255" s="42"/>
      <c r="H255" s="231"/>
    </row>
    <row r="256" spans="3:8" s="4" customFormat="1" x14ac:dyDescent="0.2">
      <c r="C256" s="42"/>
      <c r="D256" s="42"/>
      <c r="E256" s="42"/>
      <c r="H256" s="231"/>
    </row>
    <row r="257" spans="3:8" s="4" customFormat="1" x14ac:dyDescent="0.2">
      <c r="C257" s="42"/>
      <c r="D257" s="42"/>
      <c r="E257" s="42"/>
      <c r="H257" s="231"/>
    </row>
    <row r="258" spans="3:8" s="4" customFormat="1" x14ac:dyDescent="0.2">
      <c r="C258" s="42"/>
      <c r="D258" s="42"/>
      <c r="E258" s="42"/>
      <c r="H258" s="231"/>
    </row>
    <row r="259" spans="3:8" s="4" customFormat="1" x14ac:dyDescent="0.2">
      <c r="C259" s="42"/>
      <c r="D259" s="42"/>
      <c r="E259" s="42"/>
      <c r="H259" s="231"/>
    </row>
    <row r="260" spans="3:8" s="4" customFormat="1" x14ac:dyDescent="0.2">
      <c r="C260" s="42"/>
      <c r="D260" s="42"/>
      <c r="E260" s="42"/>
      <c r="H260" s="231"/>
    </row>
    <row r="261" spans="3:8" s="4" customFormat="1" x14ac:dyDescent="0.2">
      <c r="C261" s="42"/>
      <c r="D261" s="42"/>
      <c r="E261" s="42"/>
      <c r="H261" s="231"/>
    </row>
    <row r="262" spans="3:8" s="4" customFormat="1" x14ac:dyDescent="0.2">
      <c r="C262" s="42"/>
      <c r="D262" s="42"/>
      <c r="E262" s="42"/>
      <c r="H262" s="231"/>
    </row>
    <row r="263" spans="3:8" s="4" customFormat="1" x14ac:dyDescent="0.2">
      <c r="C263" s="42"/>
      <c r="D263" s="42"/>
      <c r="E263" s="42"/>
      <c r="H263" s="231"/>
    </row>
    <row r="264" spans="3:8" s="4" customFormat="1" x14ac:dyDescent="0.2">
      <c r="C264" s="42"/>
      <c r="D264" s="42"/>
      <c r="E264" s="42"/>
      <c r="H264" s="231"/>
    </row>
    <row r="265" spans="3:8" s="4" customFormat="1" x14ac:dyDescent="0.2">
      <c r="C265" s="42"/>
      <c r="D265" s="42"/>
      <c r="E265" s="42"/>
      <c r="H265" s="231"/>
    </row>
    <row r="266" spans="3:8" s="4" customFormat="1" x14ac:dyDescent="0.2">
      <c r="C266" s="42"/>
      <c r="D266" s="42"/>
      <c r="E266" s="42"/>
      <c r="H266" s="231"/>
    </row>
    <row r="267" spans="3:8" s="4" customFormat="1" x14ac:dyDescent="0.2">
      <c r="C267" s="42"/>
      <c r="D267" s="42"/>
      <c r="E267" s="42"/>
      <c r="H267" s="231"/>
    </row>
    <row r="268" spans="3:8" s="4" customFormat="1" x14ac:dyDescent="0.2">
      <c r="C268" s="42"/>
      <c r="D268" s="42"/>
      <c r="E268" s="42"/>
      <c r="H268" s="231"/>
    </row>
    <row r="269" spans="3:8" s="4" customFormat="1" x14ac:dyDescent="0.2">
      <c r="C269" s="42"/>
      <c r="D269" s="42"/>
      <c r="E269" s="42"/>
      <c r="H269" s="231"/>
    </row>
    <row r="270" spans="3:8" s="4" customFormat="1" x14ac:dyDescent="0.2">
      <c r="C270" s="42"/>
      <c r="D270" s="42"/>
      <c r="E270" s="42"/>
      <c r="H270" s="231"/>
    </row>
    <row r="271" spans="3:8" s="4" customFormat="1" x14ac:dyDescent="0.2">
      <c r="C271" s="42"/>
      <c r="D271" s="42"/>
      <c r="E271" s="42"/>
      <c r="H271" s="231"/>
    </row>
    <row r="272" spans="3:8" s="4" customFormat="1" x14ac:dyDescent="0.2">
      <c r="C272" s="42"/>
      <c r="D272" s="42"/>
      <c r="E272" s="42"/>
      <c r="H272" s="231"/>
    </row>
    <row r="273" spans="3:8" s="4" customFormat="1" x14ac:dyDescent="0.2">
      <c r="C273" s="42"/>
      <c r="D273" s="42"/>
      <c r="E273" s="42"/>
      <c r="H273" s="231"/>
    </row>
    <row r="274" spans="3:8" s="4" customFormat="1" x14ac:dyDescent="0.2">
      <c r="C274" s="42"/>
      <c r="D274" s="42"/>
      <c r="E274" s="42"/>
      <c r="H274" s="231"/>
    </row>
    <row r="275" spans="3:8" s="4" customFormat="1" x14ac:dyDescent="0.2">
      <c r="C275" s="42"/>
      <c r="D275" s="42"/>
      <c r="E275" s="42"/>
      <c r="H275" s="231"/>
    </row>
    <row r="276" spans="3:8" s="4" customFormat="1" x14ac:dyDescent="0.2">
      <c r="C276" s="42"/>
      <c r="D276" s="42"/>
      <c r="E276" s="42"/>
      <c r="H276" s="231"/>
    </row>
    <row r="277" spans="3:8" s="4" customFormat="1" x14ac:dyDescent="0.2">
      <c r="C277" s="42"/>
      <c r="D277" s="42"/>
      <c r="E277" s="42"/>
      <c r="H277" s="231"/>
    </row>
    <row r="278" spans="3:8" s="4" customFormat="1" x14ac:dyDescent="0.2">
      <c r="C278" s="42"/>
      <c r="D278" s="42"/>
      <c r="E278" s="42"/>
      <c r="H278" s="231"/>
    </row>
    <row r="279" spans="3:8" s="4" customFormat="1" x14ac:dyDescent="0.2">
      <c r="C279" s="42"/>
      <c r="D279" s="42"/>
      <c r="E279" s="42"/>
      <c r="H279" s="231"/>
    </row>
    <row r="280" spans="3:8" s="4" customFormat="1" x14ac:dyDescent="0.2">
      <c r="C280" s="42"/>
      <c r="D280" s="42"/>
      <c r="E280" s="42"/>
      <c r="H280" s="231"/>
    </row>
    <row r="281" spans="3:8" s="4" customFormat="1" x14ac:dyDescent="0.2">
      <c r="C281" s="42"/>
      <c r="D281" s="42"/>
      <c r="E281" s="42"/>
      <c r="H281" s="231"/>
    </row>
    <row r="282" spans="3:8" s="4" customFormat="1" x14ac:dyDescent="0.2">
      <c r="C282" s="42"/>
      <c r="D282" s="42"/>
      <c r="E282" s="42"/>
      <c r="H282" s="231"/>
    </row>
    <row r="283" spans="3:8" s="4" customFormat="1" x14ac:dyDescent="0.2">
      <c r="C283" s="42"/>
      <c r="D283" s="42"/>
      <c r="E283" s="42"/>
      <c r="H283" s="231"/>
    </row>
    <row r="284" spans="3:8" s="4" customFormat="1" x14ac:dyDescent="0.2">
      <c r="C284" s="42"/>
      <c r="D284" s="42"/>
      <c r="E284" s="42"/>
      <c r="H284" s="231"/>
    </row>
    <row r="285" spans="3:8" s="4" customFormat="1" x14ac:dyDescent="0.2">
      <c r="C285" s="42"/>
      <c r="D285" s="42"/>
      <c r="E285" s="42"/>
      <c r="H285" s="231"/>
    </row>
    <row r="286" spans="3:8" s="4" customFormat="1" x14ac:dyDescent="0.2">
      <c r="C286" s="42"/>
      <c r="D286" s="42"/>
      <c r="E286" s="42"/>
      <c r="H286" s="231"/>
    </row>
    <row r="287" spans="3:8" s="4" customFormat="1" x14ac:dyDescent="0.2">
      <c r="C287" s="42"/>
      <c r="D287" s="42"/>
      <c r="E287" s="42"/>
      <c r="H287" s="231"/>
    </row>
    <row r="288" spans="3:8" s="4" customFormat="1" x14ac:dyDescent="0.2">
      <c r="C288" s="42"/>
      <c r="D288" s="42"/>
      <c r="E288" s="42"/>
      <c r="H288" s="231"/>
    </row>
    <row r="289" spans="3:8" s="4" customFormat="1" x14ac:dyDescent="0.2">
      <c r="C289" s="42"/>
      <c r="D289" s="42"/>
      <c r="E289" s="42"/>
      <c r="H289" s="231"/>
    </row>
    <row r="290" spans="3:8" s="4" customFormat="1" x14ac:dyDescent="0.2">
      <c r="C290" s="42"/>
      <c r="D290" s="42"/>
      <c r="E290" s="42"/>
      <c r="H290" s="231"/>
    </row>
    <row r="291" spans="3:8" s="4" customFormat="1" x14ac:dyDescent="0.2">
      <c r="C291" s="42"/>
      <c r="D291" s="42"/>
      <c r="E291" s="42"/>
      <c r="H291" s="231"/>
    </row>
    <row r="292" spans="3:8" s="4" customFormat="1" x14ac:dyDescent="0.2">
      <c r="C292" s="42"/>
      <c r="D292" s="42"/>
      <c r="E292" s="42"/>
      <c r="H292" s="231"/>
    </row>
    <row r="293" spans="3:8" s="4" customFormat="1" x14ac:dyDescent="0.2">
      <c r="C293" s="42"/>
      <c r="D293" s="42"/>
      <c r="E293" s="42"/>
      <c r="H293" s="231"/>
    </row>
    <row r="294" spans="3:8" s="4" customFormat="1" x14ac:dyDescent="0.2">
      <c r="C294" s="42"/>
      <c r="D294" s="42"/>
      <c r="E294" s="42"/>
      <c r="H294" s="231"/>
    </row>
    <row r="295" spans="3:8" s="4" customFormat="1" x14ac:dyDescent="0.2">
      <c r="C295" s="42"/>
      <c r="D295" s="42"/>
      <c r="E295" s="42"/>
      <c r="H295" s="231"/>
    </row>
    <row r="296" spans="3:8" s="4" customFormat="1" x14ac:dyDescent="0.2">
      <c r="C296" s="42"/>
      <c r="D296" s="42"/>
      <c r="E296" s="42"/>
      <c r="H296" s="231"/>
    </row>
    <row r="297" spans="3:8" s="4" customFormat="1" x14ac:dyDescent="0.2">
      <c r="C297" s="42"/>
      <c r="D297" s="42"/>
      <c r="E297" s="42"/>
      <c r="H297" s="231"/>
    </row>
    <row r="298" spans="3:8" s="4" customFormat="1" x14ac:dyDescent="0.2">
      <c r="C298" s="42"/>
      <c r="D298" s="42"/>
      <c r="E298" s="42"/>
      <c r="H298" s="231"/>
    </row>
    <row r="299" spans="3:8" s="4" customFormat="1" x14ac:dyDescent="0.2">
      <c r="C299" s="42"/>
      <c r="D299" s="42"/>
      <c r="E299" s="42"/>
      <c r="H299" s="231"/>
    </row>
    <row r="300" spans="3:8" s="4" customFormat="1" x14ac:dyDescent="0.2">
      <c r="C300" s="42"/>
      <c r="D300" s="42"/>
      <c r="E300" s="42"/>
      <c r="H300" s="231"/>
    </row>
    <row r="301" spans="3:8" s="4" customFormat="1" x14ac:dyDescent="0.2">
      <c r="C301" s="42"/>
      <c r="D301" s="42"/>
      <c r="E301" s="42"/>
      <c r="H301" s="231"/>
    </row>
    <row r="302" spans="3:8" s="4" customFormat="1" x14ac:dyDescent="0.2">
      <c r="C302" s="42"/>
      <c r="D302" s="42"/>
      <c r="E302" s="42"/>
      <c r="H302" s="231"/>
    </row>
    <row r="303" spans="3:8" s="4" customFormat="1" x14ac:dyDescent="0.2">
      <c r="C303" s="42"/>
      <c r="D303" s="42"/>
      <c r="E303" s="42"/>
      <c r="H303" s="231"/>
    </row>
    <row r="304" spans="3:8" s="4" customFormat="1" x14ac:dyDescent="0.2">
      <c r="C304" s="42"/>
      <c r="D304" s="42"/>
      <c r="E304" s="42"/>
      <c r="H304" s="231"/>
    </row>
    <row r="305" spans="3:8" s="4" customFormat="1" x14ac:dyDescent="0.2">
      <c r="C305" s="42"/>
      <c r="D305" s="42"/>
      <c r="E305" s="42"/>
      <c r="H305" s="231"/>
    </row>
    <row r="306" spans="3:8" s="4" customFormat="1" x14ac:dyDescent="0.2">
      <c r="C306" s="42"/>
      <c r="D306" s="42"/>
      <c r="E306" s="42"/>
      <c r="H306" s="231"/>
    </row>
    <row r="307" spans="3:8" s="4" customFormat="1" x14ac:dyDescent="0.2">
      <c r="C307" s="42"/>
      <c r="D307" s="42"/>
      <c r="E307" s="42"/>
      <c r="H307" s="231"/>
    </row>
    <row r="308" spans="3:8" s="4" customFormat="1" x14ac:dyDescent="0.2">
      <c r="C308" s="42"/>
      <c r="D308" s="42"/>
      <c r="E308" s="42"/>
      <c r="H308" s="231"/>
    </row>
    <row r="309" spans="3:8" s="4" customFormat="1" x14ac:dyDescent="0.2">
      <c r="C309" s="42"/>
      <c r="D309" s="42"/>
      <c r="E309" s="42"/>
      <c r="H309" s="231"/>
    </row>
    <row r="310" spans="3:8" s="4" customFormat="1" x14ac:dyDescent="0.2">
      <c r="C310" s="42"/>
      <c r="D310" s="42"/>
      <c r="E310" s="42"/>
      <c r="H310" s="231"/>
    </row>
    <row r="311" spans="3:8" s="4" customFormat="1" x14ac:dyDescent="0.2">
      <c r="C311" s="42"/>
      <c r="D311" s="42"/>
      <c r="E311" s="42"/>
      <c r="H311" s="231"/>
    </row>
    <row r="312" spans="3:8" s="4" customFormat="1" x14ac:dyDescent="0.2">
      <c r="C312" s="42"/>
      <c r="D312" s="42"/>
      <c r="E312" s="42"/>
      <c r="H312" s="231"/>
    </row>
    <row r="313" spans="3:8" s="4" customFormat="1" x14ac:dyDescent="0.2">
      <c r="C313" s="42"/>
      <c r="D313" s="42"/>
      <c r="E313" s="42"/>
      <c r="H313" s="231"/>
    </row>
    <row r="314" spans="3:8" s="4" customFormat="1" x14ac:dyDescent="0.2">
      <c r="C314" s="42"/>
      <c r="D314" s="42"/>
      <c r="E314" s="42"/>
      <c r="H314" s="231"/>
    </row>
    <row r="315" spans="3:8" s="4" customFormat="1" x14ac:dyDescent="0.2">
      <c r="C315" s="42"/>
      <c r="D315" s="42"/>
      <c r="E315" s="42"/>
      <c r="H315" s="231"/>
    </row>
    <row r="316" spans="3:8" s="4" customFormat="1" x14ac:dyDescent="0.2">
      <c r="C316" s="42"/>
      <c r="D316" s="42"/>
      <c r="E316" s="42"/>
      <c r="H316" s="231"/>
    </row>
    <row r="317" spans="3:8" s="4" customFormat="1" x14ac:dyDescent="0.2">
      <c r="C317" s="42"/>
      <c r="D317" s="42"/>
      <c r="E317" s="42"/>
      <c r="H317" s="231"/>
    </row>
    <row r="318" spans="3:8" s="4" customFormat="1" x14ac:dyDescent="0.2">
      <c r="C318" s="42"/>
      <c r="D318" s="42"/>
      <c r="E318" s="42"/>
      <c r="H318" s="231"/>
    </row>
    <row r="319" spans="3:8" s="4" customFormat="1" x14ac:dyDescent="0.2">
      <c r="C319" s="42"/>
      <c r="D319" s="42"/>
      <c r="E319" s="42"/>
      <c r="H319" s="231"/>
    </row>
    <row r="320" spans="3:8" s="4" customFormat="1" x14ac:dyDescent="0.2">
      <c r="C320" s="42"/>
      <c r="D320" s="42"/>
      <c r="E320" s="42"/>
      <c r="H320" s="231"/>
    </row>
    <row r="321" spans="3:8" s="4" customFormat="1" x14ac:dyDescent="0.2">
      <c r="C321" s="42"/>
      <c r="D321" s="42"/>
      <c r="E321" s="42"/>
      <c r="H321" s="231"/>
    </row>
    <row r="322" spans="3:8" s="4" customFormat="1" x14ac:dyDescent="0.2">
      <c r="C322" s="42"/>
      <c r="D322" s="42"/>
      <c r="E322" s="42"/>
      <c r="H322" s="231"/>
    </row>
    <row r="323" spans="3:8" s="4" customFormat="1" x14ac:dyDescent="0.2">
      <c r="C323" s="42"/>
      <c r="D323" s="42"/>
      <c r="E323" s="42"/>
      <c r="H323" s="231"/>
    </row>
    <row r="324" spans="3:8" s="4" customFormat="1" x14ac:dyDescent="0.2">
      <c r="C324" s="42"/>
      <c r="D324" s="42"/>
      <c r="E324" s="42"/>
      <c r="H324" s="231"/>
    </row>
    <row r="325" spans="3:8" s="4" customFormat="1" x14ac:dyDescent="0.2">
      <c r="C325" s="42"/>
      <c r="D325" s="42"/>
      <c r="E325" s="42"/>
      <c r="H325" s="231"/>
    </row>
    <row r="326" spans="3:8" s="4" customFormat="1" x14ac:dyDescent="0.2">
      <c r="C326" s="42"/>
      <c r="D326" s="42"/>
      <c r="E326" s="42"/>
      <c r="H326" s="231"/>
    </row>
    <row r="327" spans="3:8" s="4" customFormat="1" x14ac:dyDescent="0.2">
      <c r="C327" s="42"/>
      <c r="D327" s="42"/>
      <c r="E327" s="42"/>
      <c r="H327" s="231"/>
    </row>
    <row r="328" spans="3:8" s="4" customFormat="1" x14ac:dyDescent="0.2">
      <c r="C328" s="42"/>
      <c r="D328" s="42"/>
      <c r="E328" s="42"/>
      <c r="H328" s="231"/>
    </row>
    <row r="329" spans="3:8" s="4" customFormat="1" x14ac:dyDescent="0.2">
      <c r="C329" s="42"/>
      <c r="D329" s="42"/>
      <c r="E329" s="42"/>
      <c r="H329" s="231"/>
    </row>
    <row r="330" spans="3:8" s="4" customFormat="1" x14ac:dyDescent="0.2">
      <c r="C330" s="42"/>
      <c r="D330" s="42"/>
      <c r="E330" s="42"/>
      <c r="H330" s="231"/>
    </row>
  </sheetData>
  <mergeCells count="6">
    <mergeCell ref="B1:E1"/>
    <mergeCell ref="G1:G20"/>
    <mergeCell ref="B3:B4"/>
    <mergeCell ref="C3:C4"/>
    <mergeCell ref="D3:D4"/>
    <mergeCell ref="E3:E4"/>
  </mergeCells>
  <printOptions horizontalCentered="1" verticalCentered="1"/>
  <pageMargins left="0.78740157480314998" right="0.35433070866141703" top="0.27559055118110198" bottom="0.66929133858267698" header="0.27559055118110198" footer="0.236220472440944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M37"/>
  <sheetViews>
    <sheetView zoomScaleNormal="100" workbookViewId="0">
      <selection sqref="A1:L1"/>
    </sheetView>
  </sheetViews>
  <sheetFormatPr defaultColWidth="9.140625" defaultRowHeight="12.75" x14ac:dyDescent="0.2"/>
  <cols>
    <col min="1" max="1" width="3.7109375" style="4" customWidth="1"/>
    <col min="2" max="2" width="44.5703125" style="4" customWidth="1"/>
    <col min="3" max="11" width="9.5703125" style="4" customWidth="1"/>
    <col min="12" max="12" width="1.7109375" style="4" customWidth="1"/>
    <col min="13" max="13" width="3.5703125" style="4" customWidth="1"/>
    <col min="14" max="16384" width="9.140625" style="4"/>
  </cols>
  <sheetData>
    <row r="1" spans="1:13" s="1" customFormat="1" ht="18" customHeight="1" x14ac:dyDescent="0.25">
      <c r="A1" s="395" t="s">
        <v>98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62">
        <v>8</v>
      </c>
    </row>
    <row r="2" spans="1:13" ht="15" customHeight="1" x14ac:dyDescent="0.2">
      <c r="A2" s="272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54" t="s">
        <v>65</v>
      </c>
      <c r="L2" s="272"/>
      <c r="M2" s="362"/>
    </row>
    <row r="3" spans="1:13" ht="27" customHeight="1" x14ac:dyDescent="0.2">
      <c r="A3" s="396" t="s">
        <v>40</v>
      </c>
      <c r="B3" s="397"/>
      <c r="C3" s="402" t="s">
        <v>1</v>
      </c>
      <c r="D3" s="403"/>
      <c r="E3" s="386"/>
      <c r="F3" s="402" t="s">
        <v>95</v>
      </c>
      <c r="G3" s="403"/>
      <c r="H3" s="386"/>
      <c r="I3" s="402" t="s">
        <v>96</v>
      </c>
      <c r="J3" s="403"/>
      <c r="K3" s="386"/>
      <c r="L3" s="40"/>
      <c r="M3" s="362"/>
    </row>
    <row r="4" spans="1:13" s="42" customFormat="1" ht="12.95" customHeight="1" x14ac:dyDescent="0.25">
      <c r="A4" s="398"/>
      <c r="B4" s="399"/>
      <c r="C4" s="404" t="s">
        <v>2</v>
      </c>
      <c r="D4" s="393" t="s">
        <v>3</v>
      </c>
      <c r="E4" s="372" t="s">
        <v>4</v>
      </c>
      <c r="F4" s="404" t="s">
        <v>2</v>
      </c>
      <c r="G4" s="393" t="s">
        <v>3</v>
      </c>
      <c r="H4" s="372" t="s">
        <v>4</v>
      </c>
      <c r="I4" s="404" t="s">
        <v>2</v>
      </c>
      <c r="J4" s="393" t="s">
        <v>3</v>
      </c>
      <c r="K4" s="372" t="s">
        <v>4</v>
      </c>
      <c r="L4" s="41"/>
      <c r="M4" s="362"/>
    </row>
    <row r="5" spans="1:13" s="42" customFormat="1" ht="12.95" customHeight="1" x14ac:dyDescent="0.25">
      <c r="A5" s="400"/>
      <c r="B5" s="401"/>
      <c r="C5" s="405"/>
      <c r="D5" s="394"/>
      <c r="E5" s="373"/>
      <c r="F5" s="405"/>
      <c r="G5" s="394"/>
      <c r="H5" s="373"/>
      <c r="I5" s="405"/>
      <c r="J5" s="394"/>
      <c r="K5" s="373"/>
      <c r="L5" s="41"/>
      <c r="M5" s="362"/>
    </row>
    <row r="6" spans="1:13" ht="13.5" customHeight="1" x14ac:dyDescent="0.2">
      <c r="A6" s="389" t="s">
        <v>5</v>
      </c>
      <c r="B6" s="390"/>
      <c r="C6" s="6">
        <v>7345</v>
      </c>
      <c r="D6" s="7">
        <v>1828</v>
      </c>
      <c r="E6" s="7">
        <v>9173</v>
      </c>
      <c r="F6" s="6">
        <v>6735</v>
      </c>
      <c r="G6" s="7">
        <v>1653</v>
      </c>
      <c r="H6" s="7">
        <v>8388</v>
      </c>
      <c r="I6" s="6">
        <v>6720</v>
      </c>
      <c r="J6" s="7">
        <v>1701</v>
      </c>
      <c r="K6" s="7">
        <v>8421</v>
      </c>
      <c r="L6" s="43"/>
      <c r="M6" s="362"/>
    </row>
    <row r="7" spans="1:13" s="18" customFormat="1" ht="13.5" customHeight="1" x14ac:dyDescent="0.2">
      <c r="A7" s="391" t="s">
        <v>6</v>
      </c>
      <c r="B7" s="392"/>
      <c r="C7" s="10">
        <v>4189</v>
      </c>
      <c r="D7" s="11">
        <v>719</v>
      </c>
      <c r="E7" s="11">
        <v>4908</v>
      </c>
      <c r="F7" s="10">
        <v>3599</v>
      </c>
      <c r="G7" s="11">
        <v>607</v>
      </c>
      <c r="H7" s="11">
        <v>4206</v>
      </c>
      <c r="I7" s="10">
        <v>3459</v>
      </c>
      <c r="J7" s="11">
        <v>629</v>
      </c>
      <c r="K7" s="11">
        <v>4088</v>
      </c>
      <c r="L7" s="44"/>
      <c r="M7" s="362"/>
    </row>
    <row r="8" spans="1:13" ht="13.5" customHeight="1" x14ac:dyDescent="0.2">
      <c r="A8" s="379" t="s">
        <v>7</v>
      </c>
      <c r="B8" s="380"/>
      <c r="C8" s="15">
        <v>872</v>
      </c>
      <c r="D8" s="16">
        <v>118</v>
      </c>
      <c r="E8" s="16">
        <v>990</v>
      </c>
      <c r="F8" s="15">
        <v>808</v>
      </c>
      <c r="G8" s="16">
        <v>101</v>
      </c>
      <c r="H8" s="16">
        <v>909</v>
      </c>
      <c r="I8" s="15">
        <v>841</v>
      </c>
      <c r="J8" s="16">
        <v>30</v>
      </c>
      <c r="K8" s="16">
        <v>871</v>
      </c>
      <c r="L8" s="43"/>
      <c r="M8" s="362"/>
    </row>
    <row r="9" spans="1:13" ht="13.5" customHeight="1" x14ac:dyDescent="0.2">
      <c r="A9" s="379" t="s">
        <v>8</v>
      </c>
      <c r="B9" s="380"/>
      <c r="C9" s="15">
        <v>37769</v>
      </c>
      <c r="D9" s="16">
        <v>24695</v>
      </c>
      <c r="E9" s="16">
        <v>62464</v>
      </c>
      <c r="F9" s="15">
        <v>34481</v>
      </c>
      <c r="G9" s="16">
        <v>21065</v>
      </c>
      <c r="H9" s="16">
        <v>55546</v>
      </c>
      <c r="I9" s="15">
        <v>32205</v>
      </c>
      <c r="J9" s="16">
        <v>21335</v>
      </c>
      <c r="K9" s="16">
        <v>53540</v>
      </c>
      <c r="L9" s="43"/>
      <c r="M9" s="362"/>
    </row>
    <row r="10" spans="1:13" s="18" customFormat="1" ht="13.5" customHeight="1" x14ac:dyDescent="0.2">
      <c r="A10" s="377" t="s">
        <v>35</v>
      </c>
      <c r="B10" s="378"/>
      <c r="C10" s="10">
        <v>692</v>
      </c>
      <c r="D10" s="11">
        <v>19</v>
      </c>
      <c r="E10" s="11">
        <v>711</v>
      </c>
      <c r="F10" s="10">
        <v>641</v>
      </c>
      <c r="G10" s="11">
        <v>16</v>
      </c>
      <c r="H10" s="11">
        <v>657</v>
      </c>
      <c r="I10" s="10">
        <v>589</v>
      </c>
      <c r="J10" s="11">
        <v>15</v>
      </c>
      <c r="K10" s="11">
        <v>604</v>
      </c>
      <c r="L10" s="44"/>
      <c r="M10" s="362"/>
    </row>
    <row r="11" spans="1:13" s="18" customFormat="1" ht="13.5" customHeight="1" x14ac:dyDescent="0.2">
      <c r="A11" s="377" t="s">
        <v>36</v>
      </c>
      <c r="B11" s="378"/>
      <c r="C11" s="10">
        <v>5822</v>
      </c>
      <c r="D11" s="11">
        <v>4990</v>
      </c>
      <c r="E11" s="11">
        <v>10812</v>
      </c>
      <c r="F11" s="10">
        <v>5451</v>
      </c>
      <c r="G11" s="11">
        <v>4697</v>
      </c>
      <c r="H11" s="11">
        <v>10148</v>
      </c>
      <c r="I11" s="10">
        <v>4973</v>
      </c>
      <c r="J11" s="11">
        <v>4956</v>
      </c>
      <c r="K11" s="11">
        <v>9929</v>
      </c>
      <c r="L11" s="44"/>
      <c r="M11" s="362"/>
    </row>
    <row r="12" spans="1:13" s="18" customFormat="1" ht="13.5" customHeight="1" x14ac:dyDescent="0.2">
      <c r="A12" s="377" t="s">
        <v>37</v>
      </c>
      <c r="B12" s="378"/>
      <c r="C12" s="10">
        <v>18455</v>
      </c>
      <c r="D12" s="11">
        <v>13485</v>
      </c>
      <c r="E12" s="11">
        <v>31940</v>
      </c>
      <c r="F12" s="10">
        <v>16001</v>
      </c>
      <c r="G12" s="11">
        <v>10311</v>
      </c>
      <c r="H12" s="11">
        <v>26312</v>
      </c>
      <c r="I12" s="10">
        <v>14095</v>
      </c>
      <c r="J12" s="11">
        <v>9992</v>
      </c>
      <c r="K12" s="11">
        <v>24087</v>
      </c>
      <c r="L12" s="44"/>
      <c r="M12" s="362"/>
    </row>
    <row r="13" spans="1:13" ht="13.5" customHeight="1" x14ac:dyDescent="0.2">
      <c r="A13" s="379" t="s">
        <v>12</v>
      </c>
      <c r="B13" s="380"/>
      <c r="C13" s="15">
        <v>2346</v>
      </c>
      <c r="D13" s="16">
        <v>217</v>
      </c>
      <c r="E13" s="16">
        <v>2563</v>
      </c>
      <c r="F13" s="15">
        <v>2346</v>
      </c>
      <c r="G13" s="16">
        <v>231</v>
      </c>
      <c r="H13" s="16">
        <v>2577</v>
      </c>
      <c r="I13" s="15">
        <v>2185</v>
      </c>
      <c r="J13" s="16">
        <v>231</v>
      </c>
      <c r="K13" s="16">
        <v>2416</v>
      </c>
      <c r="L13" s="43"/>
      <c r="M13" s="362"/>
    </row>
    <row r="14" spans="1:13" ht="25.5" customHeight="1" x14ac:dyDescent="0.2">
      <c r="A14" s="381" t="s">
        <v>13</v>
      </c>
      <c r="B14" s="382"/>
      <c r="C14" s="20">
        <v>1815</v>
      </c>
      <c r="D14" s="21">
        <v>409</v>
      </c>
      <c r="E14" s="21">
        <v>2224</v>
      </c>
      <c r="F14" s="20">
        <v>1740</v>
      </c>
      <c r="G14" s="21">
        <v>418</v>
      </c>
      <c r="H14" s="21">
        <v>2158</v>
      </c>
      <c r="I14" s="20">
        <v>1959</v>
      </c>
      <c r="J14" s="21">
        <v>482</v>
      </c>
      <c r="K14" s="284">
        <v>2441</v>
      </c>
      <c r="L14" s="43"/>
      <c r="M14" s="362"/>
    </row>
    <row r="15" spans="1:13" ht="13.5" customHeight="1" x14ac:dyDescent="0.2">
      <c r="A15" s="379" t="s">
        <v>14</v>
      </c>
      <c r="B15" s="380"/>
      <c r="C15" s="15">
        <v>17189</v>
      </c>
      <c r="D15" s="16">
        <v>985</v>
      </c>
      <c r="E15" s="16">
        <v>18174</v>
      </c>
      <c r="F15" s="15">
        <v>16563</v>
      </c>
      <c r="G15" s="16">
        <v>967</v>
      </c>
      <c r="H15" s="16">
        <v>17530</v>
      </c>
      <c r="I15" s="15">
        <v>15650</v>
      </c>
      <c r="J15" s="16">
        <v>919</v>
      </c>
      <c r="K15" s="16">
        <v>16569</v>
      </c>
      <c r="L15" s="43"/>
      <c r="M15" s="362"/>
    </row>
    <row r="16" spans="1:13" ht="25.5" customHeight="1" x14ac:dyDescent="0.2">
      <c r="A16" s="381" t="s">
        <v>15</v>
      </c>
      <c r="B16" s="382"/>
      <c r="C16" s="20">
        <v>17897</v>
      </c>
      <c r="D16" s="21">
        <v>13122</v>
      </c>
      <c r="E16" s="21">
        <v>31019</v>
      </c>
      <c r="F16" s="20">
        <v>17556</v>
      </c>
      <c r="G16" s="21">
        <v>12962</v>
      </c>
      <c r="H16" s="21">
        <v>30518</v>
      </c>
      <c r="I16" s="20">
        <v>17582</v>
      </c>
      <c r="J16" s="21">
        <v>12995</v>
      </c>
      <c r="K16" s="284">
        <v>30577</v>
      </c>
      <c r="L16" s="43"/>
      <c r="M16" s="362"/>
    </row>
    <row r="17" spans="1:13" s="18" customFormat="1" ht="13.5" customHeight="1" x14ac:dyDescent="0.2">
      <c r="A17" s="377" t="s">
        <v>38</v>
      </c>
      <c r="B17" s="378"/>
      <c r="C17" s="10">
        <v>17616</v>
      </c>
      <c r="D17" s="11">
        <v>13066</v>
      </c>
      <c r="E17" s="11">
        <v>30682</v>
      </c>
      <c r="F17" s="10">
        <v>17275</v>
      </c>
      <c r="G17" s="11">
        <v>12888</v>
      </c>
      <c r="H17" s="11">
        <v>30163</v>
      </c>
      <c r="I17" s="10">
        <v>17287</v>
      </c>
      <c r="J17" s="11">
        <v>12933</v>
      </c>
      <c r="K17" s="11">
        <v>30220</v>
      </c>
      <c r="L17" s="45"/>
      <c r="M17" s="362"/>
    </row>
    <row r="18" spans="1:13" ht="13.5" customHeight="1" x14ac:dyDescent="0.2">
      <c r="A18" s="379" t="s">
        <v>17</v>
      </c>
      <c r="B18" s="380"/>
      <c r="C18" s="15">
        <v>12670</v>
      </c>
      <c r="D18" s="16">
        <v>3086</v>
      </c>
      <c r="E18" s="16">
        <v>15756</v>
      </c>
      <c r="F18" s="15">
        <v>11827</v>
      </c>
      <c r="G18" s="16">
        <v>2968</v>
      </c>
      <c r="H18" s="16">
        <v>14795</v>
      </c>
      <c r="I18" s="15">
        <v>11809</v>
      </c>
      <c r="J18" s="16">
        <v>2994</v>
      </c>
      <c r="K18" s="16">
        <v>14803</v>
      </c>
      <c r="L18" s="43"/>
      <c r="M18" s="362"/>
    </row>
    <row r="19" spans="1:13" ht="13.5" customHeight="1" x14ac:dyDescent="0.2">
      <c r="A19" s="379" t="s">
        <v>18</v>
      </c>
      <c r="B19" s="380"/>
      <c r="C19" s="15">
        <v>18407</v>
      </c>
      <c r="D19" s="16">
        <v>10746</v>
      </c>
      <c r="E19" s="16">
        <v>29153</v>
      </c>
      <c r="F19" s="15">
        <v>16083</v>
      </c>
      <c r="G19" s="16">
        <v>9506</v>
      </c>
      <c r="H19" s="16">
        <v>25589</v>
      </c>
      <c r="I19" s="15">
        <v>15945</v>
      </c>
      <c r="J19" s="16">
        <v>9617</v>
      </c>
      <c r="K19" s="16">
        <v>25562</v>
      </c>
      <c r="L19" s="43"/>
      <c r="M19" s="362"/>
    </row>
    <row r="20" spans="1:13" ht="13.5" customHeight="1" x14ac:dyDescent="0.2">
      <c r="A20" s="379" t="s">
        <v>19</v>
      </c>
      <c r="B20" s="380"/>
      <c r="C20" s="15">
        <v>6798</v>
      </c>
      <c r="D20" s="16">
        <v>5293</v>
      </c>
      <c r="E20" s="16">
        <v>12091</v>
      </c>
      <c r="F20" s="15">
        <v>6614</v>
      </c>
      <c r="G20" s="16">
        <v>5289</v>
      </c>
      <c r="H20" s="16">
        <v>11903</v>
      </c>
      <c r="I20" s="15">
        <v>6597</v>
      </c>
      <c r="J20" s="16">
        <v>5394</v>
      </c>
      <c r="K20" s="16">
        <v>11991</v>
      </c>
      <c r="L20" s="43"/>
      <c r="M20" s="362"/>
    </row>
    <row r="21" spans="1:13" ht="13.5" customHeight="1" x14ac:dyDescent="0.2">
      <c r="A21" s="379" t="s">
        <v>20</v>
      </c>
      <c r="B21" s="380"/>
      <c r="C21" s="15">
        <v>6383</v>
      </c>
      <c r="D21" s="16">
        <v>8006</v>
      </c>
      <c r="E21" s="16">
        <v>14389</v>
      </c>
      <c r="F21" s="15">
        <v>6381</v>
      </c>
      <c r="G21" s="16">
        <v>8192</v>
      </c>
      <c r="H21" s="16">
        <v>14573</v>
      </c>
      <c r="I21" s="15">
        <v>6411</v>
      </c>
      <c r="J21" s="16">
        <v>8329</v>
      </c>
      <c r="K21" s="16">
        <v>14740</v>
      </c>
      <c r="L21" s="43"/>
      <c r="M21" s="362"/>
    </row>
    <row r="22" spans="1:13" s="18" customFormat="1" ht="13.5" customHeight="1" x14ac:dyDescent="0.2">
      <c r="A22" s="377" t="s">
        <v>39</v>
      </c>
      <c r="B22" s="378"/>
      <c r="C22" s="10">
        <v>4050</v>
      </c>
      <c r="D22" s="11">
        <v>4618</v>
      </c>
      <c r="E22" s="11">
        <v>8668</v>
      </c>
      <c r="F22" s="10">
        <v>4054</v>
      </c>
      <c r="G22" s="11">
        <v>4602</v>
      </c>
      <c r="H22" s="11">
        <v>8656</v>
      </c>
      <c r="I22" s="10">
        <v>4056</v>
      </c>
      <c r="J22" s="11">
        <v>4729</v>
      </c>
      <c r="K22" s="11">
        <v>8785</v>
      </c>
      <c r="L22" s="44"/>
      <c r="M22" s="362"/>
    </row>
    <row r="23" spans="1:13" s="18" customFormat="1" ht="13.5" customHeight="1" x14ac:dyDescent="0.2">
      <c r="A23" s="377" t="s">
        <v>22</v>
      </c>
      <c r="B23" s="378"/>
      <c r="C23" s="10">
        <v>331</v>
      </c>
      <c r="D23" s="11">
        <v>647</v>
      </c>
      <c r="E23" s="11">
        <v>978</v>
      </c>
      <c r="F23" s="10">
        <v>390</v>
      </c>
      <c r="G23" s="11">
        <v>872</v>
      </c>
      <c r="H23" s="11">
        <v>1262</v>
      </c>
      <c r="I23" s="10">
        <v>380</v>
      </c>
      <c r="J23" s="11">
        <v>874</v>
      </c>
      <c r="K23" s="11">
        <v>1254</v>
      </c>
      <c r="L23" s="44"/>
      <c r="M23" s="362"/>
    </row>
    <row r="24" spans="1:13" s="18" customFormat="1" ht="13.5" customHeight="1" x14ac:dyDescent="0.2">
      <c r="A24" s="377" t="s">
        <v>23</v>
      </c>
      <c r="B24" s="378"/>
      <c r="C24" s="10">
        <v>1145</v>
      </c>
      <c r="D24" s="11">
        <v>1659</v>
      </c>
      <c r="E24" s="11">
        <v>2804</v>
      </c>
      <c r="F24" s="10">
        <v>1048</v>
      </c>
      <c r="G24" s="11">
        <v>1652</v>
      </c>
      <c r="H24" s="11">
        <v>2700</v>
      </c>
      <c r="I24" s="10">
        <v>1070</v>
      </c>
      <c r="J24" s="11">
        <v>1671</v>
      </c>
      <c r="K24" s="11">
        <v>2741</v>
      </c>
      <c r="L24" s="44"/>
      <c r="M24" s="362"/>
    </row>
    <row r="25" spans="1:13" ht="13.5" customHeight="1" x14ac:dyDescent="0.2">
      <c r="A25" s="379" t="s">
        <v>24</v>
      </c>
      <c r="B25" s="380"/>
      <c r="C25" s="15">
        <v>768</v>
      </c>
      <c r="D25" s="16">
        <v>467</v>
      </c>
      <c r="E25" s="16">
        <v>1235</v>
      </c>
      <c r="F25" s="15">
        <v>607</v>
      </c>
      <c r="G25" s="16">
        <v>403</v>
      </c>
      <c r="H25" s="16">
        <v>1010</v>
      </c>
      <c r="I25" s="15">
        <v>628</v>
      </c>
      <c r="J25" s="16">
        <v>403</v>
      </c>
      <c r="K25" s="16">
        <v>1031</v>
      </c>
      <c r="L25" s="43"/>
      <c r="M25" s="362"/>
    </row>
    <row r="26" spans="1:13" ht="13.5" customHeight="1" x14ac:dyDescent="0.2">
      <c r="A26" s="379" t="s">
        <v>25</v>
      </c>
      <c r="B26" s="380"/>
      <c r="C26" s="15">
        <v>5802</v>
      </c>
      <c r="D26" s="16">
        <v>5359</v>
      </c>
      <c r="E26" s="16">
        <v>11161</v>
      </c>
      <c r="F26" s="15">
        <v>5486</v>
      </c>
      <c r="G26" s="16">
        <v>5237</v>
      </c>
      <c r="H26" s="16">
        <v>10723</v>
      </c>
      <c r="I26" s="15">
        <v>5456</v>
      </c>
      <c r="J26" s="16">
        <v>5358</v>
      </c>
      <c r="K26" s="16">
        <v>10814</v>
      </c>
      <c r="L26" s="43"/>
      <c r="M26" s="362"/>
    </row>
    <row r="27" spans="1:13" ht="13.5" customHeight="1" x14ac:dyDescent="0.2">
      <c r="A27" s="379" t="s">
        <v>26</v>
      </c>
      <c r="B27" s="380"/>
      <c r="C27" s="15">
        <v>10423</v>
      </c>
      <c r="D27" s="16">
        <v>8512</v>
      </c>
      <c r="E27" s="16">
        <v>18935</v>
      </c>
      <c r="F27" s="15">
        <v>9793</v>
      </c>
      <c r="G27" s="16">
        <v>7944</v>
      </c>
      <c r="H27" s="16">
        <v>17737</v>
      </c>
      <c r="I27" s="15">
        <v>9804</v>
      </c>
      <c r="J27" s="16">
        <v>8129</v>
      </c>
      <c r="K27" s="16">
        <v>17933</v>
      </c>
      <c r="L27" s="43"/>
      <c r="M27" s="362"/>
    </row>
    <row r="28" spans="1:13" ht="13.5" customHeight="1" x14ac:dyDescent="0.2">
      <c r="A28" s="381" t="s">
        <v>27</v>
      </c>
      <c r="B28" s="382"/>
      <c r="C28" s="15">
        <v>30838</v>
      </c>
      <c r="D28" s="16">
        <v>13928</v>
      </c>
      <c r="E28" s="16">
        <v>44766</v>
      </c>
      <c r="F28" s="15">
        <v>29348</v>
      </c>
      <c r="G28" s="16">
        <v>13155</v>
      </c>
      <c r="H28" s="16">
        <v>42503</v>
      </c>
      <c r="I28" s="15">
        <v>29339</v>
      </c>
      <c r="J28" s="16">
        <v>13778</v>
      </c>
      <c r="K28" s="16">
        <v>43117</v>
      </c>
      <c r="L28" s="43"/>
      <c r="M28" s="362"/>
    </row>
    <row r="29" spans="1:13" ht="13.5" customHeight="1" x14ac:dyDescent="0.2">
      <c r="A29" s="379" t="s">
        <v>28</v>
      </c>
      <c r="B29" s="380"/>
      <c r="C29" s="15">
        <v>9788</v>
      </c>
      <c r="D29" s="16">
        <v>17512</v>
      </c>
      <c r="E29" s="16">
        <v>27300</v>
      </c>
      <c r="F29" s="15">
        <v>9332</v>
      </c>
      <c r="G29" s="16">
        <v>17311</v>
      </c>
      <c r="H29" s="16">
        <v>26643</v>
      </c>
      <c r="I29" s="15">
        <v>9170</v>
      </c>
      <c r="J29" s="16">
        <v>17243</v>
      </c>
      <c r="K29" s="16">
        <v>26413</v>
      </c>
      <c r="L29" s="43"/>
      <c r="M29" s="362"/>
    </row>
    <row r="30" spans="1:13" ht="13.5" customHeight="1" x14ac:dyDescent="0.2">
      <c r="A30" s="379" t="s">
        <v>29</v>
      </c>
      <c r="B30" s="380"/>
      <c r="C30" s="15">
        <v>7917</v>
      </c>
      <c r="D30" s="16">
        <v>10210</v>
      </c>
      <c r="E30" s="16">
        <v>18127</v>
      </c>
      <c r="F30" s="15">
        <v>7062</v>
      </c>
      <c r="G30" s="16">
        <v>9761</v>
      </c>
      <c r="H30" s="16">
        <v>16823</v>
      </c>
      <c r="I30" s="15">
        <v>7114</v>
      </c>
      <c r="J30" s="16">
        <v>10051</v>
      </c>
      <c r="K30" s="16">
        <v>17165</v>
      </c>
      <c r="L30" s="43"/>
      <c r="M30" s="362"/>
    </row>
    <row r="31" spans="1:13" ht="13.5" customHeight="1" x14ac:dyDescent="0.2">
      <c r="A31" s="379" t="s">
        <v>30</v>
      </c>
      <c r="B31" s="380"/>
      <c r="C31" s="15">
        <v>2942</v>
      </c>
      <c r="D31" s="16">
        <v>1401</v>
      </c>
      <c r="E31" s="16">
        <v>4343</v>
      </c>
      <c r="F31" s="15">
        <v>2771</v>
      </c>
      <c r="G31" s="16">
        <v>1440</v>
      </c>
      <c r="H31" s="16">
        <v>4211</v>
      </c>
      <c r="I31" s="15">
        <v>2709</v>
      </c>
      <c r="J31" s="16">
        <v>1416</v>
      </c>
      <c r="K31" s="16">
        <v>4125</v>
      </c>
      <c r="L31" s="43"/>
      <c r="M31" s="362"/>
    </row>
    <row r="32" spans="1:13" ht="13.5" customHeight="1" x14ac:dyDescent="0.2">
      <c r="A32" s="383" t="s">
        <v>31</v>
      </c>
      <c r="B32" s="384"/>
      <c r="C32" s="6">
        <v>893</v>
      </c>
      <c r="D32" s="7">
        <v>807</v>
      </c>
      <c r="E32" s="7">
        <v>1700</v>
      </c>
      <c r="F32" s="6">
        <v>778</v>
      </c>
      <c r="G32" s="7">
        <v>763</v>
      </c>
      <c r="H32" s="7">
        <v>1541</v>
      </c>
      <c r="I32" s="6">
        <v>760</v>
      </c>
      <c r="J32" s="7">
        <v>774</v>
      </c>
      <c r="K32" s="281">
        <v>1534</v>
      </c>
      <c r="L32" s="43"/>
      <c r="M32" s="362"/>
    </row>
    <row r="33" spans="1:13" s="31" customFormat="1" ht="15.6" customHeight="1" x14ac:dyDescent="0.2">
      <c r="A33" s="385" t="s">
        <v>32</v>
      </c>
      <c r="B33" s="386"/>
      <c r="C33" s="29">
        <v>198862</v>
      </c>
      <c r="D33" s="29">
        <v>126701</v>
      </c>
      <c r="E33" s="30">
        <v>325563</v>
      </c>
      <c r="F33" s="29">
        <v>186311</v>
      </c>
      <c r="G33" s="29">
        <v>119366</v>
      </c>
      <c r="H33" s="30">
        <v>305677</v>
      </c>
      <c r="I33" s="29">
        <v>182884</v>
      </c>
      <c r="J33" s="29">
        <v>121179</v>
      </c>
      <c r="K33" s="283">
        <v>304063</v>
      </c>
      <c r="L33" s="43"/>
      <c r="M33" s="362"/>
    </row>
    <row r="34" spans="1:13" s="1" customFormat="1" ht="15.6" customHeight="1" x14ac:dyDescent="0.25">
      <c r="A34" s="387" t="s">
        <v>33</v>
      </c>
      <c r="B34" s="388"/>
      <c r="C34" s="33">
        <v>23516</v>
      </c>
      <c r="D34" s="34">
        <v>20452</v>
      </c>
      <c r="E34" s="35">
        <v>43968</v>
      </c>
      <c r="F34" s="33">
        <v>20831</v>
      </c>
      <c r="G34" s="34">
        <v>16885</v>
      </c>
      <c r="H34" s="35">
        <v>37716</v>
      </c>
      <c r="I34" s="33">
        <v>19114</v>
      </c>
      <c r="J34" s="34">
        <v>16878</v>
      </c>
      <c r="K34" s="282">
        <v>35992</v>
      </c>
      <c r="L34" s="46"/>
      <c r="M34" s="362"/>
    </row>
    <row r="35" spans="1:13" ht="23.1" customHeight="1" x14ac:dyDescent="0.2">
      <c r="A35" s="376" t="s">
        <v>34</v>
      </c>
      <c r="B35" s="376"/>
      <c r="C35" s="47"/>
      <c r="D35" s="47"/>
      <c r="E35" s="47"/>
      <c r="F35" s="47"/>
      <c r="G35" s="47"/>
      <c r="H35" s="47"/>
      <c r="I35" s="47"/>
      <c r="J35" s="47"/>
      <c r="K35" s="47"/>
      <c r="L35" s="48"/>
      <c r="M35" s="362"/>
    </row>
    <row r="36" spans="1:13" x14ac:dyDescent="0.2">
      <c r="C36" s="49"/>
      <c r="D36" s="49"/>
      <c r="E36" s="49"/>
      <c r="F36" s="49"/>
      <c r="G36" s="49"/>
      <c r="H36" s="49"/>
      <c r="I36" s="49"/>
      <c r="J36" s="49"/>
      <c r="K36" s="49"/>
    </row>
    <row r="37" spans="1:13" x14ac:dyDescent="0.2">
      <c r="C37" s="49"/>
      <c r="D37" s="49"/>
      <c r="E37" s="49"/>
      <c r="F37" s="49"/>
      <c r="G37" s="49"/>
      <c r="H37" s="49"/>
      <c r="I37" s="49"/>
      <c r="J37" s="49"/>
      <c r="K37" s="49"/>
    </row>
  </sheetData>
  <mergeCells count="45">
    <mergeCell ref="J4:J5"/>
    <mergeCell ref="K4:K5"/>
    <mergeCell ref="A1:L1"/>
    <mergeCell ref="M1:M35"/>
    <mergeCell ref="A3:B5"/>
    <mergeCell ref="C3:E3"/>
    <mergeCell ref="F3:H3"/>
    <mergeCell ref="I3:K3"/>
    <mergeCell ref="C4:C5"/>
    <mergeCell ref="D4:D5"/>
    <mergeCell ref="E4:E5"/>
    <mergeCell ref="A11:B11"/>
    <mergeCell ref="F4:F5"/>
    <mergeCell ref="G4:G5"/>
    <mergeCell ref="H4:H5"/>
    <mergeCell ref="I4:I5"/>
    <mergeCell ref="A6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rintOptions horizontalCentered="1" verticalCentered="1"/>
  <pageMargins left="0.196850393700787" right="0.35433070866141703" top="0.27559055118110198" bottom="0.66929133858267698" header="0.27559055118110198" footer="0.2362204724409449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AF44"/>
  <sheetViews>
    <sheetView showGridLines="0" workbookViewId="0">
      <selection sqref="A1:S1"/>
    </sheetView>
  </sheetViews>
  <sheetFormatPr defaultColWidth="9.140625" defaultRowHeight="12.75" x14ac:dyDescent="0.2"/>
  <cols>
    <col min="1" max="1" width="24.140625" style="166" customWidth="1"/>
    <col min="2" max="2" width="7.28515625" style="166" customWidth="1"/>
    <col min="3" max="3" width="8.28515625" style="166" customWidth="1"/>
    <col min="4" max="4" width="8.140625" style="166" customWidth="1"/>
    <col min="5" max="5" width="6.42578125" style="166" customWidth="1"/>
    <col min="6" max="6" width="6" style="166" customWidth="1"/>
    <col min="7" max="7" width="6.85546875" style="169" customWidth="1"/>
    <col min="8" max="8" width="7.28515625" style="166" customWidth="1"/>
    <col min="9" max="9" width="8.42578125" style="166" customWidth="1"/>
    <col min="10" max="10" width="11.140625" style="166" customWidth="1"/>
    <col min="11" max="11" width="6.42578125" style="166" customWidth="1"/>
    <col min="12" max="12" width="5.85546875" style="166" customWidth="1"/>
    <col min="13" max="13" width="6.85546875" style="169" customWidth="1"/>
    <col min="14" max="14" width="7.28515625" style="166" customWidth="1"/>
    <col min="15" max="15" width="9.28515625" style="166" customWidth="1"/>
    <col min="16" max="16" width="7.140625" style="166" customWidth="1"/>
    <col min="17" max="17" width="6.42578125" style="166" customWidth="1"/>
    <col min="18" max="18" width="6" style="166" customWidth="1"/>
    <col min="19" max="19" width="6.85546875" style="169" customWidth="1"/>
    <col min="20" max="20" width="0.5703125" style="168" customWidth="1"/>
    <col min="21" max="22" width="2.42578125" style="167" customWidth="1"/>
    <col min="23" max="16384" width="9.140625" style="166"/>
  </cols>
  <sheetData>
    <row r="1" spans="1:32" s="115" customFormat="1" ht="18" customHeight="1" x14ac:dyDescent="0.25">
      <c r="A1" s="412" t="s">
        <v>99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114"/>
      <c r="U1" s="413">
        <v>9</v>
      </c>
      <c r="V1" s="276"/>
      <c r="Y1" s="292"/>
      <c r="Z1" s="292"/>
      <c r="AA1" s="292"/>
      <c r="AB1" s="292"/>
      <c r="AC1" s="292"/>
      <c r="AD1" s="292"/>
    </row>
    <row r="2" spans="1:32" s="117" customFormat="1" ht="4.5" customHeight="1" x14ac:dyDescent="0.2">
      <c r="A2" s="116"/>
      <c r="G2" s="118"/>
      <c r="M2" s="118"/>
      <c r="S2" s="118"/>
      <c r="T2" s="119"/>
      <c r="U2" s="413"/>
      <c r="V2" s="276"/>
      <c r="Y2" s="291"/>
      <c r="Z2" s="291"/>
      <c r="AA2" s="291"/>
      <c r="AB2" s="291"/>
      <c r="AC2" s="291"/>
      <c r="AD2" s="291"/>
    </row>
    <row r="3" spans="1:32" s="121" customFormat="1" ht="11.25" customHeight="1" x14ac:dyDescent="0.25">
      <c r="A3" s="120" t="s">
        <v>51</v>
      </c>
      <c r="G3" s="122"/>
      <c r="M3" s="122"/>
      <c r="S3" s="122" t="s">
        <v>65</v>
      </c>
      <c r="T3" s="123"/>
      <c r="U3" s="413"/>
      <c r="V3" s="276"/>
      <c r="X3" s="290"/>
      <c r="Y3" s="290"/>
      <c r="Z3" s="290"/>
      <c r="AA3" s="290"/>
      <c r="AB3" s="290"/>
      <c r="AC3" s="290"/>
      <c r="AD3" s="290"/>
      <c r="AE3" s="290"/>
    </row>
    <row r="4" spans="1:32" s="124" customFormat="1" ht="4.5" customHeight="1" x14ac:dyDescent="0.2">
      <c r="G4" s="125"/>
      <c r="M4" s="125"/>
      <c r="S4" s="125"/>
      <c r="T4" s="126"/>
      <c r="U4" s="413"/>
      <c r="V4" s="276"/>
      <c r="X4" s="287"/>
      <c r="Y4" s="287"/>
      <c r="Z4" s="287"/>
      <c r="AA4" s="287"/>
      <c r="AB4" s="287"/>
      <c r="AC4" s="287"/>
      <c r="AD4" s="287"/>
      <c r="AE4" s="287"/>
    </row>
    <row r="5" spans="1:32" s="124" customFormat="1" ht="21" customHeight="1" x14ac:dyDescent="0.2">
      <c r="A5" s="414" t="s">
        <v>42</v>
      </c>
      <c r="B5" s="417" t="s">
        <v>115</v>
      </c>
      <c r="C5" s="417"/>
      <c r="D5" s="417"/>
      <c r="E5" s="417"/>
      <c r="F5" s="417"/>
      <c r="G5" s="418"/>
      <c r="H5" s="417" t="s">
        <v>116</v>
      </c>
      <c r="I5" s="417"/>
      <c r="J5" s="417"/>
      <c r="K5" s="417"/>
      <c r="L5" s="417"/>
      <c r="M5" s="419"/>
      <c r="N5" s="417" t="s">
        <v>117</v>
      </c>
      <c r="O5" s="417"/>
      <c r="P5" s="417"/>
      <c r="Q5" s="417"/>
      <c r="R5" s="417"/>
      <c r="S5" s="418"/>
      <c r="T5" s="127"/>
      <c r="U5" s="413"/>
      <c r="V5" s="276"/>
      <c r="X5" s="287"/>
      <c r="Y5" s="287"/>
      <c r="Z5" s="287"/>
      <c r="AA5" s="287"/>
      <c r="AB5" s="287"/>
      <c r="AC5" s="287"/>
      <c r="AD5" s="287"/>
      <c r="AE5" s="287"/>
    </row>
    <row r="6" spans="1:32" s="124" customFormat="1" ht="21" customHeight="1" x14ac:dyDescent="0.2">
      <c r="A6" s="415"/>
      <c r="B6" s="420" t="s">
        <v>79</v>
      </c>
      <c r="C6" s="408"/>
      <c r="D6" s="409"/>
      <c r="E6" s="410" t="s">
        <v>80</v>
      </c>
      <c r="F6" s="410" t="s">
        <v>81</v>
      </c>
      <c r="G6" s="406" t="s">
        <v>82</v>
      </c>
      <c r="H6" s="408" t="s">
        <v>79</v>
      </c>
      <c r="I6" s="408"/>
      <c r="J6" s="409"/>
      <c r="K6" s="410" t="s">
        <v>80</v>
      </c>
      <c r="L6" s="422" t="s">
        <v>81</v>
      </c>
      <c r="M6" s="406" t="s">
        <v>82</v>
      </c>
      <c r="N6" s="408" t="s">
        <v>79</v>
      </c>
      <c r="O6" s="408"/>
      <c r="P6" s="409"/>
      <c r="Q6" s="410" t="s">
        <v>80</v>
      </c>
      <c r="R6" s="410" t="s">
        <v>81</v>
      </c>
      <c r="S6" s="406" t="s">
        <v>82</v>
      </c>
      <c r="T6" s="128"/>
      <c r="U6" s="413"/>
      <c r="V6" s="276"/>
      <c r="X6" s="287"/>
      <c r="Y6" s="287"/>
      <c r="Z6" s="287"/>
      <c r="AA6" s="287"/>
      <c r="AB6" s="287"/>
      <c r="AC6" s="287"/>
      <c r="AD6" s="287"/>
      <c r="AE6" s="287"/>
    </row>
    <row r="7" spans="1:32" s="124" customFormat="1" ht="37.5" customHeight="1" x14ac:dyDescent="0.2">
      <c r="A7" s="416"/>
      <c r="B7" s="129" t="s">
        <v>83</v>
      </c>
      <c r="C7" s="130" t="s">
        <v>118</v>
      </c>
      <c r="D7" s="129" t="s">
        <v>84</v>
      </c>
      <c r="E7" s="411"/>
      <c r="F7" s="411"/>
      <c r="G7" s="421"/>
      <c r="H7" s="129" t="s">
        <v>83</v>
      </c>
      <c r="I7" s="130" t="s">
        <v>118</v>
      </c>
      <c r="J7" s="129" t="s">
        <v>84</v>
      </c>
      <c r="K7" s="411"/>
      <c r="L7" s="423"/>
      <c r="M7" s="407"/>
      <c r="N7" s="131" t="s">
        <v>83</v>
      </c>
      <c r="O7" s="130" t="s">
        <v>118</v>
      </c>
      <c r="P7" s="129" t="s">
        <v>84</v>
      </c>
      <c r="Q7" s="411"/>
      <c r="R7" s="411"/>
      <c r="S7" s="421"/>
      <c r="T7" s="132"/>
      <c r="U7" s="413"/>
      <c r="V7" s="276"/>
      <c r="X7" s="287"/>
      <c r="Y7" s="287"/>
      <c r="Z7" s="287"/>
      <c r="AA7" s="287"/>
      <c r="AB7" s="287"/>
      <c r="AC7" s="287"/>
      <c r="AD7" s="287"/>
      <c r="AE7" s="287"/>
    </row>
    <row r="8" spans="1:32" s="124" customFormat="1" ht="24" customHeight="1" x14ac:dyDescent="0.2">
      <c r="A8" s="133" t="s">
        <v>5</v>
      </c>
      <c r="B8" s="134">
        <v>1259</v>
      </c>
      <c r="C8" s="135">
        <v>216</v>
      </c>
      <c r="D8" s="136">
        <v>1475</v>
      </c>
      <c r="E8" s="271">
        <v>0</v>
      </c>
      <c r="F8" s="271">
        <v>0</v>
      </c>
      <c r="G8" s="137">
        <v>1475</v>
      </c>
      <c r="H8" s="134">
        <v>1134</v>
      </c>
      <c r="I8" s="135">
        <v>198</v>
      </c>
      <c r="J8" s="136">
        <v>1332</v>
      </c>
      <c r="K8" s="271">
        <v>0</v>
      </c>
      <c r="L8" s="271">
        <v>0</v>
      </c>
      <c r="M8" s="137">
        <v>1332</v>
      </c>
      <c r="N8" s="138">
        <v>1046</v>
      </c>
      <c r="O8" s="138">
        <v>186</v>
      </c>
      <c r="P8" s="138">
        <v>1232</v>
      </c>
      <c r="Q8" s="271">
        <v>0</v>
      </c>
      <c r="R8" s="271">
        <v>0</v>
      </c>
      <c r="S8" s="139">
        <v>1232</v>
      </c>
      <c r="T8" s="140">
        <f>SUM('Table 3a '!T8,'Table 3b'!T8)</f>
        <v>0</v>
      </c>
      <c r="U8" s="413"/>
      <c r="V8" s="276"/>
      <c r="X8" s="289"/>
      <c r="Y8" s="287"/>
      <c r="Z8" s="287"/>
      <c r="AA8" s="287"/>
      <c r="AB8" s="287"/>
      <c r="AC8" s="287"/>
      <c r="AD8" s="287"/>
      <c r="AE8" s="287"/>
    </row>
    <row r="9" spans="1:32" s="124" customFormat="1" ht="24" customHeight="1" x14ac:dyDescent="0.2">
      <c r="A9" s="141" t="s">
        <v>8</v>
      </c>
      <c r="B9" s="142">
        <v>255</v>
      </c>
      <c r="C9" s="143">
        <v>144</v>
      </c>
      <c r="D9" s="144">
        <v>399</v>
      </c>
      <c r="E9" s="271">
        <v>0</v>
      </c>
      <c r="F9" s="271">
        <v>0</v>
      </c>
      <c r="G9" s="145">
        <v>399</v>
      </c>
      <c r="H9" s="142">
        <v>259</v>
      </c>
      <c r="I9" s="142">
        <v>135</v>
      </c>
      <c r="J9" s="144">
        <v>394</v>
      </c>
      <c r="K9" s="271">
        <v>0</v>
      </c>
      <c r="L9" s="271">
        <v>0</v>
      </c>
      <c r="M9" s="145">
        <v>394</v>
      </c>
      <c r="N9" s="144">
        <v>265</v>
      </c>
      <c r="O9" s="144">
        <v>136</v>
      </c>
      <c r="P9" s="144">
        <v>401</v>
      </c>
      <c r="Q9" s="271">
        <v>0</v>
      </c>
      <c r="R9" s="271">
        <v>0</v>
      </c>
      <c r="S9" s="145">
        <v>401</v>
      </c>
      <c r="T9" s="140"/>
      <c r="U9" s="413"/>
      <c r="V9" s="276"/>
      <c r="X9" s="289"/>
      <c r="Y9" s="287"/>
      <c r="Z9" s="287"/>
      <c r="AA9" s="287"/>
      <c r="AB9" s="287"/>
      <c r="AC9" s="287"/>
      <c r="AD9" s="287"/>
      <c r="AE9" s="287"/>
    </row>
    <row r="10" spans="1:32" s="124" customFormat="1" ht="24" customHeight="1" x14ac:dyDescent="0.2">
      <c r="A10" s="141" t="s">
        <v>14</v>
      </c>
      <c r="B10" s="142">
        <v>1026</v>
      </c>
      <c r="C10" s="142">
        <v>445</v>
      </c>
      <c r="D10" s="144">
        <v>1471</v>
      </c>
      <c r="E10" s="271">
        <v>0</v>
      </c>
      <c r="F10" s="271">
        <v>0</v>
      </c>
      <c r="G10" s="145">
        <v>1471</v>
      </c>
      <c r="H10" s="142">
        <v>935</v>
      </c>
      <c r="I10" s="142">
        <v>438</v>
      </c>
      <c r="J10" s="144">
        <v>1373</v>
      </c>
      <c r="K10" s="271">
        <v>0</v>
      </c>
      <c r="L10" s="271">
        <v>0</v>
      </c>
      <c r="M10" s="145">
        <v>1373</v>
      </c>
      <c r="N10" s="144">
        <v>874</v>
      </c>
      <c r="O10" s="144">
        <v>444</v>
      </c>
      <c r="P10" s="144">
        <v>1318</v>
      </c>
      <c r="Q10" s="271">
        <v>0</v>
      </c>
      <c r="R10" s="271">
        <v>0</v>
      </c>
      <c r="S10" s="145">
        <v>1318</v>
      </c>
      <c r="T10" s="140"/>
      <c r="U10" s="413"/>
      <c r="V10" s="276"/>
      <c r="X10" s="289"/>
      <c r="Y10" s="287"/>
      <c r="Z10" s="287"/>
      <c r="AA10" s="287"/>
      <c r="AB10" s="287"/>
      <c r="AC10" s="287"/>
      <c r="AD10" s="287"/>
      <c r="AE10" s="287"/>
    </row>
    <row r="11" spans="1:32" s="124" customFormat="1" ht="24" customHeight="1" x14ac:dyDescent="0.2">
      <c r="A11" s="147" t="s">
        <v>85</v>
      </c>
      <c r="B11" s="142">
        <v>275</v>
      </c>
      <c r="C11" s="271">
        <v>0</v>
      </c>
      <c r="D11" s="144">
        <v>275</v>
      </c>
      <c r="E11" s="271">
        <v>0</v>
      </c>
      <c r="F11" s="271">
        <v>0</v>
      </c>
      <c r="G11" s="145">
        <v>275</v>
      </c>
      <c r="H11" s="142">
        <v>263</v>
      </c>
      <c r="I11" s="271">
        <v>0</v>
      </c>
      <c r="J11" s="144">
        <v>263</v>
      </c>
      <c r="K11" s="271">
        <v>0</v>
      </c>
      <c r="L11" s="271">
        <v>0</v>
      </c>
      <c r="M11" s="145">
        <v>263</v>
      </c>
      <c r="N11" s="144">
        <v>255</v>
      </c>
      <c r="O11" s="271">
        <v>0</v>
      </c>
      <c r="P11" s="144">
        <v>255</v>
      </c>
      <c r="Q11" s="271">
        <v>0</v>
      </c>
      <c r="R11" s="271">
        <v>0</v>
      </c>
      <c r="S11" s="145">
        <v>255</v>
      </c>
      <c r="T11" s="140"/>
      <c r="U11" s="413"/>
      <c r="V11" s="276"/>
      <c r="X11" s="289"/>
      <c r="Y11" s="287"/>
      <c r="Z11" s="287"/>
      <c r="AA11" s="287"/>
      <c r="AB11" s="287"/>
      <c r="AC11" s="287"/>
      <c r="AD11" s="287"/>
      <c r="AE11" s="287"/>
    </row>
    <row r="12" spans="1:32" s="124" customFormat="1" ht="24" customHeight="1" x14ac:dyDescent="0.2">
      <c r="A12" s="147" t="s">
        <v>19</v>
      </c>
      <c r="B12" s="142">
        <v>308</v>
      </c>
      <c r="C12" s="143">
        <v>35</v>
      </c>
      <c r="D12" s="144">
        <v>343</v>
      </c>
      <c r="E12" s="271">
        <v>0</v>
      </c>
      <c r="F12" s="271">
        <v>0</v>
      </c>
      <c r="G12" s="145">
        <v>343</v>
      </c>
      <c r="H12" s="142">
        <v>289</v>
      </c>
      <c r="I12" s="142">
        <v>36</v>
      </c>
      <c r="J12" s="144">
        <v>325</v>
      </c>
      <c r="K12" s="271">
        <v>0</v>
      </c>
      <c r="L12" s="271">
        <v>0</v>
      </c>
      <c r="M12" s="145">
        <v>325</v>
      </c>
      <c r="N12" s="144">
        <v>325</v>
      </c>
      <c r="O12" s="144">
        <v>33</v>
      </c>
      <c r="P12" s="144">
        <v>358</v>
      </c>
      <c r="Q12" s="271">
        <v>0</v>
      </c>
      <c r="R12" s="271">
        <v>0</v>
      </c>
      <c r="S12" s="145">
        <v>358</v>
      </c>
      <c r="T12" s="140"/>
      <c r="U12" s="413"/>
      <c r="V12" s="276"/>
      <c r="X12" s="289"/>
      <c r="Y12" s="287"/>
      <c r="Z12" s="287"/>
      <c r="AA12" s="287"/>
      <c r="AB12" s="287"/>
      <c r="AC12" s="287"/>
      <c r="AD12" s="287"/>
      <c r="AE12" s="287"/>
    </row>
    <row r="13" spans="1:32" s="124" customFormat="1" ht="24" customHeight="1" x14ac:dyDescent="0.2">
      <c r="A13" s="147" t="s">
        <v>20</v>
      </c>
      <c r="B13" s="271">
        <v>0</v>
      </c>
      <c r="C13" s="143">
        <v>0</v>
      </c>
      <c r="D13" s="144">
        <v>0</v>
      </c>
      <c r="E13" s="271">
        <v>0</v>
      </c>
      <c r="F13" s="271">
        <v>0</v>
      </c>
      <c r="G13" s="145">
        <v>0</v>
      </c>
      <c r="H13" s="142">
        <v>0</v>
      </c>
      <c r="I13" s="142">
        <v>17</v>
      </c>
      <c r="J13" s="144">
        <v>17</v>
      </c>
      <c r="K13" s="271">
        <v>0</v>
      </c>
      <c r="L13" s="271">
        <v>0</v>
      </c>
      <c r="M13" s="145">
        <v>17</v>
      </c>
      <c r="N13" s="144">
        <v>0</v>
      </c>
      <c r="O13" s="144">
        <v>17</v>
      </c>
      <c r="P13" s="144">
        <v>17</v>
      </c>
      <c r="Q13" s="271">
        <v>0</v>
      </c>
      <c r="R13" s="271">
        <v>0</v>
      </c>
      <c r="S13" s="145">
        <v>17</v>
      </c>
      <c r="T13" s="140"/>
      <c r="U13" s="413"/>
      <c r="V13" s="276"/>
      <c r="X13" s="289"/>
      <c r="Y13" s="287"/>
      <c r="Z13" s="287"/>
      <c r="AA13" s="287"/>
      <c r="AB13" s="287"/>
      <c r="AC13" s="287"/>
      <c r="AD13" s="287"/>
      <c r="AE13" s="287"/>
    </row>
    <row r="14" spans="1:32" s="124" customFormat="1" ht="27" customHeight="1" x14ac:dyDescent="0.2">
      <c r="A14" s="147" t="s">
        <v>25</v>
      </c>
      <c r="B14" s="271">
        <v>0</v>
      </c>
      <c r="C14" s="142">
        <v>633</v>
      </c>
      <c r="D14" s="144">
        <v>633</v>
      </c>
      <c r="E14" s="271">
        <v>0</v>
      </c>
      <c r="F14" s="271">
        <v>0</v>
      </c>
      <c r="G14" s="145">
        <v>633</v>
      </c>
      <c r="H14" s="142">
        <v>0</v>
      </c>
      <c r="I14" s="142">
        <v>613</v>
      </c>
      <c r="J14" s="144">
        <v>613</v>
      </c>
      <c r="K14" s="271">
        <v>0</v>
      </c>
      <c r="L14" s="271">
        <v>0</v>
      </c>
      <c r="M14" s="145">
        <v>613</v>
      </c>
      <c r="N14" s="271">
        <v>0</v>
      </c>
      <c r="O14" s="144">
        <v>613</v>
      </c>
      <c r="P14" s="148">
        <v>613</v>
      </c>
      <c r="Q14" s="271">
        <v>0</v>
      </c>
      <c r="R14" s="271">
        <v>0</v>
      </c>
      <c r="S14" s="149">
        <v>613</v>
      </c>
      <c r="T14" s="140"/>
      <c r="U14" s="413"/>
      <c r="V14" s="276"/>
      <c r="X14" s="289"/>
      <c r="Y14" s="287"/>
      <c r="Z14" s="287"/>
      <c r="AA14" s="287"/>
      <c r="AB14" s="287"/>
      <c r="AC14" s="287"/>
      <c r="AD14" s="287"/>
      <c r="AE14" s="287"/>
      <c r="AF14" s="287"/>
    </row>
    <row r="15" spans="1:32" s="124" customFormat="1" ht="38.1" customHeight="1" x14ac:dyDescent="0.2">
      <c r="A15" s="147" t="s">
        <v>27</v>
      </c>
      <c r="B15" s="142">
        <v>30729</v>
      </c>
      <c r="C15" s="142">
        <v>4438</v>
      </c>
      <c r="D15" s="144">
        <v>35167</v>
      </c>
      <c r="E15" s="142">
        <v>2864</v>
      </c>
      <c r="F15" s="142">
        <v>6735</v>
      </c>
      <c r="G15" s="145">
        <v>44766</v>
      </c>
      <c r="H15" s="142">
        <v>28977</v>
      </c>
      <c r="I15" s="142">
        <v>4318</v>
      </c>
      <c r="J15" s="144">
        <v>33295</v>
      </c>
      <c r="K15" s="142">
        <v>2786</v>
      </c>
      <c r="L15" s="142">
        <v>6422</v>
      </c>
      <c r="M15" s="145">
        <v>42503</v>
      </c>
      <c r="N15" s="144">
        <v>29677</v>
      </c>
      <c r="O15" s="144">
        <v>4423</v>
      </c>
      <c r="P15" s="144">
        <v>34100</v>
      </c>
      <c r="Q15" s="144">
        <v>2811</v>
      </c>
      <c r="R15" s="144">
        <v>6206</v>
      </c>
      <c r="S15" s="145">
        <v>43117</v>
      </c>
      <c r="T15" s="140"/>
      <c r="U15" s="413"/>
      <c r="V15" s="276"/>
      <c r="X15" s="289"/>
      <c r="Y15" s="287"/>
      <c r="Z15" s="287"/>
      <c r="AA15" s="287"/>
      <c r="AB15" s="287"/>
      <c r="AC15" s="287"/>
      <c r="AD15" s="287"/>
      <c r="AE15" s="287"/>
      <c r="AF15" s="287"/>
    </row>
    <row r="16" spans="1:32" s="124" customFormat="1" ht="24" customHeight="1" x14ac:dyDescent="0.2">
      <c r="A16" s="141" t="s">
        <v>28</v>
      </c>
      <c r="B16" s="142">
        <v>10759</v>
      </c>
      <c r="C16" s="142">
        <v>4398</v>
      </c>
      <c r="D16" s="144">
        <v>15157</v>
      </c>
      <c r="E16" s="271">
        <v>0</v>
      </c>
      <c r="F16" s="271">
        <v>0</v>
      </c>
      <c r="G16" s="145">
        <v>15157</v>
      </c>
      <c r="H16" s="142">
        <v>10344</v>
      </c>
      <c r="I16" s="142">
        <v>4280</v>
      </c>
      <c r="J16" s="144">
        <v>14624</v>
      </c>
      <c r="K16" s="271">
        <v>0</v>
      </c>
      <c r="L16" s="271">
        <v>0</v>
      </c>
      <c r="M16" s="145">
        <v>14624</v>
      </c>
      <c r="N16" s="144">
        <v>10215</v>
      </c>
      <c r="O16" s="144">
        <v>4314</v>
      </c>
      <c r="P16" s="144">
        <v>14529</v>
      </c>
      <c r="Q16" s="271">
        <v>0</v>
      </c>
      <c r="R16" s="271">
        <v>0</v>
      </c>
      <c r="S16" s="145">
        <v>14529</v>
      </c>
      <c r="T16" s="140"/>
      <c r="U16" s="413"/>
      <c r="V16" s="276"/>
      <c r="X16" s="289"/>
      <c r="Y16" s="287"/>
      <c r="Z16" s="287"/>
      <c r="AA16" s="287"/>
      <c r="AB16" s="287"/>
      <c r="AC16" s="287"/>
      <c r="AD16" s="287"/>
      <c r="AE16" s="287"/>
      <c r="AF16" s="287"/>
    </row>
    <row r="17" spans="1:32" s="124" customFormat="1" ht="27" customHeight="1" x14ac:dyDescent="0.2">
      <c r="A17" s="147" t="s">
        <v>29</v>
      </c>
      <c r="B17" s="142">
        <v>13615</v>
      </c>
      <c r="C17" s="142">
        <v>1282</v>
      </c>
      <c r="D17" s="144">
        <v>14897</v>
      </c>
      <c r="E17" s="271">
        <v>0</v>
      </c>
      <c r="F17" s="271">
        <v>0</v>
      </c>
      <c r="G17" s="145">
        <v>14897</v>
      </c>
      <c r="H17" s="142">
        <v>12380</v>
      </c>
      <c r="I17" s="142">
        <v>1231</v>
      </c>
      <c r="J17" s="144">
        <v>13611</v>
      </c>
      <c r="K17" s="271">
        <v>0</v>
      </c>
      <c r="L17" s="271">
        <v>0</v>
      </c>
      <c r="M17" s="145">
        <v>13611</v>
      </c>
      <c r="N17" s="144">
        <v>12678</v>
      </c>
      <c r="O17" s="144">
        <v>1235</v>
      </c>
      <c r="P17" s="144">
        <v>13913</v>
      </c>
      <c r="Q17" s="271">
        <v>0</v>
      </c>
      <c r="R17" s="271">
        <v>0</v>
      </c>
      <c r="S17" s="145">
        <v>13913</v>
      </c>
      <c r="T17" s="140"/>
      <c r="U17" s="413"/>
      <c r="V17" s="276"/>
      <c r="X17" s="289"/>
      <c r="Y17" s="287"/>
      <c r="Z17" s="287"/>
      <c r="AA17" s="287"/>
      <c r="AB17" s="287"/>
      <c r="AC17" s="287"/>
      <c r="AD17" s="287"/>
      <c r="AE17" s="287"/>
      <c r="AF17" s="287"/>
    </row>
    <row r="18" spans="1:32" s="124" customFormat="1" ht="27" customHeight="1" x14ac:dyDescent="0.2">
      <c r="A18" s="147" t="s">
        <v>30</v>
      </c>
      <c r="B18" s="142">
        <v>163</v>
      </c>
      <c r="C18" s="142">
        <v>171</v>
      </c>
      <c r="D18" s="144">
        <v>334</v>
      </c>
      <c r="E18" s="271">
        <v>0</v>
      </c>
      <c r="F18" s="271">
        <v>0</v>
      </c>
      <c r="G18" s="145">
        <v>334</v>
      </c>
      <c r="H18" s="142">
        <v>163</v>
      </c>
      <c r="I18" s="142">
        <v>171</v>
      </c>
      <c r="J18" s="144">
        <v>334</v>
      </c>
      <c r="K18" s="271">
        <v>0</v>
      </c>
      <c r="L18" s="271">
        <v>0</v>
      </c>
      <c r="M18" s="145">
        <v>334</v>
      </c>
      <c r="N18" s="144">
        <v>149</v>
      </c>
      <c r="O18" s="144">
        <v>164</v>
      </c>
      <c r="P18" s="144">
        <v>313</v>
      </c>
      <c r="Q18" s="271">
        <v>0</v>
      </c>
      <c r="R18" s="271">
        <v>0</v>
      </c>
      <c r="S18" s="145">
        <v>313</v>
      </c>
      <c r="T18" s="140"/>
      <c r="U18" s="413"/>
      <c r="V18" s="276"/>
      <c r="X18" s="289"/>
      <c r="Y18" s="287"/>
      <c r="Z18" s="287"/>
      <c r="AA18" s="287"/>
      <c r="AB18" s="287"/>
      <c r="AC18" s="287"/>
      <c r="AD18" s="287"/>
      <c r="AE18" s="287"/>
      <c r="AF18" s="287"/>
    </row>
    <row r="19" spans="1:32" s="124" customFormat="1" ht="24" customHeight="1" x14ac:dyDescent="0.2">
      <c r="A19" s="150" t="s">
        <v>31</v>
      </c>
      <c r="B19" s="271">
        <v>0</v>
      </c>
      <c r="C19" s="151">
        <v>44</v>
      </c>
      <c r="D19" s="136">
        <v>44</v>
      </c>
      <c r="E19" s="271">
        <v>0</v>
      </c>
      <c r="F19" s="271">
        <v>0</v>
      </c>
      <c r="G19" s="152">
        <v>44</v>
      </c>
      <c r="H19" s="271">
        <v>0</v>
      </c>
      <c r="I19" s="151">
        <v>44</v>
      </c>
      <c r="J19" s="136">
        <v>44</v>
      </c>
      <c r="K19" s="271">
        <v>0</v>
      </c>
      <c r="L19" s="271">
        <v>0</v>
      </c>
      <c r="M19" s="153">
        <v>44</v>
      </c>
      <c r="N19" s="271">
        <v>0</v>
      </c>
      <c r="O19" s="154">
        <v>38</v>
      </c>
      <c r="P19" s="155">
        <v>38</v>
      </c>
      <c r="Q19" s="271">
        <v>0</v>
      </c>
      <c r="R19" s="271">
        <v>0</v>
      </c>
      <c r="S19" s="156">
        <v>38</v>
      </c>
      <c r="T19" s="140"/>
      <c r="U19" s="413"/>
      <c r="V19" s="276"/>
      <c r="X19" s="289"/>
      <c r="Y19" s="287"/>
      <c r="Z19" s="287"/>
      <c r="AA19" s="287"/>
      <c r="AB19" s="287"/>
      <c r="AC19" s="287"/>
      <c r="AD19" s="287"/>
      <c r="AE19" s="287"/>
      <c r="AF19" s="287"/>
    </row>
    <row r="20" spans="1:32" s="163" customFormat="1" ht="24" customHeight="1" x14ac:dyDescent="0.25">
      <c r="A20" s="157" t="s">
        <v>32</v>
      </c>
      <c r="B20" s="158">
        <v>58389</v>
      </c>
      <c r="C20" s="158">
        <v>11806</v>
      </c>
      <c r="D20" s="158">
        <v>70195</v>
      </c>
      <c r="E20" s="158">
        <v>2864</v>
      </c>
      <c r="F20" s="158">
        <v>6735</v>
      </c>
      <c r="G20" s="159">
        <v>79794</v>
      </c>
      <c r="H20" s="160">
        <v>54744</v>
      </c>
      <c r="I20" s="159">
        <v>11481</v>
      </c>
      <c r="J20" s="161">
        <v>66225</v>
      </c>
      <c r="K20" s="159">
        <v>2786</v>
      </c>
      <c r="L20" s="160">
        <v>6422</v>
      </c>
      <c r="M20" s="162">
        <v>75433</v>
      </c>
      <c r="N20" s="162">
        <v>55484</v>
      </c>
      <c r="O20" s="162">
        <v>11603</v>
      </c>
      <c r="P20" s="161">
        <v>67087</v>
      </c>
      <c r="Q20" s="162">
        <v>2811</v>
      </c>
      <c r="R20" s="162">
        <v>6206</v>
      </c>
      <c r="S20" s="162">
        <v>76104</v>
      </c>
      <c r="T20" s="140"/>
      <c r="U20" s="413"/>
      <c r="V20" s="276"/>
      <c r="X20" s="288"/>
      <c r="Y20" s="288"/>
      <c r="Z20" s="288"/>
      <c r="AA20" s="288"/>
      <c r="AB20" s="288"/>
      <c r="AC20" s="288"/>
      <c r="AD20" s="288"/>
      <c r="AE20" s="288"/>
      <c r="AF20" s="288"/>
    </row>
    <row r="21" spans="1:32" s="124" customFormat="1" ht="17.25" customHeight="1" x14ac:dyDescent="0.2">
      <c r="A21" s="4" t="s">
        <v>119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5"/>
      <c r="U21" s="413"/>
      <c r="V21" s="276"/>
      <c r="X21" s="287"/>
      <c r="Y21" s="287"/>
      <c r="Z21" s="287"/>
      <c r="AA21" s="287"/>
      <c r="AB21" s="287"/>
      <c r="AC21" s="287"/>
      <c r="AD21" s="287"/>
      <c r="AE21" s="287"/>
      <c r="AF21" s="287"/>
    </row>
    <row r="22" spans="1:32" s="124" customFormat="1" ht="17.25" customHeight="1" x14ac:dyDescent="0.2">
      <c r="A22" s="4" t="s">
        <v>120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5"/>
      <c r="U22" s="413"/>
      <c r="V22" s="276"/>
      <c r="X22" s="287"/>
      <c r="Y22" s="287"/>
      <c r="Z22" s="287"/>
      <c r="AA22" s="287"/>
      <c r="AB22" s="287"/>
      <c r="AC22" s="287"/>
      <c r="AD22" s="287"/>
      <c r="AE22" s="287"/>
      <c r="AF22" s="287"/>
    </row>
    <row r="23" spans="1:32" s="124" customFormat="1" ht="17.25" customHeight="1" x14ac:dyDescent="0.2">
      <c r="A23" s="124" t="s">
        <v>121</v>
      </c>
      <c r="B23" s="164"/>
      <c r="G23" s="125"/>
      <c r="M23" s="125"/>
      <c r="N23" s="146"/>
      <c r="O23" s="146"/>
      <c r="P23" s="146"/>
      <c r="Q23" s="146"/>
      <c r="R23" s="146"/>
      <c r="S23" s="146"/>
      <c r="T23" s="146">
        <f>N22-T22</f>
        <v>0</v>
      </c>
      <c r="U23" s="167"/>
      <c r="V23" s="352"/>
      <c r="X23" s="287"/>
      <c r="Y23" s="287"/>
      <c r="Z23" s="287"/>
      <c r="AA23" s="287"/>
      <c r="AB23" s="287"/>
      <c r="AC23" s="287"/>
      <c r="AD23" s="287"/>
      <c r="AE23" s="287"/>
      <c r="AF23" s="287"/>
    </row>
    <row r="24" spans="1:32" x14ac:dyDescent="0.2">
      <c r="X24" s="286"/>
      <c r="Y24" s="286"/>
      <c r="Z24" s="286"/>
      <c r="AA24" s="286"/>
      <c r="AB24" s="286"/>
      <c r="AC24" s="286"/>
      <c r="AD24" s="286"/>
      <c r="AE24" s="286"/>
      <c r="AF24" s="286"/>
    </row>
    <row r="25" spans="1:32" x14ac:dyDescent="0.2">
      <c r="X25" s="286"/>
      <c r="Y25" s="286"/>
      <c r="Z25" s="286"/>
      <c r="AA25" s="286"/>
      <c r="AB25" s="286"/>
      <c r="AC25" s="286"/>
      <c r="AD25" s="286"/>
      <c r="AE25" s="286"/>
      <c r="AF25" s="286"/>
    </row>
    <row r="26" spans="1:32" x14ac:dyDescent="0.2">
      <c r="X26" s="286"/>
      <c r="Y26" s="286"/>
      <c r="Z26" s="286"/>
      <c r="AA26" s="286"/>
      <c r="AB26" s="286"/>
      <c r="AC26" s="286"/>
      <c r="AD26" s="286"/>
      <c r="AE26" s="286"/>
      <c r="AF26" s="286"/>
    </row>
    <row r="27" spans="1:32" x14ac:dyDescent="0.2">
      <c r="X27" s="286"/>
      <c r="Y27" s="286"/>
      <c r="Z27" s="286"/>
      <c r="AA27" s="286"/>
      <c r="AB27" s="286"/>
      <c r="AC27" s="286"/>
      <c r="AD27" s="286"/>
      <c r="AE27" s="286"/>
      <c r="AF27" s="286"/>
    </row>
    <row r="34" spans="23:29" x14ac:dyDescent="0.2">
      <c r="W34" s="286"/>
      <c r="X34" s="286"/>
      <c r="Y34" s="286"/>
      <c r="Z34" s="286"/>
      <c r="AA34" s="286"/>
      <c r="AB34" s="286"/>
      <c r="AC34" s="286"/>
    </row>
    <row r="35" spans="23:29" x14ac:dyDescent="0.2">
      <c r="W35" s="286"/>
      <c r="X35" s="286"/>
      <c r="Y35" s="286"/>
      <c r="Z35" s="286"/>
      <c r="AA35" s="286"/>
      <c r="AB35" s="286"/>
      <c r="AC35" s="286"/>
    </row>
    <row r="36" spans="23:29" x14ac:dyDescent="0.2">
      <c r="W36" s="286"/>
      <c r="X36" s="286"/>
      <c r="Y36" s="286"/>
      <c r="Z36" s="286"/>
      <c r="AA36" s="286"/>
      <c r="AB36" s="286"/>
      <c r="AC36" s="286"/>
    </row>
    <row r="37" spans="23:29" x14ac:dyDescent="0.2">
      <c r="W37" s="286"/>
      <c r="X37" s="286"/>
      <c r="Y37" s="286"/>
      <c r="Z37" s="286"/>
      <c r="AA37" s="286"/>
      <c r="AB37" s="286"/>
      <c r="AC37" s="286"/>
    </row>
    <row r="38" spans="23:29" x14ac:dyDescent="0.2">
      <c r="W38" s="286"/>
      <c r="X38" s="286"/>
      <c r="Y38" s="286"/>
      <c r="Z38" s="286"/>
      <c r="AA38" s="286"/>
      <c r="AB38" s="286"/>
      <c r="AC38" s="286"/>
    </row>
    <row r="39" spans="23:29" x14ac:dyDescent="0.2">
      <c r="W39" s="286"/>
      <c r="X39" s="286"/>
      <c r="Y39" s="286"/>
      <c r="Z39" s="286"/>
      <c r="AA39" s="286"/>
      <c r="AB39" s="286"/>
      <c r="AC39" s="286"/>
    </row>
    <row r="40" spans="23:29" x14ac:dyDescent="0.2">
      <c r="W40" s="286"/>
      <c r="X40" s="286"/>
      <c r="Y40" s="286"/>
      <c r="Z40" s="286"/>
      <c r="AA40" s="286"/>
      <c r="AB40" s="286"/>
      <c r="AC40" s="286"/>
    </row>
    <row r="41" spans="23:29" x14ac:dyDescent="0.2">
      <c r="W41" s="286"/>
      <c r="X41" s="286"/>
      <c r="Y41" s="286"/>
      <c r="Z41" s="286"/>
      <c r="AA41" s="286"/>
      <c r="AB41" s="286"/>
      <c r="AC41" s="286"/>
    </row>
    <row r="42" spans="23:29" x14ac:dyDescent="0.2">
      <c r="W42" s="286"/>
      <c r="X42" s="286"/>
      <c r="Y42" s="286"/>
      <c r="Z42" s="286"/>
      <c r="AA42" s="286"/>
      <c r="AB42" s="286"/>
      <c r="AC42" s="286"/>
    </row>
    <row r="43" spans="23:29" x14ac:dyDescent="0.2">
      <c r="W43" s="286"/>
      <c r="X43" s="286"/>
      <c r="Y43" s="286"/>
      <c r="Z43" s="286"/>
      <c r="AA43" s="286"/>
      <c r="AB43" s="286"/>
      <c r="AC43" s="286"/>
    </row>
    <row r="44" spans="23:29" x14ac:dyDescent="0.2">
      <c r="W44" s="286"/>
      <c r="X44" s="286"/>
      <c r="Y44" s="286"/>
      <c r="Z44" s="286"/>
      <c r="AA44" s="286"/>
      <c r="AB44" s="286"/>
      <c r="AC44" s="286"/>
    </row>
  </sheetData>
  <mergeCells count="18">
    <mergeCell ref="K6:K7"/>
    <mergeCell ref="L6:L7"/>
    <mergeCell ref="M6:M7"/>
    <mergeCell ref="N6:P6"/>
    <mergeCell ref="Q6:Q7"/>
    <mergeCell ref="A1:S1"/>
    <mergeCell ref="U1:U22"/>
    <mergeCell ref="A5:A7"/>
    <mergeCell ref="B5:G5"/>
    <mergeCell ref="H5:M5"/>
    <mergeCell ref="N5:S5"/>
    <mergeCell ref="B6:D6"/>
    <mergeCell ref="E6:E7"/>
    <mergeCell ref="F6:F7"/>
    <mergeCell ref="G6:G7"/>
    <mergeCell ref="R6:R7"/>
    <mergeCell ref="S6:S7"/>
    <mergeCell ref="H6:J6"/>
  </mergeCells>
  <pageMargins left="7.8E-2" right="0" top="0.93300000000000005" bottom="0" header="0.23599999999999999" footer="0.2750000000000000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AB72"/>
  <sheetViews>
    <sheetView showGridLines="0" workbookViewId="0">
      <selection sqref="A1:S1"/>
    </sheetView>
  </sheetViews>
  <sheetFormatPr defaultColWidth="9.140625" defaultRowHeight="12.75" x14ac:dyDescent="0.2"/>
  <cols>
    <col min="1" max="1" width="25.85546875" style="191" customWidth="1"/>
    <col min="2" max="2" width="7.42578125" style="191" customWidth="1"/>
    <col min="3" max="3" width="6.42578125" style="191" customWidth="1"/>
    <col min="4" max="4" width="7.85546875" style="191" customWidth="1"/>
    <col min="5" max="5" width="6.42578125" style="191" customWidth="1"/>
    <col min="6" max="6" width="6" style="191" customWidth="1"/>
    <col min="7" max="7" width="6.85546875" style="191" customWidth="1"/>
    <col min="8" max="8" width="7.5703125" style="191" customWidth="1"/>
    <col min="9" max="9" width="6" style="191" customWidth="1"/>
    <col min="10" max="10" width="8.140625" style="191" customWidth="1"/>
    <col min="11" max="11" width="6.42578125" style="191" customWidth="1"/>
    <col min="12" max="12" width="6" style="191" customWidth="1"/>
    <col min="13" max="13" width="6.85546875" style="191" customWidth="1"/>
    <col min="14" max="14" width="7.5703125" style="191" customWidth="1"/>
    <col min="15" max="15" width="6.5703125" style="191" customWidth="1"/>
    <col min="16" max="16" width="8.140625" style="191" customWidth="1"/>
    <col min="17" max="17" width="6.5703125" style="191" customWidth="1"/>
    <col min="18" max="18" width="6" style="191" customWidth="1"/>
    <col min="19" max="19" width="6.85546875" style="191" customWidth="1"/>
    <col min="20" max="20" width="1.140625" style="191" customWidth="1"/>
    <col min="21" max="21" width="2.140625" style="191" customWidth="1"/>
    <col min="22" max="16384" width="9.140625" style="191"/>
  </cols>
  <sheetData>
    <row r="1" spans="1:25" s="61" customFormat="1" ht="18" customHeight="1" x14ac:dyDescent="0.25">
      <c r="A1" s="429" t="s">
        <v>100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U1" s="362">
        <v>10</v>
      </c>
    </row>
    <row r="2" spans="1:25" s="61" customFormat="1" ht="4.5" customHeight="1" x14ac:dyDescent="0.2">
      <c r="A2" s="170"/>
      <c r="U2" s="362"/>
    </row>
    <row r="3" spans="1:25" s="171" customFormat="1" ht="14.1" customHeight="1" x14ac:dyDescent="0.2">
      <c r="A3" s="253" t="s">
        <v>2</v>
      </c>
      <c r="S3" s="122" t="s">
        <v>65</v>
      </c>
      <c r="U3" s="362"/>
    </row>
    <row r="4" spans="1:25" s="171" customFormat="1" ht="4.5" customHeight="1" x14ac:dyDescent="0.2">
      <c r="U4" s="362"/>
    </row>
    <row r="5" spans="1:25" s="171" customFormat="1" ht="21" customHeight="1" x14ac:dyDescent="0.2">
      <c r="A5" s="363" t="s">
        <v>42</v>
      </c>
      <c r="B5" s="417" t="s">
        <v>115</v>
      </c>
      <c r="C5" s="417"/>
      <c r="D5" s="417"/>
      <c r="E5" s="417"/>
      <c r="F5" s="417"/>
      <c r="G5" s="418"/>
      <c r="H5" s="417" t="s">
        <v>116</v>
      </c>
      <c r="I5" s="417"/>
      <c r="J5" s="417"/>
      <c r="K5" s="417"/>
      <c r="L5" s="417"/>
      <c r="M5" s="419"/>
      <c r="N5" s="417" t="s">
        <v>117</v>
      </c>
      <c r="O5" s="417"/>
      <c r="P5" s="417"/>
      <c r="Q5" s="417"/>
      <c r="R5" s="417"/>
      <c r="S5" s="418"/>
      <c r="T5" s="127"/>
      <c r="U5" s="362"/>
    </row>
    <row r="6" spans="1:25" s="171" customFormat="1" ht="21" customHeight="1" x14ac:dyDescent="0.2">
      <c r="A6" s="364"/>
      <c r="B6" s="426" t="s">
        <v>79</v>
      </c>
      <c r="C6" s="426"/>
      <c r="D6" s="426"/>
      <c r="E6" s="427" t="s">
        <v>80</v>
      </c>
      <c r="F6" s="427" t="s">
        <v>81</v>
      </c>
      <c r="G6" s="430" t="s">
        <v>82</v>
      </c>
      <c r="H6" s="432" t="s">
        <v>79</v>
      </c>
      <c r="I6" s="432"/>
      <c r="J6" s="432"/>
      <c r="K6" s="433" t="s">
        <v>80</v>
      </c>
      <c r="L6" s="433" t="s">
        <v>81</v>
      </c>
      <c r="M6" s="424" t="s">
        <v>82</v>
      </c>
      <c r="N6" s="426" t="s">
        <v>79</v>
      </c>
      <c r="O6" s="426"/>
      <c r="P6" s="426"/>
      <c r="Q6" s="427" t="s">
        <v>80</v>
      </c>
      <c r="R6" s="427" t="s">
        <v>81</v>
      </c>
      <c r="S6" s="430" t="s">
        <v>82</v>
      </c>
      <c r="T6" s="172"/>
      <c r="U6" s="362"/>
    </row>
    <row r="7" spans="1:25" s="171" customFormat="1" ht="45" customHeight="1" x14ac:dyDescent="0.2">
      <c r="A7" s="365"/>
      <c r="B7" s="173" t="s">
        <v>83</v>
      </c>
      <c r="C7" s="130" t="s">
        <v>118</v>
      </c>
      <c r="D7" s="174" t="s">
        <v>84</v>
      </c>
      <c r="E7" s="428"/>
      <c r="F7" s="428"/>
      <c r="G7" s="431"/>
      <c r="H7" s="175" t="s">
        <v>83</v>
      </c>
      <c r="I7" s="130" t="s">
        <v>118</v>
      </c>
      <c r="J7" s="175" t="s">
        <v>84</v>
      </c>
      <c r="K7" s="434"/>
      <c r="L7" s="434"/>
      <c r="M7" s="425"/>
      <c r="N7" s="173" t="s">
        <v>83</v>
      </c>
      <c r="O7" s="130" t="s">
        <v>118</v>
      </c>
      <c r="P7" s="174" t="s">
        <v>84</v>
      </c>
      <c r="Q7" s="428"/>
      <c r="R7" s="428"/>
      <c r="S7" s="431"/>
      <c r="T7" s="176"/>
      <c r="U7" s="362"/>
    </row>
    <row r="8" spans="1:25" s="171" customFormat="1" ht="24" customHeight="1" x14ac:dyDescent="0.2">
      <c r="A8" s="177" t="s">
        <v>5</v>
      </c>
      <c r="B8" s="155">
        <v>1013</v>
      </c>
      <c r="C8" s="155">
        <v>194</v>
      </c>
      <c r="D8" s="178">
        <v>1207</v>
      </c>
      <c r="E8" s="269">
        <v>0</v>
      </c>
      <c r="F8" s="269">
        <v>0</v>
      </c>
      <c r="G8" s="179">
        <v>1207</v>
      </c>
      <c r="H8" s="155">
        <v>898</v>
      </c>
      <c r="I8" s="155">
        <v>176</v>
      </c>
      <c r="J8" s="178">
        <v>1074</v>
      </c>
      <c r="K8" s="270">
        <v>0</v>
      </c>
      <c r="L8" s="270">
        <v>0</v>
      </c>
      <c r="M8" s="179">
        <v>1074</v>
      </c>
      <c r="N8" s="138">
        <v>811</v>
      </c>
      <c r="O8" s="138">
        <v>165</v>
      </c>
      <c r="P8" s="178">
        <v>976</v>
      </c>
      <c r="Q8" s="270">
        <v>0</v>
      </c>
      <c r="R8" s="270">
        <v>0</v>
      </c>
      <c r="S8" s="179">
        <v>976</v>
      </c>
      <c r="T8" s="180"/>
      <c r="U8" s="362"/>
      <c r="V8" s="164"/>
      <c r="W8" s="164"/>
      <c r="X8" s="164"/>
      <c r="Y8" s="164"/>
    </row>
    <row r="9" spans="1:25" s="171" customFormat="1" ht="24" customHeight="1" x14ac:dyDescent="0.2">
      <c r="A9" s="181" t="s">
        <v>8</v>
      </c>
      <c r="B9" s="144">
        <v>204</v>
      </c>
      <c r="C9" s="182">
        <v>135</v>
      </c>
      <c r="D9" s="144">
        <v>339</v>
      </c>
      <c r="E9" s="270">
        <v>0</v>
      </c>
      <c r="F9" s="270">
        <v>0</v>
      </c>
      <c r="G9" s="145">
        <v>339</v>
      </c>
      <c r="H9" s="144">
        <v>199</v>
      </c>
      <c r="I9" s="144">
        <v>127</v>
      </c>
      <c r="J9" s="144">
        <v>326</v>
      </c>
      <c r="K9" s="270">
        <v>0</v>
      </c>
      <c r="L9" s="270">
        <v>0</v>
      </c>
      <c r="M9" s="145">
        <v>326</v>
      </c>
      <c r="N9" s="144">
        <v>201</v>
      </c>
      <c r="O9" s="144">
        <v>127</v>
      </c>
      <c r="P9" s="144">
        <v>328</v>
      </c>
      <c r="Q9" s="270">
        <v>0</v>
      </c>
      <c r="R9" s="270">
        <v>0</v>
      </c>
      <c r="S9" s="145">
        <v>328</v>
      </c>
      <c r="T9" s="180"/>
      <c r="U9" s="362"/>
      <c r="V9" s="164"/>
      <c r="W9" s="164"/>
      <c r="X9" s="164"/>
      <c r="Y9" s="164"/>
    </row>
    <row r="10" spans="1:25" s="171" customFormat="1" ht="24" customHeight="1" x14ac:dyDescent="0.2">
      <c r="A10" s="181" t="s">
        <v>14</v>
      </c>
      <c r="B10" s="144">
        <v>861</v>
      </c>
      <c r="C10" s="144">
        <v>395</v>
      </c>
      <c r="D10" s="144">
        <v>1256</v>
      </c>
      <c r="E10" s="270">
        <v>0</v>
      </c>
      <c r="F10" s="270">
        <v>0</v>
      </c>
      <c r="G10" s="145">
        <v>1256</v>
      </c>
      <c r="H10" s="144">
        <v>772</v>
      </c>
      <c r="I10" s="144">
        <v>388</v>
      </c>
      <c r="J10" s="144">
        <v>1160</v>
      </c>
      <c r="K10" s="270">
        <v>0</v>
      </c>
      <c r="L10" s="270">
        <v>0</v>
      </c>
      <c r="M10" s="145">
        <v>1160</v>
      </c>
      <c r="N10" s="144">
        <v>719</v>
      </c>
      <c r="O10" s="144">
        <v>386</v>
      </c>
      <c r="P10" s="144">
        <v>1105</v>
      </c>
      <c r="Q10" s="270">
        <v>0</v>
      </c>
      <c r="R10" s="270">
        <v>0</v>
      </c>
      <c r="S10" s="145">
        <v>1105</v>
      </c>
      <c r="T10" s="180"/>
      <c r="U10" s="362"/>
      <c r="V10" s="164"/>
      <c r="W10" s="164"/>
      <c r="X10" s="164"/>
      <c r="Y10" s="164"/>
    </row>
    <row r="11" spans="1:25" s="171" customFormat="1" ht="24" customHeight="1" x14ac:dyDescent="0.2">
      <c r="A11" s="183" t="s">
        <v>85</v>
      </c>
      <c r="B11" s="144">
        <v>207</v>
      </c>
      <c r="C11" s="270">
        <v>0</v>
      </c>
      <c r="D11" s="144">
        <v>207</v>
      </c>
      <c r="E11" s="270">
        <v>0</v>
      </c>
      <c r="F11" s="270">
        <v>0</v>
      </c>
      <c r="G11" s="145">
        <v>207</v>
      </c>
      <c r="H11" s="144">
        <v>195</v>
      </c>
      <c r="I11" s="270">
        <v>0</v>
      </c>
      <c r="J11" s="144">
        <v>195</v>
      </c>
      <c r="K11" s="270">
        <v>0</v>
      </c>
      <c r="L11" s="270">
        <v>0</v>
      </c>
      <c r="M11" s="145">
        <v>195</v>
      </c>
      <c r="N11" s="144">
        <v>183</v>
      </c>
      <c r="O11" s="270">
        <v>0</v>
      </c>
      <c r="P11" s="144">
        <v>183</v>
      </c>
      <c r="Q11" s="270">
        <v>0</v>
      </c>
      <c r="R11" s="270">
        <v>0</v>
      </c>
      <c r="S11" s="145">
        <v>183</v>
      </c>
      <c r="T11" s="180"/>
      <c r="U11" s="362"/>
      <c r="V11" s="164"/>
      <c r="W11" s="164"/>
      <c r="X11" s="164"/>
      <c r="Y11" s="164"/>
    </row>
    <row r="12" spans="1:25" s="171" customFormat="1" ht="24" customHeight="1" x14ac:dyDescent="0.2">
      <c r="A12" s="183" t="s">
        <v>19</v>
      </c>
      <c r="B12" s="144">
        <v>109</v>
      </c>
      <c r="C12" s="182">
        <v>32</v>
      </c>
      <c r="D12" s="144">
        <v>141</v>
      </c>
      <c r="E12" s="270">
        <v>0</v>
      </c>
      <c r="F12" s="270">
        <v>0</v>
      </c>
      <c r="G12" s="145">
        <v>141</v>
      </c>
      <c r="H12" s="144">
        <v>95</v>
      </c>
      <c r="I12" s="144">
        <v>32</v>
      </c>
      <c r="J12" s="144">
        <v>127</v>
      </c>
      <c r="K12" s="270">
        <v>0</v>
      </c>
      <c r="L12" s="270">
        <v>0</v>
      </c>
      <c r="M12" s="145">
        <v>127</v>
      </c>
      <c r="N12" s="144">
        <v>105</v>
      </c>
      <c r="O12" s="144">
        <v>29</v>
      </c>
      <c r="P12" s="144">
        <v>134</v>
      </c>
      <c r="Q12" s="270">
        <v>0</v>
      </c>
      <c r="R12" s="270">
        <v>0</v>
      </c>
      <c r="S12" s="145">
        <v>134</v>
      </c>
      <c r="T12" s="180"/>
      <c r="U12" s="362"/>
      <c r="V12" s="164"/>
      <c r="W12" s="164"/>
      <c r="X12" s="164"/>
      <c r="Y12" s="164"/>
    </row>
    <row r="13" spans="1:25" s="171" customFormat="1" ht="24" customHeight="1" x14ac:dyDescent="0.2">
      <c r="A13" s="147" t="s">
        <v>20</v>
      </c>
      <c r="B13" s="144">
        <v>0</v>
      </c>
      <c r="C13" s="182">
        <v>0</v>
      </c>
      <c r="D13" s="144">
        <v>0</v>
      </c>
      <c r="E13" s="270">
        <v>0</v>
      </c>
      <c r="F13" s="270">
        <v>0</v>
      </c>
      <c r="G13" s="145">
        <v>0</v>
      </c>
      <c r="H13" s="144">
        <v>0</v>
      </c>
      <c r="I13" s="144">
        <v>5</v>
      </c>
      <c r="J13" s="144">
        <v>5</v>
      </c>
      <c r="K13" s="270">
        <v>0</v>
      </c>
      <c r="L13" s="270">
        <v>0</v>
      </c>
      <c r="M13" s="145">
        <v>5</v>
      </c>
      <c r="N13" s="144">
        <v>0</v>
      </c>
      <c r="O13" s="144">
        <v>5</v>
      </c>
      <c r="P13" s="144">
        <v>5</v>
      </c>
      <c r="Q13" s="270">
        <v>0</v>
      </c>
      <c r="R13" s="270">
        <v>0</v>
      </c>
      <c r="S13" s="145">
        <v>5</v>
      </c>
      <c r="T13" s="180"/>
      <c r="U13" s="362"/>
      <c r="V13" s="164"/>
      <c r="W13" s="164"/>
      <c r="X13" s="164"/>
      <c r="Y13" s="164"/>
    </row>
    <row r="14" spans="1:25" s="171" customFormat="1" ht="30" customHeight="1" x14ac:dyDescent="0.2">
      <c r="A14" s="183" t="s">
        <v>25</v>
      </c>
      <c r="B14" s="270">
        <v>0</v>
      </c>
      <c r="C14" s="144">
        <v>430</v>
      </c>
      <c r="D14" s="144">
        <v>430</v>
      </c>
      <c r="E14" s="270">
        <v>0</v>
      </c>
      <c r="F14" s="270">
        <v>0</v>
      </c>
      <c r="G14" s="145">
        <v>430</v>
      </c>
      <c r="H14" s="270">
        <v>0</v>
      </c>
      <c r="I14" s="144">
        <v>419</v>
      </c>
      <c r="J14" s="144">
        <v>419</v>
      </c>
      <c r="K14" s="270">
        <v>0</v>
      </c>
      <c r="L14" s="270">
        <v>0</v>
      </c>
      <c r="M14" s="145">
        <v>419</v>
      </c>
      <c r="N14" s="270">
        <v>0</v>
      </c>
      <c r="O14" s="144">
        <v>391</v>
      </c>
      <c r="P14" s="144">
        <v>391</v>
      </c>
      <c r="Q14" s="270">
        <v>0</v>
      </c>
      <c r="R14" s="270">
        <v>0</v>
      </c>
      <c r="S14" s="145">
        <v>391</v>
      </c>
      <c r="T14" s="180"/>
      <c r="U14" s="362"/>
      <c r="V14" s="164"/>
      <c r="W14" s="164"/>
      <c r="X14" s="164"/>
      <c r="Y14" s="164"/>
    </row>
    <row r="15" spans="1:25" s="171" customFormat="1" ht="38.1" customHeight="1" x14ac:dyDescent="0.2">
      <c r="A15" s="183" t="s">
        <v>27</v>
      </c>
      <c r="B15" s="144">
        <v>21369</v>
      </c>
      <c r="C15" s="144">
        <v>2276</v>
      </c>
      <c r="D15" s="144">
        <v>23645</v>
      </c>
      <c r="E15" s="144">
        <v>1763</v>
      </c>
      <c r="F15" s="144">
        <v>5430</v>
      </c>
      <c r="G15" s="145">
        <v>30838</v>
      </c>
      <c r="H15" s="144">
        <v>20345</v>
      </c>
      <c r="I15" s="144">
        <v>2166</v>
      </c>
      <c r="J15" s="144">
        <v>22511</v>
      </c>
      <c r="K15" s="144">
        <v>1677</v>
      </c>
      <c r="L15" s="144">
        <v>5160</v>
      </c>
      <c r="M15" s="145">
        <v>29348</v>
      </c>
      <c r="N15" s="144">
        <v>20485</v>
      </c>
      <c r="O15" s="144">
        <v>2198</v>
      </c>
      <c r="P15" s="144">
        <v>22683</v>
      </c>
      <c r="Q15" s="144">
        <v>1663</v>
      </c>
      <c r="R15" s="144">
        <v>4993</v>
      </c>
      <c r="S15" s="145">
        <v>29339</v>
      </c>
      <c r="T15" s="180"/>
      <c r="U15" s="362"/>
      <c r="V15" s="164"/>
      <c r="W15" s="164"/>
      <c r="X15" s="164"/>
      <c r="Y15" s="164"/>
    </row>
    <row r="16" spans="1:25" s="171" customFormat="1" ht="24" customHeight="1" x14ac:dyDescent="0.2">
      <c r="A16" s="181" t="s">
        <v>28</v>
      </c>
      <c r="B16" s="144">
        <v>3393</v>
      </c>
      <c r="C16" s="144">
        <v>1821</v>
      </c>
      <c r="D16" s="144">
        <v>5214</v>
      </c>
      <c r="E16" s="270">
        <v>0</v>
      </c>
      <c r="F16" s="270">
        <v>0</v>
      </c>
      <c r="G16" s="145">
        <v>5214</v>
      </c>
      <c r="H16" s="144">
        <v>3145</v>
      </c>
      <c r="I16" s="144">
        <v>1745</v>
      </c>
      <c r="J16" s="144">
        <v>4890</v>
      </c>
      <c r="K16" s="270">
        <v>0</v>
      </c>
      <c r="L16" s="270">
        <v>0</v>
      </c>
      <c r="M16" s="145">
        <v>4890</v>
      </c>
      <c r="N16" s="144">
        <v>3069</v>
      </c>
      <c r="O16" s="144">
        <v>1757</v>
      </c>
      <c r="P16" s="144">
        <v>4826</v>
      </c>
      <c r="Q16" s="270">
        <v>0</v>
      </c>
      <c r="R16" s="270">
        <v>0</v>
      </c>
      <c r="S16" s="145">
        <v>4826</v>
      </c>
      <c r="T16" s="180"/>
      <c r="U16" s="362"/>
      <c r="V16" s="164"/>
      <c r="W16" s="164"/>
      <c r="X16" s="164"/>
      <c r="Y16" s="164"/>
    </row>
    <row r="17" spans="1:28" s="171" customFormat="1" ht="30" customHeight="1" x14ac:dyDescent="0.2">
      <c r="A17" s="183" t="s">
        <v>29</v>
      </c>
      <c r="B17" s="144">
        <v>6401</v>
      </c>
      <c r="C17" s="144">
        <v>751</v>
      </c>
      <c r="D17" s="144">
        <v>7152</v>
      </c>
      <c r="E17" s="270">
        <v>0</v>
      </c>
      <c r="F17" s="270">
        <v>0</v>
      </c>
      <c r="G17" s="145">
        <v>7152</v>
      </c>
      <c r="H17" s="144">
        <v>5612</v>
      </c>
      <c r="I17" s="144">
        <v>719</v>
      </c>
      <c r="J17" s="144">
        <v>6331</v>
      </c>
      <c r="K17" s="270">
        <v>0</v>
      </c>
      <c r="L17" s="270">
        <v>0</v>
      </c>
      <c r="M17" s="145">
        <v>6331</v>
      </c>
      <c r="N17" s="144">
        <v>5655</v>
      </c>
      <c r="O17" s="144">
        <v>707</v>
      </c>
      <c r="P17" s="144">
        <v>6362</v>
      </c>
      <c r="Q17" s="270">
        <v>0</v>
      </c>
      <c r="R17" s="270">
        <v>0</v>
      </c>
      <c r="S17" s="145">
        <v>6362</v>
      </c>
      <c r="T17" s="180"/>
      <c r="U17" s="362"/>
      <c r="V17" s="164"/>
      <c r="W17" s="164"/>
      <c r="X17" s="164"/>
      <c r="Y17" s="164"/>
    </row>
    <row r="18" spans="1:28" s="171" customFormat="1" ht="30" customHeight="1" x14ac:dyDescent="0.2">
      <c r="A18" s="183" t="s">
        <v>30</v>
      </c>
      <c r="B18" s="144">
        <v>115</v>
      </c>
      <c r="C18" s="144">
        <v>110</v>
      </c>
      <c r="D18" s="144">
        <v>225</v>
      </c>
      <c r="E18" s="270">
        <v>0</v>
      </c>
      <c r="F18" s="270">
        <v>0</v>
      </c>
      <c r="G18" s="145">
        <v>225</v>
      </c>
      <c r="H18" s="144">
        <v>114</v>
      </c>
      <c r="I18" s="144">
        <v>110</v>
      </c>
      <c r="J18" s="144">
        <v>224</v>
      </c>
      <c r="K18" s="270">
        <v>0</v>
      </c>
      <c r="L18" s="270">
        <v>0</v>
      </c>
      <c r="M18" s="145">
        <v>224</v>
      </c>
      <c r="N18" s="144">
        <v>102</v>
      </c>
      <c r="O18" s="144">
        <v>105</v>
      </c>
      <c r="P18" s="144">
        <v>207</v>
      </c>
      <c r="Q18" s="270">
        <v>0</v>
      </c>
      <c r="R18" s="270">
        <v>0</v>
      </c>
      <c r="S18" s="145">
        <v>207</v>
      </c>
      <c r="T18" s="180"/>
      <c r="U18" s="362"/>
      <c r="V18" s="164"/>
      <c r="W18" s="164"/>
      <c r="X18" s="164"/>
      <c r="Y18" s="164"/>
    </row>
    <row r="19" spans="1:28" s="171" customFormat="1" ht="24" customHeight="1" x14ac:dyDescent="0.2">
      <c r="A19" s="184" t="s">
        <v>31</v>
      </c>
      <c r="B19" s="270">
        <v>0</v>
      </c>
      <c r="C19" s="155">
        <v>24</v>
      </c>
      <c r="D19" s="185">
        <v>24</v>
      </c>
      <c r="E19" s="270">
        <v>0</v>
      </c>
      <c r="F19" s="270">
        <v>0</v>
      </c>
      <c r="G19" s="186">
        <v>24</v>
      </c>
      <c r="H19" s="270">
        <v>0</v>
      </c>
      <c r="I19" s="155">
        <v>24</v>
      </c>
      <c r="J19" s="185">
        <v>24</v>
      </c>
      <c r="K19" s="270">
        <v>0</v>
      </c>
      <c r="L19" s="270">
        <v>0</v>
      </c>
      <c r="M19" s="186">
        <v>24</v>
      </c>
      <c r="N19" s="270">
        <v>0</v>
      </c>
      <c r="O19" s="155">
        <v>20</v>
      </c>
      <c r="P19" s="185">
        <v>20</v>
      </c>
      <c r="Q19" s="270">
        <v>0</v>
      </c>
      <c r="R19" s="270">
        <v>0</v>
      </c>
      <c r="S19" s="186">
        <v>20</v>
      </c>
      <c r="T19" s="180"/>
      <c r="U19" s="362"/>
      <c r="V19" s="164"/>
      <c r="W19" s="164"/>
      <c r="X19" s="164"/>
      <c r="Y19" s="164"/>
    </row>
    <row r="20" spans="1:28" s="189" customFormat="1" ht="25.5" customHeight="1" x14ac:dyDescent="0.2">
      <c r="A20" s="187" t="s">
        <v>32</v>
      </c>
      <c r="B20" s="162">
        <v>33672</v>
      </c>
      <c r="C20" s="162">
        <v>6168</v>
      </c>
      <c r="D20" s="162">
        <v>39840</v>
      </c>
      <c r="E20" s="162">
        <v>1763</v>
      </c>
      <c r="F20" s="162">
        <v>5430</v>
      </c>
      <c r="G20" s="162">
        <v>47033</v>
      </c>
      <c r="H20" s="162">
        <v>31375</v>
      </c>
      <c r="I20" s="162">
        <v>5911</v>
      </c>
      <c r="J20" s="162">
        <v>37286</v>
      </c>
      <c r="K20" s="162">
        <v>1677</v>
      </c>
      <c r="L20" s="162">
        <v>5160</v>
      </c>
      <c r="M20" s="162">
        <v>44123</v>
      </c>
      <c r="N20" s="162">
        <v>31330</v>
      </c>
      <c r="O20" s="162">
        <v>5890</v>
      </c>
      <c r="P20" s="162">
        <v>37220</v>
      </c>
      <c r="Q20" s="162">
        <v>1663</v>
      </c>
      <c r="R20" s="162">
        <v>4993</v>
      </c>
      <c r="S20" s="162">
        <v>43876</v>
      </c>
      <c r="T20" s="180"/>
      <c r="U20" s="362"/>
      <c r="V20" s="164"/>
      <c r="W20" s="164"/>
      <c r="X20" s="164"/>
      <c r="Y20" s="164"/>
      <c r="Z20" s="171"/>
      <c r="AA20" s="171"/>
      <c r="AB20" s="171"/>
    </row>
    <row r="21" spans="1:28" s="171" customFormat="1" ht="17.25" customHeight="1" x14ac:dyDescent="0.2">
      <c r="A21" s="4" t="s">
        <v>119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>
        <f>SUM(T8:T19)</f>
        <v>0</v>
      </c>
      <c r="U21" s="190"/>
    </row>
    <row r="22" spans="1:28" s="171" customFormat="1" ht="17.25" customHeight="1" x14ac:dyDescent="0.2">
      <c r="A22" s="4" t="s">
        <v>120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>
        <f>T20-T21</f>
        <v>0</v>
      </c>
      <c r="U22" s="190"/>
    </row>
    <row r="23" spans="1:28" s="171" customFormat="1" ht="17.25" customHeight="1" x14ac:dyDescent="0.2">
      <c r="A23" s="124" t="s">
        <v>121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</row>
    <row r="24" spans="1:28" s="171" customFormat="1" x14ac:dyDescent="0.2"/>
    <row r="25" spans="1:28" s="171" customFormat="1" x14ac:dyDescent="0.2">
      <c r="R25" s="164"/>
      <c r="S25" s="164"/>
    </row>
    <row r="26" spans="1:28" s="171" customFormat="1" x14ac:dyDescent="0.2"/>
    <row r="27" spans="1:28" s="171" customFormat="1" x14ac:dyDescent="0.2"/>
    <row r="28" spans="1:28" s="171" customFormat="1" x14ac:dyDescent="0.2"/>
    <row r="29" spans="1:28" s="171" customFormat="1" x14ac:dyDescent="0.2"/>
    <row r="30" spans="1:28" s="171" customFormat="1" x14ac:dyDescent="0.2"/>
    <row r="31" spans="1:28" s="171" customFormat="1" x14ac:dyDescent="0.2"/>
    <row r="32" spans="1:28" s="171" customFormat="1" x14ac:dyDescent="0.2"/>
    <row r="33" s="171" customFormat="1" x14ac:dyDescent="0.2"/>
    <row r="34" s="171" customFormat="1" x14ac:dyDescent="0.2"/>
    <row r="35" s="171" customFormat="1" x14ac:dyDescent="0.2"/>
    <row r="36" s="171" customFormat="1" x14ac:dyDescent="0.2"/>
    <row r="37" s="171" customFormat="1" x14ac:dyDescent="0.2"/>
    <row r="38" s="171" customFormat="1" x14ac:dyDescent="0.2"/>
    <row r="39" s="171" customFormat="1" x14ac:dyDescent="0.2"/>
    <row r="40" s="171" customFormat="1" x14ac:dyDescent="0.2"/>
    <row r="41" s="171" customFormat="1" x14ac:dyDescent="0.2"/>
    <row r="42" s="171" customFormat="1" x14ac:dyDescent="0.2"/>
    <row r="43" s="171" customFormat="1" x14ac:dyDescent="0.2"/>
    <row r="44" s="171" customFormat="1" x14ac:dyDescent="0.2"/>
    <row r="45" s="171" customFormat="1" x14ac:dyDescent="0.2"/>
    <row r="46" s="171" customFormat="1" x14ac:dyDescent="0.2"/>
    <row r="47" s="171" customFormat="1" x14ac:dyDescent="0.2"/>
    <row r="48" s="171" customFormat="1" x14ac:dyDescent="0.2"/>
    <row r="49" s="171" customFormat="1" x14ac:dyDescent="0.2"/>
    <row r="50" s="171" customFormat="1" x14ac:dyDescent="0.2"/>
    <row r="51" s="171" customFormat="1" x14ac:dyDescent="0.2"/>
    <row r="52" s="171" customFormat="1" x14ac:dyDescent="0.2"/>
    <row r="53" s="171" customFormat="1" x14ac:dyDescent="0.2"/>
    <row r="54" s="171" customFormat="1" x14ac:dyDescent="0.2"/>
    <row r="55" s="171" customFormat="1" x14ac:dyDescent="0.2"/>
    <row r="56" s="171" customFormat="1" x14ac:dyDescent="0.2"/>
    <row r="57" s="171" customFormat="1" x14ac:dyDescent="0.2"/>
    <row r="58" s="171" customFormat="1" x14ac:dyDescent="0.2"/>
    <row r="59" s="171" customFormat="1" x14ac:dyDescent="0.2"/>
    <row r="60" s="171" customFormat="1" x14ac:dyDescent="0.2"/>
    <row r="61" s="171" customFormat="1" x14ac:dyDescent="0.2"/>
    <row r="62" s="171" customFormat="1" x14ac:dyDescent="0.2"/>
    <row r="63" s="171" customFormat="1" x14ac:dyDescent="0.2"/>
    <row r="64" s="171" customFormat="1" x14ac:dyDescent="0.2"/>
    <row r="65" s="171" customFormat="1" x14ac:dyDescent="0.2"/>
    <row r="66" s="171" customFormat="1" x14ac:dyDescent="0.2"/>
    <row r="67" s="171" customFormat="1" x14ac:dyDescent="0.2"/>
    <row r="68" s="171" customFormat="1" x14ac:dyDescent="0.2"/>
    <row r="69" s="171" customFormat="1" x14ac:dyDescent="0.2"/>
    <row r="70" s="171" customFormat="1" x14ac:dyDescent="0.2"/>
    <row r="71" s="171" customFormat="1" x14ac:dyDescent="0.2"/>
    <row r="72" s="171" customFormat="1" x14ac:dyDescent="0.2"/>
  </sheetData>
  <mergeCells count="18">
    <mergeCell ref="K6:K7"/>
    <mergeCell ref="L6:L7"/>
    <mergeCell ref="M6:M7"/>
    <mergeCell ref="N6:P6"/>
    <mergeCell ref="Q6:Q7"/>
    <mergeCell ref="A1:S1"/>
    <mergeCell ref="U1:U20"/>
    <mergeCell ref="A5:A7"/>
    <mergeCell ref="B5:G5"/>
    <mergeCell ref="H5:M5"/>
    <mergeCell ref="N5:S5"/>
    <mergeCell ref="B6:D6"/>
    <mergeCell ref="E6:E7"/>
    <mergeCell ref="F6:F7"/>
    <mergeCell ref="G6:G7"/>
    <mergeCell ref="R6:R7"/>
    <mergeCell ref="S6:S7"/>
    <mergeCell ref="H6:J6"/>
  </mergeCells>
  <pageMargins left="7.8E-2" right="0" top="0.77500000000000002" bottom="0.16900000000000001" header="0.27500000000000002" footer="0.23599999999999999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AD75"/>
  <sheetViews>
    <sheetView showGridLines="0" workbookViewId="0">
      <selection sqref="A1:S1"/>
    </sheetView>
  </sheetViews>
  <sheetFormatPr defaultColWidth="9.140625" defaultRowHeight="12.75" x14ac:dyDescent="0.2"/>
  <cols>
    <col min="1" max="1" width="26.7109375" style="208" customWidth="1"/>
    <col min="2" max="2" width="7.42578125" style="208" customWidth="1"/>
    <col min="3" max="3" width="6" style="208" customWidth="1"/>
    <col min="4" max="4" width="7" style="208" customWidth="1"/>
    <col min="5" max="5" width="6.42578125" style="208" customWidth="1"/>
    <col min="6" max="6" width="6.140625" style="208" customWidth="1"/>
    <col min="7" max="7" width="6.85546875" style="168" customWidth="1"/>
    <col min="8" max="8" width="7.28515625" style="208" customWidth="1"/>
    <col min="9" max="9" width="6.42578125" style="208" customWidth="1"/>
    <col min="10" max="10" width="8" style="208" customWidth="1"/>
    <col min="11" max="11" width="6.42578125" style="208" customWidth="1"/>
    <col min="12" max="12" width="5.85546875" style="208" customWidth="1"/>
    <col min="13" max="13" width="6.85546875" style="168" customWidth="1"/>
    <col min="14" max="14" width="7.28515625" style="208" customWidth="1"/>
    <col min="15" max="15" width="6.140625" style="208" bestFit="1" customWidth="1"/>
    <col min="16" max="16" width="7" style="208" bestFit="1" customWidth="1"/>
    <col min="17" max="17" width="7.28515625" style="208" customWidth="1"/>
    <col min="18" max="18" width="5.85546875" style="208" customWidth="1"/>
    <col min="19" max="19" width="7.7109375" style="168" customWidth="1"/>
    <col min="20" max="20" width="4.85546875" style="191" customWidth="1"/>
    <col min="21" max="16384" width="9.140625" style="208"/>
  </cols>
  <sheetData>
    <row r="1" spans="1:30" s="192" customFormat="1" ht="18" customHeight="1" x14ac:dyDescent="0.25">
      <c r="A1" s="441" t="s">
        <v>101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362">
        <v>11</v>
      </c>
    </row>
    <row r="2" spans="1:30" s="194" customFormat="1" ht="4.5" customHeight="1" x14ac:dyDescent="0.25">
      <c r="A2" s="193"/>
      <c r="G2" s="119"/>
      <c r="M2" s="119"/>
      <c r="S2" s="119"/>
      <c r="T2" s="362"/>
    </row>
    <row r="3" spans="1:30" s="195" customFormat="1" ht="14.1" customHeight="1" x14ac:dyDescent="0.25">
      <c r="A3" s="268" t="s">
        <v>3</v>
      </c>
      <c r="G3" s="123"/>
      <c r="M3" s="123"/>
      <c r="S3" s="122" t="s">
        <v>65</v>
      </c>
      <c r="T3" s="362"/>
    </row>
    <row r="4" spans="1:30" s="196" customFormat="1" ht="4.5" customHeight="1" x14ac:dyDescent="0.2">
      <c r="G4" s="126"/>
      <c r="M4" s="126"/>
      <c r="S4" s="126"/>
      <c r="T4" s="362"/>
    </row>
    <row r="5" spans="1:30" s="196" customFormat="1" ht="21" customHeight="1" x14ac:dyDescent="0.2">
      <c r="A5" s="442" t="s">
        <v>42</v>
      </c>
      <c r="B5" s="417" t="s">
        <v>115</v>
      </c>
      <c r="C5" s="417"/>
      <c r="D5" s="417"/>
      <c r="E5" s="417"/>
      <c r="F5" s="417"/>
      <c r="G5" s="418"/>
      <c r="H5" s="417" t="s">
        <v>116</v>
      </c>
      <c r="I5" s="417"/>
      <c r="J5" s="417"/>
      <c r="K5" s="417"/>
      <c r="L5" s="417"/>
      <c r="M5" s="419"/>
      <c r="N5" s="417" t="s">
        <v>117</v>
      </c>
      <c r="O5" s="417"/>
      <c r="P5" s="417"/>
      <c r="Q5" s="417"/>
      <c r="R5" s="417"/>
      <c r="S5" s="418"/>
      <c r="T5" s="362"/>
    </row>
    <row r="6" spans="1:30" s="196" customFormat="1" ht="21" customHeight="1" x14ac:dyDescent="0.2">
      <c r="A6" s="443"/>
      <c r="B6" s="445" t="s">
        <v>79</v>
      </c>
      <c r="C6" s="437"/>
      <c r="D6" s="438"/>
      <c r="E6" s="439" t="s">
        <v>80</v>
      </c>
      <c r="F6" s="439" t="s">
        <v>81</v>
      </c>
      <c r="G6" s="435" t="s">
        <v>82</v>
      </c>
      <c r="H6" s="437" t="s">
        <v>79</v>
      </c>
      <c r="I6" s="437"/>
      <c r="J6" s="438"/>
      <c r="K6" s="439" t="s">
        <v>80</v>
      </c>
      <c r="L6" s="439" t="s">
        <v>81</v>
      </c>
      <c r="M6" s="435" t="s">
        <v>82</v>
      </c>
      <c r="N6" s="437" t="s">
        <v>79</v>
      </c>
      <c r="O6" s="437"/>
      <c r="P6" s="438"/>
      <c r="Q6" s="439" t="s">
        <v>80</v>
      </c>
      <c r="R6" s="439" t="s">
        <v>81</v>
      </c>
      <c r="S6" s="435" t="s">
        <v>82</v>
      </c>
      <c r="T6" s="362"/>
    </row>
    <row r="7" spans="1:30" s="196" customFormat="1" ht="45" customHeight="1" x14ac:dyDescent="0.2">
      <c r="A7" s="444"/>
      <c r="B7" s="296" t="s">
        <v>83</v>
      </c>
      <c r="C7" s="130" t="s">
        <v>118</v>
      </c>
      <c r="D7" s="296" t="s">
        <v>84</v>
      </c>
      <c r="E7" s="440"/>
      <c r="F7" s="440"/>
      <c r="G7" s="436"/>
      <c r="H7" s="296" t="s">
        <v>83</v>
      </c>
      <c r="I7" s="130" t="s">
        <v>118</v>
      </c>
      <c r="J7" s="296" t="s">
        <v>84</v>
      </c>
      <c r="K7" s="440"/>
      <c r="L7" s="440"/>
      <c r="M7" s="436"/>
      <c r="N7" s="296" t="s">
        <v>83</v>
      </c>
      <c r="O7" s="130" t="s">
        <v>118</v>
      </c>
      <c r="P7" s="197" t="s">
        <v>84</v>
      </c>
      <c r="Q7" s="440"/>
      <c r="R7" s="440"/>
      <c r="S7" s="436"/>
      <c r="T7" s="362"/>
    </row>
    <row r="8" spans="1:30" s="199" customFormat="1" ht="25.5" customHeight="1" x14ac:dyDescent="0.25">
      <c r="A8" s="295" t="s">
        <v>5</v>
      </c>
      <c r="B8" s="155">
        <v>246</v>
      </c>
      <c r="C8" s="155">
        <v>22</v>
      </c>
      <c r="D8" s="294">
        <v>268</v>
      </c>
      <c r="E8" s="269">
        <v>0</v>
      </c>
      <c r="F8" s="269">
        <v>0</v>
      </c>
      <c r="G8" s="293">
        <v>268</v>
      </c>
      <c r="H8" s="155">
        <v>236</v>
      </c>
      <c r="I8" s="155">
        <v>22</v>
      </c>
      <c r="J8" s="294">
        <v>258</v>
      </c>
      <c r="K8" s="203">
        <v>0</v>
      </c>
      <c r="L8" s="203">
        <v>0</v>
      </c>
      <c r="M8" s="293">
        <v>258</v>
      </c>
      <c r="N8" s="138">
        <v>235</v>
      </c>
      <c r="O8" s="138">
        <v>21</v>
      </c>
      <c r="P8" s="294">
        <v>256</v>
      </c>
      <c r="Q8" s="203">
        <v>0</v>
      </c>
      <c r="R8" s="203">
        <v>0</v>
      </c>
      <c r="S8" s="293">
        <v>256</v>
      </c>
      <c r="T8" s="362"/>
      <c r="U8" s="198"/>
      <c r="V8" s="198"/>
      <c r="W8" s="198"/>
      <c r="X8" s="198"/>
      <c r="Y8" s="198"/>
      <c r="Z8" s="198"/>
      <c r="AA8" s="198"/>
      <c r="AB8" s="198"/>
      <c r="AC8" s="198"/>
      <c r="AD8" s="198"/>
    </row>
    <row r="9" spans="1:30" s="199" customFormat="1" ht="24" customHeight="1" x14ac:dyDescent="0.25">
      <c r="A9" s="200" t="s">
        <v>8</v>
      </c>
      <c r="B9" s="144">
        <v>51</v>
      </c>
      <c r="C9" s="182">
        <v>9</v>
      </c>
      <c r="D9" s="144">
        <v>60</v>
      </c>
      <c r="E9" s="270">
        <v>0</v>
      </c>
      <c r="F9" s="270">
        <v>0</v>
      </c>
      <c r="G9" s="145">
        <v>60</v>
      </c>
      <c r="H9" s="144">
        <v>60</v>
      </c>
      <c r="I9" s="144">
        <v>8</v>
      </c>
      <c r="J9" s="144">
        <v>68</v>
      </c>
      <c r="K9" s="270">
        <v>0</v>
      </c>
      <c r="L9" s="270">
        <v>0</v>
      </c>
      <c r="M9" s="145">
        <v>68</v>
      </c>
      <c r="N9" s="144">
        <v>64</v>
      </c>
      <c r="O9" s="144">
        <v>9</v>
      </c>
      <c r="P9" s="144">
        <v>73</v>
      </c>
      <c r="Q9" s="270">
        <v>0</v>
      </c>
      <c r="R9" s="270">
        <v>0</v>
      </c>
      <c r="S9" s="145">
        <v>73</v>
      </c>
      <c r="T9" s="362"/>
      <c r="U9" s="198"/>
      <c r="V9" s="198"/>
      <c r="W9" s="198"/>
      <c r="X9" s="198"/>
      <c r="Y9" s="198"/>
      <c r="Z9" s="198"/>
      <c r="AA9" s="198"/>
      <c r="AB9" s="198"/>
      <c r="AC9" s="198"/>
      <c r="AD9" s="198"/>
    </row>
    <row r="10" spans="1:30" s="199" customFormat="1" ht="24" customHeight="1" x14ac:dyDescent="0.25">
      <c r="A10" s="200" t="s">
        <v>14</v>
      </c>
      <c r="B10" s="144">
        <v>165</v>
      </c>
      <c r="C10" s="144">
        <v>50</v>
      </c>
      <c r="D10" s="144">
        <v>215</v>
      </c>
      <c r="E10" s="270">
        <v>0</v>
      </c>
      <c r="F10" s="270">
        <v>0</v>
      </c>
      <c r="G10" s="145">
        <v>215</v>
      </c>
      <c r="H10" s="144">
        <v>163</v>
      </c>
      <c r="I10" s="144">
        <v>50</v>
      </c>
      <c r="J10" s="144">
        <v>213</v>
      </c>
      <c r="K10" s="270">
        <v>0</v>
      </c>
      <c r="L10" s="270">
        <v>0</v>
      </c>
      <c r="M10" s="145">
        <v>213</v>
      </c>
      <c r="N10" s="144">
        <v>155</v>
      </c>
      <c r="O10" s="144">
        <v>58</v>
      </c>
      <c r="P10" s="144">
        <v>213</v>
      </c>
      <c r="Q10" s="270">
        <v>0</v>
      </c>
      <c r="R10" s="270">
        <v>0</v>
      </c>
      <c r="S10" s="145">
        <v>213</v>
      </c>
      <c r="T10" s="362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</row>
    <row r="11" spans="1:30" s="199" customFormat="1" ht="24" customHeight="1" x14ac:dyDescent="0.25">
      <c r="A11" s="201" t="s">
        <v>85</v>
      </c>
      <c r="B11" s="144">
        <v>68</v>
      </c>
      <c r="C11" s="144">
        <v>0</v>
      </c>
      <c r="D11" s="144">
        <v>68</v>
      </c>
      <c r="E11" s="270">
        <v>0</v>
      </c>
      <c r="F11" s="270">
        <v>0</v>
      </c>
      <c r="G11" s="145">
        <v>68</v>
      </c>
      <c r="H11" s="144">
        <v>68</v>
      </c>
      <c r="I11" s="270">
        <v>0</v>
      </c>
      <c r="J11" s="144">
        <v>68</v>
      </c>
      <c r="K11" s="270">
        <v>0</v>
      </c>
      <c r="L11" s="270">
        <v>0</v>
      </c>
      <c r="M11" s="145">
        <v>68</v>
      </c>
      <c r="N11" s="144">
        <v>72</v>
      </c>
      <c r="O11" s="270">
        <v>0</v>
      </c>
      <c r="P11" s="144">
        <v>72</v>
      </c>
      <c r="Q11" s="270">
        <v>0</v>
      </c>
      <c r="R11" s="270">
        <v>0</v>
      </c>
      <c r="S11" s="145">
        <v>72</v>
      </c>
      <c r="T11" s="362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</row>
    <row r="12" spans="1:30" s="199" customFormat="1" ht="24" customHeight="1" x14ac:dyDescent="0.25">
      <c r="A12" s="202" t="s">
        <v>19</v>
      </c>
      <c r="B12" s="144">
        <v>199</v>
      </c>
      <c r="C12" s="182">
        <v>3</v>
      </c>
      <c r="D12" s="144">
        <v>202</v>
      </c>
      <c r="E12" s="270">
        <v>0</v>
      </c>
      <c r="F12" s="270">
        <v>0</v>
      </c>
      <c r="G12" s="145">
        <v>202</v>
      </c>
      <c r="H12" s="144">
        <v>194</v>
      </c>
      <c r="I12" s="144">
        <v>4</v>
      </c>
      <c r="J12" s="144">
        <v>198</v>
      </c>
      <c r="K12" s="270">
        <v>0</v>
      </c>
      <c r="L12" s="270">
        <v>0</v>
      </c>
      <c r="M12" s="145">
        <v>198</v>
      </c>
      <c r="N12" s="144">
        <v>220</v>
      </c>
      <c r="O12" s="144">
        <v>4</v>
      </c>
      <c r="P12" s="144">
        <v>224</v>
      </c>
      <c r="Q12" s="270">
        <v>0</v>
      </c>
      <c r="R12" s="270">
        <v>0</v>
      </c>
      <c r="S12" s="145">
        <v>224</v>
      </c>
      <c r="T12" s="362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</row>
    <row r="13" spans="1:30" s="199" customFormat="1" ht="24" customHeight="1" x14ac:dyDescent="0.25">
      <c r="A13" s="147" t="s">
        <v>20</v>
      </c>
      <c r="B13" s="144">
        <v>0</v>
      </c>
      <c r="C13" s="182">
        <v>0</v>
      </c>
      <c r="D13" s="144">
        <v>0</v>
      </c>
      <c r="E13" s="270">
        <v>0</v>
      </c>
      <c r="F13" s="270">
        <v>0</v>
      </c>
      <c r="G13" s="145">
        <v>0</v>
      </c>
      <c r="H13" s="144">
        <v>0</v>
      </c>
      <c r="I13" s="144">
        <v>12</v>
      </c>
      <c r="J13" s="144">
        <v>12</v>
      </c>
      <c r="K13" s="270">
        <v>0</v>
      </c>
      <c r="L13" s="270">
        <v>0</v>
      </c>
      <c r="M13" s="145">
        <v>12</v>
      </c>
      <c r="N13" s="144">
        <v>0</v>
      </c>
      <c r="O13" s="144">
        <v>12</v>
      </c>
      <c r="P13" s="144">
        <v>12</v>
      </c>
      <c r="Q13" s="270">
        <v>0</v>
      </c>
      <c r="R13" s="270">
        <v>0</v>
      </c>
      <c r="S13" s="145">
        <v>12</v>
      </c>
      <c r="T13" s="362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</row>
    <row r="14" spans="1:30" s="199" customFormat="1" ht="30" customHeight="1" x14ac:dyDescent="0.25">
      <c r="A14" s="202" t="s">
        <v>25</v>
      </c>
      <c r="B14" s="144">
        <v>0</v>
      </c>
      <c r="C14" s="144">
        <v>203</v>
      </c>
      <c r="D14" s="144">
        <v>203</v>
      </c>
      <c r="E14" s="270">
        <v>0</v>
      </c>
      <c r="F14" s="270">
        <v>0</v>
      </c>
      <c r="G14" s="145">
        <v>203</v>
      </c>
      <c r="H14" s="270">
        <v>0</v>
      </c>
      <c r="I14" s="144">
        <v>194</v>
      </c>
      <c r="J14" s="144">
        <v>194</v>
      </c>
      <c r="K14" s="270">
        <v>0</v>
      </c>
      <c r="L14" s="270">
        <v>0</v>
      </c>
      <c r="M14" s="145">
        <v>194</v>
      </c>
      <c r="N14" s="144">
        <v>0</v>
      </c>
      <c r="O14" s="144">
        <v>222</v>
      </c>
      <c r="P14" s="144">
        <v>222</v>
      </c>
      <c r="Q14" s="270">
        <v>0</v>
      </c>
      <c r="R14" s="270">
        <v>0</v>
      </c>
      <c r="S14" s="145">
        <v>222</v>
      </c>
      <c r="T14" s="362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</row>
    <row r="15" spans="1:30" s="199" customFormat="1" ht="38.1" customHeight="1" x14ac:dyDescent="0.25">
      <c r="A15" s="202" t="s">
        <v>27</v>
      </c>
      <c r="B15" s="144">
        <v>9360</v>
      </c>
      <c r="C15" s="144">
        <v>2162</v>
      </c>
      <c r="D15" s="144">
        <v>11522</v>
      </c>
      <c r="E15" s="144">
        <v>1101</v>
      </c>
      <c r="F15" s="144">
        <v>1305</v>
      </c>
      <c r="G15" s="145">
        <v>13928</v>
      </c>
      <c r="H15" s="144">
        <v>8632</v>
      </c>
      <c r="I15" s="144">
        <v>2152</v>
      </c>
      <c r="J15" s="144">
        <v>10784</v>
      </c>
      <c r="K15" s="144">
        <v>1109</v>
      </c>
      <c r="L15" s="144">
        <v>1262</v>
      </c>
      <c r="M15" s="145">
        <v>13155</v>
      </c>
      <c r="N15" s="144">
        <v>9192</v>
      </c>
      <c r="O15" s="144">
        <v>2225</v>
      </c>
      <c r="P15" s="144">
        <v>11417</v>
      </c>
      <c r="Q15" s="144">
        <v>1148</v>
      </c>
      <c r="R15" s="144">
        <v>1213</v>
      </c>
      <c r="S15" s="145">
        <v>13778</v>
      </c>
      <c r="T15" s="362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</row>
    <row r="16" spans="1:30" s="199" customFormat="1" ht="24" customHeight="1" x14ac:dyDescent="0.25">
      <c r="A16" s="200" t="s">
        <v>28</v>
      </c>
      <c r="B16" s="144">
        <v>7366</v>
      </c>
      <c r="C16" s="144">
        <v>2577</v>
      </c>
      <c r="D16" s="144">
        <v>9943</v>
      </c>
      <c r="E16" s="270">
        <v>0</v>
      </c>
      <c r="F16" s="270">
        <v>0</v>
      </c>
      <c r="G16" s="145">
        <v>9943</v>
      </c>
      <c r="H16" s="144">
        <v>7199</v>
      </c>
      <c r="I16" s="144">
        <v>2535</v>
      </c>
      <c r="J16" s="144">
        <v>9734</v>
      </c>
      <c r="K16" s="270">
        <v>0</v>
      </c>
      <c r="L16" s="270">
        <v>0</v>
      </c>
      <c r="M16" s="145">
        <v>9734</v>
      </c>
      <c r="N16" s="144">
        <v>7146</v>
      </c>
      <c r="O16" s="144">
        <v>2557</v>
      </c>
      <c r="P16" s="144">
        <v>9703</v>
      </c>
      <c r="Q16" s="270">
        <v>0</v>
      </c>
      <c r="R16" s="270">
        <v>0</v>
      </c>
      <c r="S16" s="145">
        <v>9703</v>
      </c>
      <c r="T16" s="362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</row>
    <row r="17" spans="1:30" s="199" customFormat="1" ht="30" customHeight="1" x14ac:dyDescent="0.25">
      <c r="A17" s="202" t="s">
        <v>29</v>
      </c>
      <c r="B17" s="144">
        <v>7214</v>
      </c>
      <c r="C17" s="144">
        <v>531</v>
      </c>
      <c r="D17" s="144">
        <v>7745</v>
      </c>
      <c r="E17" s="270">
        <v>0</v>
      </c>
      <c r="F17" s="270">
        <v>0</v>
      </c>
      <c r="G17" s="145">
        <v>7745</v>
      </c>
      <c r="H17" s="144">
        <v>6768</v>
      </c>
      <c r="I17" s="144">
        <v>512</v>
      </c>
      <c r="J17" s="144">
        <v>7280</v>
      </c>
      <c r="K17" s="270">
        <v>0</v>
      </c>
      <c r="L17" s="270">
        <v>0</v>
      </c>
      <c r="M17" s="145">
        <v>7280</v>
      </c>
      <c r="N17" s="144">
        <v>7023</v>
      </c>
      <c r="O17" s="144">
        <v>528</v>
      </c>
      <c r="P17" s="144">
        <v>7551</v>
      </c>
      <c r="Q17" s="270">
        <v>0</v>
      </c>
      <c r="R17" s="270">
        <v>0</v>
      </c>
      <c r="S17" s="145">
        <v>7551</v>
      </c>
      <c r="T17" s="362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</row>
    <row r="18" spans="1:30" s="199" customFormat="1" ht="30" customHeight="1" x14ac:dyDescent="0.25">
      <c r="A18" s="202" t="s">
        <v>30</v>
      </c>
      <c r="B18" s="144">
        <v>48</v>
      </c>
      <c r="C18" s="144">
        <v>61</v>
      </c>
      <c r="D18" s="144">
        <v>109</v>
      </c>
      <c r="E18" s="270">
        <v>0</v>
      </c>
      <c r="F18" s="270">
        <v>0</v>
      </c>
      <c r="G18" s="145">
        <v>109</v>
      </c>
      <c r="H18" s="144">
        <v>49</v>
      </c>
      <c r="I18" s="144">
        <v>61</v>
      </c>
      <c r="J18" s="144">
        <v>110</v>
      </c>
      <c r="K18" s="270">
        <v>0</v>
      </c>
      <c r="L18" s="270">
        <v>0</v>
      </c>
      <c r="M18" s="145">
        <v>110</v>
      </c>
      <c r="N18" s="144">
        <v>47</v>
      </c>
      <c r="O18" s="144">
        <v>59</v>
      </c>
      <c r="P18" s="144">
        <v>106</v>
      </c>
      <c r="Q18" s="270">
        <v>0</v>
      </c>
      <c r="R18" s="270">
        <v>0</v>
      </c>
      <c r="S18" s="145">
        <v>106</v>
      </c>
      <c r="T18" s="362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</row>
    <row r="19" spans="1:30" s="199" customFormat="1" ht="24" customHeight="1" x14ac:dyDescent="0.25">
      <c r="A19" s="204" t="s">
        <v>31</v>
      </c>
      <c r="B19" s="270">
        <v>0</v>
      </c>
      <c r="C19" s="155">
        <v>20</v>
      </c>
      <c r="D19" s="185">
        <v>20</v>
      </c>
      <c r="E19" s="270">
        <v>0</v>
      </c>
      <c r="F19" s="270">
        <v>0</v>
      </c>
      <c r="G19" s="186">
        <v>20</v>
      </c>
      <c r="H19" s="270">
        <v>0</v>
      </c>
      <c r="I19" s="155">
        <v>20</v>
      </c>
      <c r="J19" s="185">
        <v>20</v>
      </c>
      <c r="K19" s="270">
        <v>0</v>
      </c>
      <c r="L19" s="270">
        <v>0</v>
      </c>
      <c r="M19" s="186">
        <v>20</v>
      </c>
      <c r="N19" s="270">
        <v>0</v>
      </c>
      <c r="O19" s="155">
        <v>18</v>
      </c>
      <c r="P19" s="185">
        <v>18</v>
      </c>
      <c r="Q19" s="270">
        <v>0</v>
      </c>
      <c r="R19" s="270">
        <v>0</v>
      </c>
      <c r="S19" s="186">
        <v>18</v>
      </c>
      <c r="T19" s="362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</row>
    <row r="20" spans="1:30" s="100" customFormat="1" ht="25.5" customHeight="1" x14ac:dyDescent="0.25">
      <c r="A20" s="205" t="s">
        <v>32</v>
      </c>
      <c r="B20" s="162">
        <v>24717</v>
      </c>
      <c r="C20" s="162">
        <v>5638</v>
      </c>
      <c r="D20" s="162">
        <v>30355</v>
      </c>
      <c r="E20" s="162">
        <v>1101</v>
      </c>
      <c r="F20" s="162">
        <v>1305</v>
      </c>
      <c r="G20" s="162">
        <v>32761</v>
      </c>
      <c r="H20" s="162">
        <v>23369</v>
      </c>
      <c r="I20" s="162">
        <v>5570</v>
      </c>
      <c r="J20" s="162">
        <v>28939</v>
      </c>
      <c r="K20" s="162">
        <v>1109</v>
      </c>
      <c r="L20" s="162">
        <v>1262</v>
      </c>
      <c r="M20" s="162">
        <v>31310</v>
      </c>
      <c r="N20" s="188">
        <v>24154</v>
      </c>
      <c r="O20" s="188">
        <v>5713</v>
      </c>
      <c r="P20" s="188">
        <v>29867</v>
      </c>
      <c r="Q20" s="188">
        <v>1148</v>
      </c>
      <c r="R20" s="188">
        <v>1213</v>
      </c>
      <c r="S20" s="188">
        <v>32228</v>
      </c>
      <c r="T20" s="362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</row>
    <row r="21" spans="1:30" s="196" customFormat="1" ht="17.25" customHeight="1" x14ac:dyDescent="0.2">
      <c r="A21" s="4" t="s">
        <v>119</v>
      </c>
      <c r="G21" s="126"/>
      <c r="M21" s="206"/>
      <c r="N21" s="165"/>
      <c r="O21" s="165"/>
      <c r="P21" s="165"/>
      <c r="Q21" s="165"/>
      <c r="R21" s="165"/>
      <c r="S21" s="165"/>
      <c r="T21" s="190"/>
    </row>
    <row r="22" spans="1:30" s="196" customFormat="1" ht="17.25" customHeight="1" x14ac:dyDescent="0.2">
      <c r="A22" s="4" t="s">
        <v>120</v>
      </c>
      <c r="G22" s="207"/>
      <c r="H22" s="165"/>
      <c r="M22" s="206"/>
      <c r="N22" s="206"/>
      <c r="O22" s="206"/>
      <c r="P22" s="206"/>
      <c r="Q22" s="206"/>
      <c r="R22" s="206"/>
      <c r="S22" s="206"/>
      <c r="T22" s="190"/>
    </row>
    <row r="23" spans="1:30" s="196" customFormat="1" ht="17.25" customHeight="1" x14ac:dyDescent="0.2">
      <c r="A23" s="124" t="s">
        <v>121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71"/>
    </row>
    <row r="24" spans="1:30" s="196" customFormat="1" x14ac:dyDescent="0.2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71"/>
    </row>
    <row r="25" spans="1:30" s="196" customFormat="1" x14ac:dyDescent="0.2">
      <c r="G25" s="126"/>
      <c r="M25" s="126"/>
      <c r="S25" s="126"/>
      <c r="T25" s="171"/>
    </row>
    <row r="26" spans="1:30" s="196" customFormat="1" x14ac:dyDescent="0.2">
      <c r="G26" s="126"/>
      <c r="M26" s="126"/>
      <c r="S26" s="126"/>
      <c r="T26" s="171"/>
    </row>
    <row r="27" spans="1:30" s="196" customFormat="1" x14ac:dyDescent="0.2">
      <c r="G27" s="126"/>
      <c r="M27" s="126"/>
      <c r="S27" s="126"/>
      <c r="T27" s="171"/>
    </row>
    <row r="28" spans="1:30" s="196" customFormat="1" x14ac:dyDescent="0.2">
      <c r="G28" s="126"/>
      <c r="M28" s="126"/>
      <c r="S28" s="126"/>
      <c r="T28" s="171"/>
    </row>
    <row r="29" spans="1:30" s="196" customFormat="1" x14ac:dyDescent="0.2">
      <c r="G29" s="126"/>
      <c r="M29" s="126"/>
      <c r="S29" s="126"/>
      <c r="T29" s="171"/>
    </row>
    <row r="30" spans="1:30" s="196" customFormat="1" x14ac:dyDescent="0.2">
      <c r="G30" s="126"/>
      <c r="M30" s="126"/>
      <c r="S30" s="126"/>
      <c r="T30" s="171"/>
    </row>
    <row r="31" spans="1:30" s="196" customFormat="1" x14ac:dyDescent="0.2">
      <c r="G31" s="126"/>
      <c r="M31" s="126"/>
      <c r="S31" s="126"/>
      <c r="T31" s="171"/>
    </row>
    <row r="32" spans="1:30" s="196" customFormat="1" x14ac:dyDescent="0.2">
      <c r="G32" s="126"/>
      <c r="M32" s="126"/>
      <c r="S32" s="126"/>
      <c r="T32" s="171"/>
    </row>
    <row r="33" spans="7:20" s="196" customFormat="1" x14ac:dyDescent="0.2">
      <c r="G33" s="126"/>
      <c r="M33" s="126"/>
      <c r="S33" s="126"/>
      <c r="T33" s="171"/>
    </row>
    <row r="34" spans="7:20" s="196" customFormat="1" x14ac:dyDescent="0.2">
      <c r="G34" s="126"/>
      <c r="M34" s="126"/>
      <c r="S34" s="126"/>
      <c r="T34" s="171"/>
    </row>
    <row r="35" spans="7:20" s="196" customFormat="1" x14ac:dyDescent="0.2">
      <c r="G35" s="126"/>
      <c r="M35" s="126"/>
      <c r="S35" s="126"/>
      <c r="T35" s="171"/>
    </row>
    <row r="36" spans="7:20" s="196" customFormat="1" x14ac:dyDescent="0.2">
      <c r="G36" s="126"/>
      <c r="M36" s="126"/>
      <c r="S36" s="126"/>
      <c r="T36" s="171"/>
    </row>
    <row r="37" spans="7:20" s="196" customFormat="1" x14ac:dyDescent="0.2">
      <c r="G37" s="126"/>
      <c r="M37" s="126"/>
      <c r="S37" s="126"/>
      <c r="T37" s="171"/>
    </row>
    <row r="38" spans="7:20" s="196" customFormat="1" x14ac:dyDescent="0.2">
      <c r="G38" s="126"/>
      <c r="M38" s="126"/>
      <c r="S38" s="126"/>
      <c r="T38" s="171"/>
    </row>
    <row r="39" spans="7:20" s="196" customFormat="1" x14ac:dyDescent="0.2">
      <c r="G39" s="126"/>
      <c r="M39" s="126"/>
      <c r="S39" s="126"/>
      <c r="T39" s="171"/>
    </row>
    <row r="40" spans="7:20" s="196" customFormat="1" x14ac:dyDescent="0.2">
      <c r="G40" s="126"/>
      <c r="M40" s="126"/>
      <c r="S40" s="126"/>
      <c r="T40" s="171"/>
    </row>
    <row r="41" spans="7:20" s="196" customFormat="1" x14ac:dyDescent="0.2">
      <c r="G41" s="126"/>
      <c r="M41" s="126"/>
      <c r="S41" s="126"/>
      <c r="T41" s="171"/>
    </row>
    <row r="42" spans="7:20" s="196" customFormat="1" x14ac:dyDescent="0.2">
      <c r="G42" s="126"/>
      <c r="M42" s="126"/>
      <c r="S42" s="126"/>
      <c r="T42" s="171"/>
    </row>
    <row r="43" spans="7:20" s="196" customFormat="1" x14ac:dyDescent="0.2">
      <c r="G43" s="126"/>
      <c r="M43" s="126"/>
      <c r="S43" s="126"/>
      <c r="T43" s="171"/>
    </row>
    <row r="44" spans="7:20" s="196" customFormat="1" x14ac:dyDescent="0.2">
      <c r="G44" s="126"/>
      <c r="M44" s="126"/>
      <c r="S44" s="126"/>
      <c r="T44" s="171"/>
    </row>
    <row r="45" spans="7:20" s="196" customFormat="1" x14ac:dyDescent="0.2">
      <c r="G45" s="126"/>
      <c r="M45" s="126"/>
      <c r="S45" s="126"/>
      <c r="T45" s="171"/>
    </row>
    <row r="46" spans="7:20" s="196" customFormat="1" x14ac:dyDescent="0.2">
      <c r="G46" s="126"/>
      <c r="M46" s="126"/>
      <c r="S46" s="126"/>
      <c r="T46" s="171"/>
    </row>
    <row r="47" spans="7:20" s="196" customFormat="1" x14ac:dyDescent="0.2">
      <c r="G47" s="126"/>
      <c r="M47" s="126"/>
      <c r="S47" s="126"/>
      <c r="T47" s="171"/>
    </row>
    <row r="48" spans="7:20" s="196" customFormat="1" x14ac:dyDescent="0.2">
      <c r="G48" s="126"/>
      <c r="M48" s="126"/>
      <c r="S48" s="126"/>
      <c r="T48" s="171"/>
    </row>
    <row r="49" spans="7:20" s="196" customFormat="1" x14ac:dyDescent="0.2">
      <c r="G49" s="126"/>
      <c r="M49" s="126"/>
      <c r="S49" s="126"/>
      <c r="T49" s="171"/>
    </row>
    <row r="50" spans="7:20" s="196" customFormat="1" x14ac:dyDescent="0.2">
      <c r="G50" s="126"/>
      <c r="M50" s="126"/>
      <c r="S50" s="126"/>
      <c r="T50" s="171"/>
    </row>
    <row r="51" spans="7:20" s="196" customFormat="1" x14ac:dyDescent="0.2">
      <c r="G51" s="126"/>
      <c r="M51" s="126"/>
      <c r="S51" s="126"/>
      <c r="T51" s="171"/>
    </row>
    <row r="52" spans="7:20" s="196" customFormat="1" x14ac:dyDescent="0.2">
      <c r="G52" s="126"/>
      <c r="M52" s="126"/>
      <c r="S52" s="126"/>
      <c r="T52" s="171"/>
    </row>
    <row r="53" spans="7:20" s="196" customFormat="1" x14ac:dyDescent="0.2">
      <c r="G53" s="126"/>
      <c r="M53" s="126"/>
      <c r="S53" s="126"/>
      <c r="T53" s="171"/>
    </row>
    <row r="54" spans="7:20" s="196" customFormat="1" x14ac:dyDescent="0.2">
      <c r="G54" s="126"/>
      <c r="M54" s="126"/>
      <c r="S54" s="126"/>
      <c r="T54" s="171"/>
    </row>
    <row r="55" spans="7:20" s="196" customFormat="1" x14ac:dyDescent="0.2">
      <c r="G55" s="126"/>
      <c r="M55" s="126"/>
      <c r="S55" s="126"/>
      <c r="T55" s="171"/>
    </row>
    <row r="56" spans="7:20" s="196" customFormat="1" x14ac:dyDescent="0.2">
      <c r="G56" s="126"/>
      <c r="M56" s="126"/>
      <c r="S56" s="126"/>
      <c r="T56" s="171"/>
    </row>
    <row r="57" spans="7:20" s="196" customFormat="1" x14ac:dyDescent="0.2">
      <c r="G57" s="126"/>
      <c r="M57" s="126"/>
      <c r="S57" s="126"/>
      <c r="T57" s="171"/>
    </row>
    <row r="58" spans="7:20" s="196" customFormat="1" x14ac:dyDescent="0.2">
      <c r="G58" s="126"/>
      <c r="M58" s="126"/>
      <c r="S58" s="126"/>
      <c r="T58" s="171"/>
    </row>
    <row r="59" spans="7:20" s="196" customFormat="1" x14ac:dyDescent="0.2">
      <c r="G59" s="126"/>
      <c r="M59" s="126"/>
      <c r="S59" s="126"/>
      <c r="T59" s="171"/>
    </row>
    <row r="60" spans="7:20" s="196" customFormat="1" x14ac:dyDescent="0.2">
      <c r="G60" s="126"/>
      <c r="M60" s="126"/>
      <c r="S60" s="126"/>
      <c r="T60" s="171"/>
    </row>
    <row r="61" spans="7:20" s="196" customFormat="1" x14ac:dyDescent="0.2">
      <c r="G61" s="126"/>
      <c r="M61" s="126"/>
      <c r="S61" s="126"/>
      <c r="T61" s="171"/>
    </row>
    <row r="62" spans="7:20" s="196" customFormat="1" x14ac:dyDescent="0.2">
      <c r="G62" s="126"/>
      <c r="M62" s="126"/>
      <c r="S62" s="126"/>
      <c r="T62" s="171"/>
    </row>
    <row r="63" spans="7:20" s="196" customFormat="1" x14ac:dyDescent="0.2">
      <c r="G63" s="126"/>
      <c r="M63" s="126"/>
      <c r="S63" s="126"/>
      <c r="T63" s="171"/>
    </row>
    <row r="64" spans="7:20" s="196" customFormat="1" x14ac:dyDescent="0.2">
      <c r="G64" s="126"/>
      <c r="M64" s="126"/>
      <c r="S64" s="126"/>
      <c r="T64" s="171"/>
    </row>
    <row r="65" spans="7:20" s="196" customFormat="1" x14ac:dyDescent="0.2">
      <c r="G65" s="126"/>
      <c r="M65" s="126"/>
      <c r="S65" s="126"/>
      <c r="T65" s="171"/>
    </row>
    <row r="66" spans="7:20" s="196" customFormat="1" x14ac:dyDescent="0.2">
      <c r="G66" s="126"/>
      <c r="M66" s="126"/>
      <c r="S66" s="126"/>
      <c r="T66" s="171"/>
    </row>
    <row r="67" spans="7:20" s="196" customFormat="1" x14ac:dyDescent="0.2">
      <c r="G67" s="126"/>
      <c r="M67" s="126"/>
      <c r="S67" s="126"/>
      <c r="T67" s="171"/>
    </row>
    <row r="68" spans="7:20" s="196" customFormat="1" x14ac:dyDescent="0.2">
      <c r="G68" s="126"/>
      <c r="M68" s="126"/>
      <c r="S68" s="126"/>
      <c r="T68" s="171"/>
    </row>
    <row r="69" spans="7:20" s="196" customFormat="1" x14ac:dyDescent="0.2">
      <c r="G69" s="126"/>
      <c r="M69" s="126"/>
      <c r="S69" s="126"/>
      <c r="T69" s="171"/>
    </row>
    <row r="70" spans="7:20" s="196" customFormat="1" x14ac:dyDescent="0.2">
      <c r="G70" s="126"/>
      <c r="M70" s="126"/>
      <c r="S70" s="126"/>
      <c r="T70" s="171"/>
    </row>
    <row r="71" spans="7:20" s="196" customFormat="1" x14ac:dyDescent="0.2">
      <c r="G71" s="126"/>
      <c r="M71" s="126"/>
      <c r="S71" s="126"/>
      <c r="T71" s="171"/>
    </row>
    <row r="72" spans="7:20" s="196" customFormat="1" x14ac:dyDescent="0.2">
      <c r="G72" s="126"/>
      <c r="M72" s="126"/>
      <c r="S72" s="126"/>
      <c r="T72" s="171"/>
    </row>
    <row r="73" spans="7:20" s="196" customFormat="1" x14ac:dyDescent="0.2">
      <c r="G73" s="126"/>
      <c r="M73" s="126"/>
      <c r="S73" s="126"/>
      <c r="T73" s="191"/>
    </row>
    <row r="74" spans="7:20" s="196" customFormat="1" x14ac:dyDescent="0.2">
      <c r="G74" s="126"/>
      <c r="M74" s="126"/>
      <c r="S74" s="126"/>
      <c r="T74" s="191"/>
    </row>
    <row r="75" spans="7:20" s="196" customFormat="1" x14ac:dyDescent="0.2">
      <c r="G75" s="126"/>
      <c r="M75" s="126"/>
      <c r="S75" s="126"/>
      <c r="T75" s="191"/>
    </row>
  </sheetData>
  <mergeCells count="18">
    <mergeCell ref="K6:K7"/>
    <mergeCell ref="L6:L7"/>
    <mergeCell ref="M6:M7"/>
    <mergeCell ref="N6:P6"/>
    <mergeCell ref="Q6:Q7"/>
    <mergeCell ref="A1:S1"/>
    <mergeCell ref="T1:T20"/>
    <mergeCell ref="A5:A7"/>
    <mergeCell ref="B5:G5"/>
    <mergeCell ref="H5:M5"/>
    <mergeCell ref="N5:S5"/>
    <mergeCell ref="B6:D6"/>
    <mergeCell ref="E6:E7"/>
    <mergeCell ref="F6:F7"/>
    <mergeCell ref="G6:G7"/>
    <mergeCell ref="R6:R7"/>
    <mergeCell ref="S6:S7"/>
    <mergeCell ref="H6:J6"/>
  </mergeCells>
  <pageMargins left="7.8E-2" right="0" top="0.93300000000000005" bottom="0" header="0.23599999999999999" footer="0.2750000000000000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0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:K1"/>
    </sheetView>
  </sheetViews>
  <sheetFormatPr defaultColWidth="9.140625" defaultRowHeight="12.75" x14ac:dyDescent="0.2"/>
  <cols>
    <col min="1" max="1" width="3.140625" style="79" customWidth="1"/>
    <col min="2" max="2" width="38.42578125" style="81" customWidth="1"/>
    <col min="3" max="5" width="9.5703125" style="80" customWidth="1"/>
    <col min="6" max="11" width="9.28515625" style="80" customWidth="1"/>
    <col min="12" max="12" width="3.42578125" style="80" customWidth="1"/>
    <col min="13" max="13" width="3.28515625" style="81" customWidth="1"/>
    <col min="14" max="16384" width="9.140625" style="80"/>
  </cols>
  <sheetData>
    <row r="1" spans="1:23" ht="25.5" customHeight="1" x14ac:dyDescent="0.2">
      <c r="B1" s="446" t="s">
        <v>105</v>
      </c>
      <c r="C1" s="446"/>
      <c r="D1" s="446"/>
      <c r="E1" s="446"/>
      <c r="F1" s="446"/>
      <c r="G1" s="446"/>
      <c r="H1" s="446"/>
      <c r="I1" s="446"/>
      <c r="J1" s="446"/>
      <c r="K1" s="446"/>
      <c r="M1" s="277"/>
    </row>
    <row r="2" spans="1:23" ht="17.25" customHeight="1" x14ac:dyDescent="0.2">
      <c r="K2" s="82" t="s">
        <v>50</v>
      </c>
      <c r="M2" s="447">
        <v>12</v>
      </c>
    </row>
    <row r="3" spans="1:23" ht="12.75" customHeight="1" x14ac:dyDescent="0.2">
      <c r="A3" s="83"/>
      <c r="B3" s="448" t="s">
        <v>42</v>
      </c>
      <c r="C3" s="451" t="s">
        <v>104</v>
      </c>
      <c r="D3" s="452"/>
      <c r="E3" s="453"/>
      <c r="F3" s="451" t="s">
        <v>103</v>
      </c>
      <c r="G3" s="452"/>
      <c r="H3" s="453"/>
      <c r="I3" s="460" t="s">
        <v>102</v>
      </c>
      <c r="J3" s="461"/>
      <c r="K3" s="462"/>
      <c r="L3" s="84"/>
      <c r="M3" s="447"/>
    </row>
    <row r="4" spans="1:23" ht="15.75" customHeight="1" x14ac:dyDescent="0.2">
      <c r="A4" s="83"/>
      <c r="B4" s="449"/>
      <c r="C4" s="454"/>
      <c r="D4" s="455"/>
      <c r="E4" s="456"/>
      <c r="F4" s="454"/>
      <c r="G4" s="455"/>
      <c r="H4" s="456"/>
      <c r="I4" s="463"/>
      <c r="J4" s="464"/>
      <c r="K4" s="465"/>
      <c r="L4" s="84"/>
      <c r="M4" s="447"/>
    </row>
    <row r="5" spans="1:23" ht="12" customHeight="1" x14ac:dyDescent="0.2">
      <c r="A5" s="83"/>
      <c r="B5" s="449"/>
      <c r="C5" s="457"/>
      <c r="D5" s="458"/>
      <c r="E5" s="459"/>
      <c r="F5" s="457"/>
      <c r="G5" s="458"/>
      <c r="H5" s="459"/>
      <c r="I5" s="463"/>
      <c r="J5" s="464"/>
      <c r="K5" s="465"/>
      <c r="L5" s="84"/>
      <c r="M5" s="447"/>
    </row>
    <row r="6" spans="1:23" ht="25.5" customHeight="1" x14ac:dyDescent="0.2">
      <c r="A6" s="83"/>
      <c r="B6" s="450"/>
      <c r="C6" s="86" t="s">
        <v>2</v>
      </c>
      <c r="D6" s="86" t="s">
        <v>3</v>
      </c>
      <c r="E6" s="308" t="s">
        <v>51</v>
      </c>
      <c r="F6" s="85" t="s">
        <v>2</v>
      </c>
      <c r="G6" s="86" t="s">
        <v>3</v>
      </c>
      <c r="H6" s="87" t="s">
        <v>51</v>
      </c>
      <c r="I6" s="86" t="s">
        <v>2</v>
      </c>
      <c r="J6" s="86" t="s">
        <v>3</v>
      </c>
      <c r="K6" s="88" t="s">
        <v>51</v>
      </c>
      <c r="L6" s="89"/>
      <c r="M6" s="447"/>
    </row>
    <row r="7" spans="1:23" s="92" customFormat="1" ht="25.5" customHeight="1" x14ac:dyDescent="0.2">
      <c r="A7" s="83"/>
      <c r="B7" s="90" t="s">
        <v>8</v>
      </c>
      <c r="C7" s="301">
        <v>19426</v>
      </c>
      <c r="D7" s="301">
        <v>16334</v>
      </c>
      <c r="E7" s="301">
        <v>35760</v>
      </c>
      <c r="F7" s="307">
        <v>17473</v>
      </c>
      <c r="G7" s="307">
        <v>16251</v>
      </c>
      <c r="H7" s="307">
        <v>33724</v>
      </c>
      <c r="I7" s="95">
        <v>-1953</v>
      </c>
      <c r="J7" s="297">
        <v>-83</v>
      </c>
      <c r="K7" s="95">
        <v>-2036</v>
      </c>
      <c r="L7" s="43"/>
      <c r="M7" s="447"/>
      <c r="N7" s="91"/>
      <c r="O7" s="91"/>
      <c r="P7" s="91"/>
      <c r="Q7" s="91"/>
      <c r="R7" s="91"/>
      <c r="S7" s="91"/>
      <c r="T7" s="91"/>
      <c r="U7" s="91"/>
      <c r="V7" s="91"/>
      <c r="W7" s="91"/>
    </row>
    <row r="8" spans="1:23" ht="25.5" customHeight="1" x14ac:dyDescent="0.2">
      <c r="A8" s="83"/>
      <c r="B8" s="305" t="s">
        <v>52</v>
      </c>
      <c r="C8" s="303">
        <v>1790</v>
      </c>
      <c r="D8" s="303">
        <v>3121</v>
      </c>
      <c r="E8" s="303">
        <v>4911</v>
      </c>
      <c r="F8" s="303">
        <v>1749</v>
      </c>
      <c r="G8" s="303">
        <v>3026</v>
      </c>
      <c r="H8" s="303">
        <v>4775</v>
      </c>
      <c r="I8" s="357">
        <v>-41</v>
      </c>
      <c r="J8" s="357">
        <v>-95</v>
      </c>
      <c r="K8" s="357">
        <v>-136</v>
      </c>
      <c r="L8" s="93"/>
      <c r="M8" s="447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spans="1:23" ht="25.5" customHeight="1" x14ac:dyDescent="0.2">
      <c r="A9" s="83"/>
      <c r="B9" s="305" t="s">
        <v>53</v>
      </c>
      <c r="C9" s="303">
        <v>3499</v>
      </c>
      <c r="D9" s="303">
        <v>545</v>
      </c>
      <c r="E9" s="303">
        <v>4044</v>
      </c>
      <c r="F9" s="303">
        <v>3176</v>
      </c>
      <c r="G9" s="303">
        <v>464</v>
      </c>
      <c r="H9" s="303">
        <v>3640</v>
      </c>
      <c r="I9" s="357">
        <v>-323</v>
      </c>
      <c r="J9" s="357">
        <v>-81</v>
      </c>
      <c r="K9" s="357">
        <v>-404</v>
      </c>
      <c r="L9" s="93"/>
      <c r="M9" s="447"/>
      <c r="N9" s="91"/>
      <c r="O9" s="91"/>
      <c r="P9" s="91"/>
      <c r="Q9" s="91"/>
      <c r="R9" s="91"/>
      <c r="S9" s="91"/>
      <c r="T9" s="91"/>
      <c r="U9" s="91"/>
      <c r="V9" s="91"/>
      <c r="W9" s="91"/>
    </row>
    <row r="10" spans="1:23" ht="25.5" customHeight="1" x14ac:dyDescent="0.2">
      <c r="A10" s="83"/>
      <c r="B10" s="305" t="s">
        <v>54</v>
      </c>
      <c r="C10" s="303">
        <v>11937</v>
      </c>
      <c r="D10" s="303">
        <v>9172</v>
      </c>
      <c r="E10" s="303">
        <v>21109</v>
      </c>
      <c r="F10" s="303">
        <v>10379</v>
      </c>
      <c r="G10" s="303">
        <v>8890</v>
      </c>
      <c r="H10" s="303">
        <v>19269</v>
      </c>
      <c r="I10" s="357">
        <v>-1558</v>
      </c>
      <c r="J10" s="357">
        <v>-282</v>
      </c>
      <c r="K10" s="357">
        <v>-1840</v>
      </c>
      <c r="L10" s="93"/>
      <c r="M10" s="447"/>
      <c r="N10" s="91"/>
      <c r="O10" s="91"/>
      <c r="P10" s="91"/>
      <c r="Q10" s="91"/>
      <c r="R10" s="91"/>
      <c r="S10" s="91"/>
      <c r="T10" s="91"/>
      <c r="U10" s="91"/>
      <c r="V10" s="91"/>
      <c r="W10" s="91"/>
    </row>
    <row r="11" spans="1:23" ht="25.5" customHeight="1" x14ac:dyDescent="0.2">
      <c r="A11" s="83"/>
      <c r="B11" s="305" t="s">
        <v>55</v>
      </c>
      <c r="C11" s="303">
        <v>100</v>
      </c>
      <c r="D11" s="303">
        <v>461</v>
      </c>
      <c r="E11" s="303">
        <v>561</v>
      </c>
      <c r="F11" s="303">
        <v>137</v>
      </c>
      <c r="G11" s="303">
        <v>583</v>
      </c>
      <c r="H11" s="303">
        <v>720</v>
      </c>
      <c r="I11" s="357">
        <v>37</v>
      </c>
      <c r="J11" s="357">
        <v>122</v>
      </c>
      <c r="K11" s="357">
        <v>159</v>
      </c>
      <c r="L11" s="93"/>
      <c r="M11" s="447"/>
      <c r="N11" s="91"/>
      <c r="O11" s="91"/>
      <c r="P11" s="91"/>
      <c r="Q11" s="91"/>
      <c r="R11" s="91"/>
      <c r="S11" s="91"/>
      <c r="T11" s="91"/>
      <c r="U11" s="91"/>
      <c r="V11" s="91"/>
      <c r="W11" s="91"/>
    </row>
    <row r="12" spans="1:23" ht="25.5" customHeight="1" x14ac:dyDescent="0.2">
      <c r="A12" s="83"/>
      <c r="B12" s="305" t="s">
        <v>56</v>
      </c>
      <c r="C12" s="303">
        <v>104</v>
      </c>
      <c r="D12" s="303">
        <v>38</v>
      </c>
      <c r="E12" s="303">
        <v>142</v>
      </c>
      <c r="F12" s="303">
        <v>70</v>
      </c>
      <c r="G12" s="303">
        <v>25</v>
      </c>
      <c r="H12" s="303">
        <v>95</v>
      </c>
      <c r="I12" s="357">
        <v>-34</v>
      </c>
      <c r="J12" s="357">
        <v>-13</v>
      </c>
      <c r="K12" s="357">
        <v>-47</v>
      </c>
      <c r="L12" s="93"/>
      <c r="M12" s="447"/>
      <c r="N12" s="91"/>
      <c r="O12" s="91"/>
      <c r="P12" s="91"/>
      <c r="Q12" s="91"/>
      <c r="R12" s="91"/>
      <c r="S12" s="91"/>
      <c r="T12" s="91"/>
      <c r="U12" s="91"/>
      <c r="V12" s="91"/>
      <c r="W12" s="91"/>
    </row>
    <row r="13" spans="1:23" ht="25.5" customHeight="1" x14ac:dyDescent="0.2">
      <c r="A13" s="83"/>
      <c r="B13" s="306" t="s">
        <v>57</v>
      </c>
      <c r="C13" s="303">
        <v>338</v>
      </c>
      <c r="D13" s="303">
        <v>799</v>
      </c>
      <c r="E13" s="303">
        <v>1137</v>
      </c>
      <c r="F13" s="303">
        <v>374</v>
      </c>
      <c r="G13" s="311">
        <v>1045</v>
      </c>
      <c r="H13" s="310">
        <v>1419</v>
      </c>
      <c r="I13" s="357">
        <v>36</v>
      </c>
      <c r="J13" s="357">
        <v>246</v>
      </c>
      <c r="K13" s="357">
        <v>282</v>
      </c>
      <c r="L13" s="93"/>
      <c r="M13" s="447"/>
      <c r="N13" s="91"/>
      <c r="O13" s="91"/>
      <c r="P13" s="91"/>
      <c r="Q13" s="91"/>
      <c r="R13" s="91"/>
      <c r="S13" s="91"/>
      <c r="T13" s="91"/>
      <c r="U13" s="91"/>
      <c r="V13" s="91"/>
      <c r="W13" s="91"/>
    </row>
    <row r="14" spans="1:23" ht="25.5" customHeight="1" x14ac:dyDescent="0.2">
      <c r="A14" s="83"/>
      <c r="B14" s="305" t="s">
        <v>58</v>
      </c>
      <c r="C14" s="303">
        <v>251</v>
      </c>
      <c r="D14" s="303">
        <v>318</v>
      </c>
      <c r="E14" s="303">
        <v>569</v>
      </c>
      <c r="F14" s="303">
        <v>270</v>
      </c>
      <c r="G14" s="303">
        <v>382</v>
      </c>
      <c r="H14" s="303">
        <v>652</v>
      </c>
      <c r="I14" s="357">
        <v>19</v>
      </c>
      <c r="J14" s="357">
        <v>64</v>
      </c>
      <c r="K14" s="357">
        <v>83</v>
      </c>
      <c r="L14" s="93"/>
      <c r="M14" s="447"/>
      <c r="N14" s="91"/>
      <c r="O14" s="91"/>
      <c r="P14" s="91"/>
      <c r="Q14" s="91"/>
      <c r="R14" s="91"/>
      <c r="S14" s="91"/>
      <c r="T14" s="91"/>
      <c r="U14" s="91"/>
      <c r="V14" s="91"/>
      <c r="W14" s="91"/>
    </row>
    <row r="15" spans="1:23" ht="25.5" customHeight="1" x14ac:dyDescent="0.2">
      <c r="A15" s="83"/>
      <c r="B15" s="305" t="s">
        <v>59</v>
      </c>
      <c r="C15" s="303">
        <v>345</v>
      </c>
      <c r="D15" s="303">
        <v>609</v>
      </c>
      <c r="E15" s="303">
        <v>954</v>
      </c>
      <c r="F15" s="303">
        <v>345</v>
      </c>
      <c r="G15" s="303">
        <v>610</v>
      </c>
      <c r="H15" s="303">
        <v>955</v>
      </c>
      <c r="I15" s="357">
        <v>0</v>
      </c>
      <c r="J15" s="357">
        <v>1</v>
      </c>
      <c r="K15" s="357">
        <v>1</v>
      </c>
      <c r="L15" s="93"/>
      <c r="M15" s="447"/>
      <c r="N15" s="91"/>
      <c r="O15" s="91"/>
      <c r="P15" s="91"/>
      <c r="Q15" s="91"/>
      <c r="R15" s="91"/>
      <c r="S15" s="91"/>
      <c r="T15" s="91"/>
      <c r="U15" s="91"/>
      <c r="V15" s="91"/>
      <c r="W15" s="91"/>
    </row>
    <row r="16" spans="1:23" ht="25.5" customHeight="1" x14ac:dyDescent="0.2">
      <c r="A16" s="83"/>
      <c r="B16" s="305" t="s">
        <v>60</v>
      </c>
      <c r="C16" s="303">
        <v>246</v>
      </c>
      <c r="D16" s="303">
        <v>86</v>
      </c>
      <c r="E16" s="303">
        <v>332</v>
      </c>
      <c r="F16" s="309">
        <v>231</v>
      </c>
      <c r="G16" s="309">
        <v>87</v>
      </c>
      <c r="H16" s="303">
        <v>318</v>
      </c>
      <c r="I16" s="357">
        <v>-15</v>
      </c>
      <c r="J16" s="357">
        <v>1</v>
      </c>
      <c r="K16" s="357">
        <v>-14</v>
      </c>
      <c r="L16" s="93"/>
      <c r="M16" s="447"/>
      <c r="N16" s="91"/>
      <c r="O16" s="91"/>
      <c r="P16" s="91"/>
      <c r="Q16" s="91"/>
      <c r="R16" s="91"/>
      <c r="S16" s="91"/>
      <c r="T16" s="91"/>
      <c r="U16" s="91"/>
      <c r="V16" s="91"/>
      <c r="W16" s="91"/>
    </row>
    <row r="17" spans="1:23" ht="25.5" customHeight="1" x14ac:dyDescent="0.2">
      <c r="A17" s="83"/>
      <c r="B17" s="305" t="s">
        <v>61</v>
      </c>
      <c r="C17" s="303">
        <v>266</v>
      </c>
      <c r="D17" s="303">
        <v>127</v>
      </c>
      <c r="E17" s="303">
        <v>393</v>
      </c>
      <c r="F17" s="309">
        <v>225</v>
      </c>
      <c r="G17" s="309">
        <v>110</v>
      </c>
      <c r="H17" s="303">
        <v>335</v>
      </c>
      <c r="I17" s="357">
        <v>-41</v>
      </c>
      <c r="J17" s="357">
        <v>-17</v>
      </c>
      <c r="K17" s="357">
        <v>-58</v>
      </c>
      <c r="L17" s="93"/>
      <c r="M17" s="447"/>
      <c r="N17" s="91"/>
      <c r="O17" s="91"/>
      <c r="P17" s="91"/>
      <c r="Q17" s="91"/>
      <c r="R17" s="91"/>
      <c r="S17" s="91"/>
      <c r="T17" s="91"/>
      <c r="U17" s="91"/>
      <c r="V17" s="91"/>
      <c r="W17" s="91"/>
    </row>
    <row r="18" spans="1:23" ht="25.5" customHeight="1" x14ac:dyDescent="0.2">
      <c r="A18" s="83"/>
      <c r="B18" s="305" t="s">
        <v>62</v>
      </c>
      <c r="C18" s="303">
        <v>550</v>
      </c>
      <c r="D18" s="303">
        <v>1058</v>
      </c>
      <c r="E18" s="303">
        <v>1608</v>
      </c>
      <c r="F18" s="303">
        <v>517</v>
      </c>
      <c r="G18" s="303">
        <v>1029</v>
      </c>
      <c r="H18" s="303">
        <v>1546</v>
      </c>
      <c r="I18" s="357">
        <v>-33</v>
      </c>
      <c r="J18" s="357">
        <v>-29</v>
      </c>
      <c r="K18" s="357">
        <v>-62</v>
      </c>
      <c r="L18" s="93"/>
      <c r="M18" s="447"/>
      <c r="N18" s="91"/>
      <c r="O18" s="91"/>
      <c r="P18" s="91"/>
      <c r="Q18" s="91"/>
      <c r="R18" s="91"/>
      <c r="S18" s="91"/>
      <c r="T18" s="91"/>
      <c r="U18" s="91"/>
      <c r="V18" s="91"/>
      <c r="W18" s="91"/>
    </row>
    <row r="19" spans="1:23" s="79" customFormat="1" ht="25.5" customHeight="1" x14ac:dyDescent="0.2">
      <c r="A19" s="83"/>
      <c r="B19" s="94" t="s">
        <v>63</v>
      </c>
      <c r="C19" s="358">
        <v>1405</v>
      </c>
      <c r="D19" s="358">
        <v>551</v>
      </c>
      <c r="E19" s="358">
        <v>1956</v>
      </c>
      <c r="F19" s="358">
        <v>1641</v>
      </c>
      <c r="G19" s="358">
        <v>627</v>
      </c>
      <c r="H19" s="358">
        <v>2268</v>
      </c>
      <c r="I19" s="297">
        <v>236</v>
      </c>
      <c r="J19" s="297">
        <v>76</v>
      </c>
      <c r="K19" s="297">
        <v>312</v>
      </c>
      <c r="L19" s="93"/>
      <c r="M19" s="447"/>
      <c r="N19" s="91"/>
      <c r="O19" s="91"/>
      <c r="P19" s="91"/>
      <c r="Q19" s="91"/>
      <c r="R19" s="91"/>
      <c r="S19" s="91"/>
      <c r="T19" s="91"/>
      <c r="U19" s="91"/>
      <c r="V19" s="91"/>
      <c r="W19" s="91"/>
    </row>
    <row r="20" spans="1:23" s="79" customFormat="1" ht="21" customHeight="1" x14ac:dyDescent="0.2">
      <c r="B20" s="302" t="s">
        <v>32</v>
      </c>
      <c r="C20" s="301">
        <v>20831</v>
      </c>
      <c r="D20" s="301">
        <v>16885</v>
      </c>
      <c r="E20" s="301">
        <v>37716</v>
      </c>
      <c r="F20" s="300">
        <v>19114</v>
      </c>
      <c r="G20" s="300">
        <v>16878</v>
      </c>
      <c r="H20" s="300">
        <v>35992</v>
      </c>
      <c r="I20" s="297">
        <v>-1717</v>
      </c>
      <c r="J20" s="297">
        <v>-7</v>
      </c>
      <c r="K20" s="297">
        <v>-1724</v>
      </c>
      <c r="L20" s="96"/>
      <c r="M20" s="447"/>
      <c r="N20" s="91"/>
      <c r="O20" s="91"/>
      <c r="P20" s="91"/>
      <c r="Q20" s="91"/>
      <c r="R20" s="91"/>
      <c r="S20" s="91"/>
      <c r="T20" s="91"/>
      <c r="U20" s="91"/>
      <c r="V20" s="91"/>
      <c r="W20" s="91"/>
    </row>
    <row r="21" spans="1:23" ht="21" customHeight="1" x14ac:dyDescent="0.2">
      <c r="A21" s="83"/>
      <c r="B21" s="299" t="s">
        <v>78</v>
      </c>
      <c r="C21" s="298">
        <v>12790</v>
      </c>
      <c r="D21" s="298">
        <v>5152</v>
      </c>
      <c r="E21" s="298">
        <v>17942</v>
      </c>
      <c r="F21" s="298">
        <v>11208</v>
      </c>
      <c r="G21" s="298">
        <v>4824</v>
      </c>
      <c r="H21" s="298">
        <v>16032</v>
      </c>
      <c r="I21" s="359">
        <v>-1582</v>
      </c>
      <c r="J21" s="359">
        <v>-328</v>
      </c>
      <c r="K21" s="359">
        <v>-1910</v>
      </c>
      <c r="L21" s="98"/>
      <c r="M21" s="447"/>
      <c r="N21" s="91"/>
      <c r="O21" s="91"/>
      <c r="P21" s="91"/>
      <c r="Q21" s="91"/>
      <c r="R21" s="91"/>
      <c r="S21" s="91"/>
      <c r="T21" s="91"/>
      <c r="U21" s="91"/>
      <c r="V21" s="91"/>
      <c r="W21" s="91"/>
    </row>
    <row r="22" spans="1:23" ht="6.75" customHeight="1" x14ac:dyDescent="0.2">
      <c r="E22" s="99"/>
      <c r="H22" s="99"/>
    </row>
    <row r="23" spans="1:23" ht="15.75" x14ac:dyDescent="0.2">
      <c r="B23" s="124" t="s">
        <v>93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23" ht="15.75" x14ac:dyDescent="0.2">
      <c r="B24" s="4" t="s">
        <v>92</v>
      </c>
    </row>
    <row r="25" spans="1:23" x14ac:dyDescent="0.2">
      <c r="C25" s="113"/>
      <c r="D25" s="113"/>
      <c r="E25" s="113"/>
      <c r="F25" s="113"/>
      <c r="G25" s="113"/>
      <c r="H25" s="113"/>
      <c r="I25" s="113"/>
      <c r="J25" s="113"/>
      <c r="K25" s="113"/>
    </row>
    <row r="40" spans="10:10" x14ac:dyDescent="0.2">
      <c r="J40" s="80" t="s">
        <v>64</v>
      </c>
    </row>
  </sheetData>
  <mergeCells count="6">
    <mergeCell ref="B1:K1"/>
    <mergeCell ref="M2:M21"/>
    <mergeCell ref="B3:B6"/>
    <mergeCell ref="C3:E5"/>
    <mergeCell ref="F3:H5"/>
    <mergeCell ref="I3:K5"/>
  </mergeCells>
  <pageMargins left="0.59055118110236227" right="0.35433070866141736" top="0.86614173228346458" bottom="0.47244094488188981" header="0.27559055118110237" footer="0.2362204724409449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X27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:K1"/>
    </sheetView>
  </sheetViews>
  <sheetFormatPr defaultColWidth="9.7109375" defaultRowHeight="12.75" x14ac:dyDescent="0.2"/>
  <cols>
    <col min="1" max="1" width="2" style="80" customWidth="1"/>
    <col min="2" max="2" width="37.7109375" style="80" customWidth="1"/>
    <col min="3" max="4" width="9.28515625" style="80" customWidth="1"/>
    <col min="5" max="5" width="9.7109375" style="80"/>
    <col min="6" max="7" width="9.5703125" style="80" customWidth="1"/>
    <col min="8" max="8" width="9.7109375" style="80"/>
    <col min="9" max="10" width="9.28515625" style="80" customWidth="1"/>
    <col min="11" max="11" width="9.7109375" style="80"/>
    <col min="12" max="12" width="8.28515625" style="80" customWidth="1"/>
    <col min="13" max="16384" width="9.7109375" style="80"/>
  </cols>
  <sheetData>
    <row r="1" spans="2:24" s="100" customFormat="1" ht="25.5" customHeight="1" x14ac:dyDescent="0.25">
      <c r="B1" s="466" t="s">
        <v>108</v>
      </c>
      <c r="C1" s="466"/>
      <c r="D1" s="466"/>
      <c r="E1" s="466"/>
      <c r="F1" s="466"/>
      <c r="G1" s="466"/>
      <c r="H1" s="466"/>
      <c r="I1" s="466"/>
      <c r="J1" s="466"/>
      <c r="K1" s="466"/>
      <c r="L1" s="413">
        <v>13</v>
      </c>
    </row>
    <row r="2" spans="2:24" ht="14.25" customHeight="1" x14ac:dyDescent="0.2">
      <c r="B2" s="101" t="s">
        <v>64</v>
      </c>
      <c r="K2" s="82" t="s">
        <v>65</v>
      </c>
      <c r="L2" s="413"/>
    </row>
    <row r="3" spans="2:24" ht="15.75" customHeight="1" x14ac:dyDescent="0.2">
      <c r="B3" s="442" t="s">
        <v>66</v>
      </c>
      <c r="C3" s="451" t="s">
        <v>107</v>
      </c>
      <c r="D3" s="452"/>
      <c r="E3" s="453"/>
      <c r="F3" s="451" t="s">
        <v>106</v>
      </c>
      <c r="G3" s="452"/>
      <c r="H3" s="453"/>
      <c r="I3" s="451" t="s">
        <v>103</v>
      </c>
      <c r="J3" s="452"/>
      <c r="K3" s="453"/>
      <c r="L3" s="413"/>
    </row>
    <row r="4" spans="2:24" x14ac:dyDescent="0.2">
      <c r="B4" s="443"/>
      <c r="C4" s="454"/>
      <c r="D4" s="455"/>
      <c r="E4" s="456"/>
      <c r="F4" s="454"/>
      <c r="G4" s="455"/>
      <c r="H4" s="456"/>
      <c r="I4" s="454"/>
      <c r="J4" s="455"/>
      <c r="K4" s="456"/>
      <c r="L4" s="413"/>
    </row>
    <row r="5" spans="2:24" ht="12" customHeight="1" x14ac:dyDescent="0.2">
      <c r="B5" s="443"/>
      <c r="C5" s="457"/>
      <c r="D5" s="458"/>
      <c r="E5" s="459"/>
      <c r="F5" s="457"/>
      <c r="G5" s="458"/>
      <c r="H5" s="459"/>
      <c r="I5" s="457"/>
      <c r="J5" s="458"/>
      <c r="K5" s="459"/>
      <c r="L5" s="413"/>
    </row>
    <row r="6" spans="2:24" ht="25.5" customHeight="1" x14ac:dyDescent="0.2">
      <c r="B6" s="444"/>
      <c r="C6" s="102" t="s">
        <v>2</v>
      </c>
      <c r="D6" s="102" t="s">
        <v>3</v>
      </c>
      <c r="E6" s="88" t="s">
        <v>51</v>
      </c>
      <c r="F6" s="103" t="s">
        <v>2</v>
      </c>
      <c r="G6" s="102" t="s">
        <v>3</v>
      </c>
      <c r="H6" s="104" t="s">
        <v>51</v>
      </c>
      <c r="I6" s="102" t="s">
        <v>2</v>
      </c>
      <c r="J6" s="105" t="s">
        <v>3</v>
      </c>
      <c r="K6" s="106" t="s">
        <v>51</v>
      </c>
      <c r="L6" s="413"/>
    </row>
    <row r="7" spans="2:24" s="92" customFormat="1" ht="25.5" customHeight="1" x14ac:dyDescent="0.2">
      <c r="B7" s="107" t="s">
        <v>8</v>
      </c>
      <c r="C7" s="301">
        <v>22189</v>
      </c>
      <c r="D7" s="301">
        <v>19824</v>
      </c>
      <c r="E7" s="301">
        <v>42013</v>
      </c>
      <c r="F7" s="301">
        <v>19426</v>
      </c>
      <c r="G7" s="301">
        <v>16334</v>
      </c>
      <c r="H7" s="301">
        <v>35760</v>
      </c>
      <c r="I7" s="307">
        <v>17473</v>
      </c>
      <c r="J7" s="307">
        <v>16251</v>
      </c>
      <c r="K7" s="307">
        <v>33724</v>
      </c>
      <c r="L7" s="413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</row>
    <row r="8" spans="2:24" ht="25.5" customHeight="1" x14ac:dyDescent="0.2">
      <c r="B8" s="108" t="s">
        <v>67</v>
      </c>
      <c r="C8" s="304">
        <v>2051</v>
      </c>
      <c r="D8" s="304">
        <v>3381</v>
      </c>
      <c r="E8" s="304">
        <v>5432</v>
      </c>
      <c r="F8" s="303">
        <v>1790</v>
      </c>
      <c r="G8" s="303">
        <v>3121</v>
      </c>
      <c r="H8" s="303">
        <v>4911</v>
      </c>
      <c r="I8" s="303">
        <v>1749</v>
      </c>
      <c r="J8" s="303">
        <v>3026</v>
      </c>
      <c r="K8" s="303">
        <v>4775</v>
      </c>
      <c r="L8" s="413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</row>
    <row r="9" spans="2:24" ht="25.5" customHeight="1" x14ac:dyDescent="0.2">
      <c r="B9" s="108" t="s">
        <v>68</v>
      </c>
      <c r="C9" s="304">
        <v>3629</v>
      </c>
      <c r="D9" s="304">
        <v>565</v>
      </c>
      <c r="E9" s="304">
        <v>4194</v>
      </c>
      <c r="F9" s="303">
        <v>3499</v>
      </c>
      <c r="G9" s="303">
        <v>545</v>
      </c>
      <c r="H9" s="303">
        <v>4044</v>
      </c>
      <c r="I9" s="303">
        <v>3176</v>
      </c>
      <c r="J9" s="303">
        <v>464</v>
      </c>
      <c r="K9" s="303">
        <v>3640</v>
      </c>
      <c r="L9" s="413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</row>
    <row r="10" spans="2:24" ht="25.5" customHeight="1" x14ac:dyDescent="0.2">
      <c r="B10" s="108" t="s">
        <v>69</v>
      </c>
      <c r="C10" s="304">
        <v>14198</v>
      </c>
      <c r="D10" s="304">
        <v>12240</v>
      </c>
      <c r="E10" s="304">
        <v>26438</v>
      </c>
      <c r="F10" s="303">
        <v>11937</v>
      </c>
      <c r="G10" s="303">
        <v>9172</v>
      </c>
      <c r="H10" s="303">
        <v>21109</v>
      </c>
      <c r="I10" s="303">
        <v>10379</v>
      </c>
      <c r="J10" s="303">
        <v>8890</v>
      </c>
      <c r="K10" s="303">
        <v>19269</v>
      </c>
      <c r="L10" s="413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</row>
    <row r="11" spans="2:24" ht="25.5" customHeight="1" x14ac:dyDescent="0.2">
      <c r="B11" s="108" t="s">
        <v>70</v>
      </c>
      <c r="C11" s="304">
        <v>110</v>
      </c>
      <c r="D11" s="304">
        <v>401</v>
      </c>
      <c r="E11" s="304">
        <v>511</v>
      </c>
      <c r="F11" s="303">
        <v>100</v>
      </c>
      <c r="G11" s="303">
        <v>461</v>
      </c>
      <c r="H11" s="303">
        <v>561</v>
      </c>
      <c r="I11" s="303">
        <v>137</v>
      </c>
      <c r="J11" s="303">
        <v>583</v>
      </c>
      <c r="K11" s="303">
        <v>720</v>
      </c>
      <c r="L11" s="413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</row>
    <row r="12" spans="2:24" ht="25.5" customHeight="1" x14ac:dyDescent="0.2">
      <c r="B12" s="108" t="s">
        <v>71</v>
      </c>
      <c r="C12" s="304">
        <v>170</v>
      </c>
      <c r="D12" s="304">
        <v>208</v>
      </c>
      <c r="E12" s="304">
        <v>378</v>
      </c>
      <c r="F12" s="303">
        <v>104</v>
      </c>
      <c r="G12" s="303">
        <v>38</v>
      </c>
      <c r="H12" s="303">
        <v>142</v>
      </c>
      <c r="I12" s="303">
        <v>70</v>
      </c>
      <c r="J12" s="303">
        <v>25</v>
      </c>
      <c r="K12" s="303">
        <v>95</v>
      </c>
      <c r="L12" s="413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</row>
    <row r="13" spans="2:24" ht="25.5" customHeight="1" x14ac:dyDescent="0.2">
      <c r="B13" s="109" t="s">
        <v>72</v>
      </c>
      <c r="C13" s="304">
        <v>316</v>
      </c>
      <c r="D13" s="304">
        <v>789</v>
      </c>
      <c r="E13" s="304">
        <v>1105</v>
      </c>
      <c r="F13" s="303">
        <v>338</v>
      </c>
      <c r="G13" s="303">
        <v>799</v>
      </c>
      <c r="H13" s="303">
        <v>1137</v>
      </c>
      <c r="I13" s="303">
        <v>374</v>
      </c>
      <c r="J13" s="311">
        <v>1045</v>
      </c>
      <c r="K13" s="310">
        <v>1419</v>
      </c>
      <c r="L13" s="413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</row>
    <row r="14" spans="2:24" ht="25.5" customHeight="1" x14ac:dyDescent="0.2">
      <c r="B14" s="108" t="s">
        <v>73</v>
      </c>
      <c r="C14" s="304">
        <v>254</v>
      </c>
      <c r="D14" s="304">
        <v>321</v>
      </c>
      <c r="E14" s="304">
        <v>575</v>
      </c>
      <c r="F14" s="303">
        <v>251</v>
      </c>
      <c r="G14" s="303">
        <v>318</v>
      </c>
      <c r="H14" s="303">
        <v>569</v>
      </c>
      <c r="I14" s="303">
        <v>270</v>
      </c>
      <c r="J14" s="303">
        <v>382</v>
      </c>
      <c r="K14" s="303">
        <v>652</v>
      </c>
      <c r="L14" s="413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</row>
    <row r="15" spans="2:24" ht="25.5" customHeight="1" x14ac:dyDescent="0.2">
      <c r="B15" s="108" t="s">
        <v>74</v>
      </c>
      <c r="C15" s="304">
        <v>373</v>
      </c>
      <c r="D15" s="304">
        <v>641</v>
      </c>
      <c r="E15" s="304">
        <v>1014</v>
      </c>
      <c r="F15" s="303">
        <v>345</v>
      </c>
      <c r="G15" s="303">
        <v>609</v>
      </c>
      <c r="H15" s="303">
        <v>954</v>
      </c>
      <c r="I15" s="303">
        <v>345</v>
      </c>
      <c r="J15" s="303">
        <v>610</v>
      </c>
      <c r="K15" s="303">
        <v>955</v>
      </c>
      <c r="L15" s="413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</row>
    <row r="16" spans="2:24" ht="25.5" customHeight="1" x14ac:dyDescent="0.2">
      <c r="B16" s="108" t="s">
        <v>75</v>
      </c>
      <c r="C16" s="304">
        <v>282</v>
      </c>
      <c r="D16" s="304">
        <v>103</v>
      </c>
      <c r="E16" s="304">
        <v>385</v>
      </c>
      <c r="F16" s="303">
        <v>246</v>
      </c>
      <c r="G16" s="303">
        <v>86</v>
      </c>
      <c r="H16" s="303">
        <v>332</v>
      </c>
      <c r="I16" s="303">
        <v>231</v>
      </c>
      <c r="J16" s="303">
        <v>87</v>
      </c>
      <c r="K16" s="303">
        <v>318</v>
      </c>
      <c r="L16" s="413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</row>
    <row r="17" spans="2:24" ht="25.5" customHeight="1" x14ac:dyDescent="0.2">
      <c r="B17" s="108" t="s">
        <v>76</v>
      </c>
      <c r="C17" s="304">
        <v>293</v>
      </c>
      <c r="D17" s="304">
        <v>99</v>
      </c>
      <c r="E17" s="304">
        <v>392</v>
      </c>
      <c r="F17" s="303">
        <v>266</v>
      </c>
      <c r="G17" s="303">
        <v>127</v>
      </c>
      <c r="H17" s="303">
        <v>393</v>
      </c>
      <c r="I17" s="303">
        <v>225</v>
      </c>
      <c r="J17" s="303">
        <v>110</v>
      </c>
      <c r="K17" s="303">
        <v>335</v>
      </c>
      <c r="L17" s="413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</row>
    <row r="18" spans="2:24" ht="25.5" customHeight="1" x14ac:dyDescent="0.2">
      <c r="B18" s="108" t="s">
        <v>77</v>
      </c>
      <c r="C18" s="304">
        <v>513</v>
      </c>
      <c r="D18" s="304">
        <v>1076</v>
      </c>
      <c r="E18" s="304">
        <v>1589</v>
      </c>
      <c r="F18" s="303">
        <v>550</v>
      </c>
      <c r="G18" s="303">
        <v>1058</v>
      </c>
      <c r="H18" s="303">
        <v>1608</v>
      </c>
      <c r="I18" s="303">
        <v>517</v>
      </c>
      <c r="J18" s="303">
        <v>1029</v>
      </c>
      <c r="K18" s="303">
        <v>1546</v>
      </c>
      <c r="L18" s="413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</row>
    <row r="19" spans="2:24" s="92" customFormat="1" ht="25.5" customHeight="1" x14ac:dyDescent="0.2">
      <c r="B19" s="110" t="s">
        <v>63</v>
      </c>
      <c r="C19" s="301">
        <v>1327</v>
      </c>
      <c r="D19" s="301">
        <v>628</v>
      </c>
      <c r="E19" s="301">
        <v>1955</v>
      </c>
      <c r="F19" s="358">
        <v>1405</v>
      </c>
      <c r="G19" s="358">
        <v>551</v>
      </c>
      <c r="H19" s="358">
        <v>1956</v>
      </c>
      <c r="I19" s="358">
        <v>1641</v>
      </c>
      <c r="J19" s="358">
        <v>627</v>
      </c>
      <c r="K19" s="358">
        <v>2268</v>
      </c>
      <c r="L19" s="413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</row>
    <row r="20" spans="2:24" s="92" customFormat="1" ht="21" customHeight="1" x14ac:dyDescent="0.2">
      <c r="B20" s="111" t="s">
        <v>32</v>
      </c>
      <c r="C20" s="301">
        <v>23516</v>
      </c>
      <c r="D20" s="301">
        <v>20452</v>
      </c>
      <c r="E20" s="301">
        <v>43968</v>
      </c>
      <c r="F20" s="301">
        <v>20831</v>
      </c>
      <c r="G20" s="301">
        <v>16885</v>
      </c>
      <c r="H20" s="301">
        <v>37716</v>
      </c>
      <c r="I20" s="300">
        <v>19114</v>
      </c>
      <c r="J20" s="300">
        <v>16878</v>
      </c>
      <c r="K20" s="300">
        <v>35992</v>
      </c>
      <c r="L20" s="413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</row>
    <row r="21" spans="2:24" ht="21" customHeight="1" x14ac:dyDescent="0.2">
      <c r="B21" s="112" t="s">
        <v>78</v>
      </c>
      <c r="C21" s="298">
        <v>14654</v>
      </c>
      <c r="D21" s="298">
        <v>5925</v>
      </c>
      <c r="E21" s="298">
        <v>20579</v>
      </c>
      <c r="F21" s="298">
        <v>12790</v>
      </c>
      <c r="G21" s="298">
        <v>5152</v>
      </c>
      <c r="H21" s="298">
        <v>17942</v>
      </c>
      <c r="I21" s="298">
        <v>11208</v>
      </c>
      <c r="J21" s="298">
        <v>4824</v>
      </c>
      <c r="K21" s="298">
        <v>16032</v>
      </c>
      <c r="L21" s="413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</row>
    <row r="22" spans="2:24" ht="23.1" customHeight="1" x14ac:dyDescent="0.2">
      <c r="B22" s="121" t="s">
        <v>93</v>
      </c>
      <c r="C22" s="267"/>
      <c r="D22" s="113"/>
      <c r="E22" s="113"/>
      <c r="F22" s="113"/>
      <c r="G22" s="113"/>
      <c r="H22" s="113"/>
      <c r="I22" s="113"/>
      <c r="J22" s="113"/>
      <c r="K22" s="113"/>
      <c r="L22" s="413"/>
    </row>
    <row r="23" spans="2:24" ht="23.1" customHeight="1" x14ac:dyDescent="0.2">
      <c r="C23" s="113"/>
      <c r="D23" s="113"/>
      <c r="E23" s="113"/>
      <c r="F23" s="113"/>
      <c r="G23" s="113"/>
      <c r="H23" s="113"/>
      <c r="I23" s="113"/>
      <c r="J23" s="113"/>
      <c r="K23" s="113"/>
      <c r="L23" s="276"/>
    </row>
    <row r="24" spans="2:24" ht="23.1" customHeight="1" x14ac:dyDescent="0.2">
      <c r="C24" s="113"/>
      <c r="D24" s="113"/>
      <c r="E24" s="113"/>
      <c r="F24" s="113"/>
      <c r="G24" s="113"/>
      <c r="H24" s="113"/>
      <c r="I24" s="113"/>
      <c r="J24" s="113"/>
      <c r="K24" s="113"/>
      <c r="L24" s="276"/>
    </row>
    <row r="25" spans="2:24" ht="18.75" customHeight="1" x14ac:dyDescent="0.2">
      <c r="C25" s="99"/>
      <c r="D25" s="99"/>
      <c r="E25" s="99"/>
      <c r="F25" s="99"/>
      <c r="G25" s="99"/>
      <c r="H25" s="99"/>
      <c r="I25" s="99"/>
      <c r="J25" s="99"/>
      <c r="K25" s="99"/>
    </row>
    <row r="26" spans="2:24" x14ac:dyDescent="0.2">
      <c r="C26" s="99"/>
      <c r="D26" s="99"/>
      <c r="E26" s="99"/>
      <c r="F26" s="99"/>
      <c r="G26" s="99"/>
      <c r="H26" s="99"/>
      <c r="I26" s="99"/>
      <c r="J26" s="99"/>
      <c r="K26" s="99"/>
    </row>
    <row r="27" spans="2:24" x14ac:dyDescent="0.2">
      <c r="C27" s="99"/>
      <c r="D27" s="99"/>
      <c r="E27" s="99"/>
      <c r="F27" s="99"/>
      <c r="G27" s="99"/>
      <c r="H27" s="99"/>
      <c r="I27" s="99"/>
      <c r="J27" s="99"/>
      <c r="K27" s="99"/>
    </row>
  </sheetData>
  <mergeCells count="6">
    <mergeCell ref="B1:K1"/>
    <mergeCell ref="L1:L22"/>
    <mergeCell ref="B3:B6"/>
    <mergeCell ref="C3:E5"/>
    <mergeCell ref="F3:H5"/>
    <mergeCell ref="I3:K5"/>
  </mergeCells>
  <pageMargins left="0.59" right="0.35399999999999998" top="0.93300000000000005" bottom="0" header="0.23599999999999999" footer="0.2750000000000000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35"/>
  <sheetViews>
    <sheetView showWhiteSpace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:K1"/>
    </sheetView>
  </sheetViews>
  <sheetFormatPr defaultColWidth="9.5703125" defaultRowHeight="12.75" x14ac:dyDescent="0.2"/>
  <cols>
    <col min="1" max="1" width="1.7109375" style="312" customWidth="1"/>
    <col min="2" max="2" width="47.85546875" style="312" customWidth="1"/>
    <col min="3" max="5" width="9.5703125" style="312" customWidth="1"/>
    <col min="6" max="11" width="9.5703125" style="313" customWidth="1"/>
    <col min="12" max="12" width="3.28515625" style="313" customWidth="1"/>
    <col min="13" max="13" width="2" style="312" customWidth="1"/>
    <col min="14" max="193" width="9.140625" style="312" customWidth="1"/>
    <col min="194" max="194" width="3.5703125" style="312" customWidth="1"/>
    <col min="195" max="195" width="49.28515625" style="312" customWidth="1"/>
    <col min="196" max="16384" width="9.5703125" style="312"/>
  </cols>
  <sheetData>
    <row r="1" spans="2:16" s="324" customFormat="1" ht="18" customHeight="1" x14ac:dyDescent="0.25">
      <c r="B1" s="467" t="s">
        <v>111</v>
      </c>
      <c r="C1" s="467"/>
      <c r="D1" s="467"/>
      <c r="E1" s="467"/>
      <c r="F1" s="467"/>
      <c r="G1" s="467"/>
      <c r="H1" s="467"/>
      <c r="I1" s="467"/>
      <c r="J1" s="467"/>
      <c r="K1" s="467"/>
      <c r="L1" s="209"/>
      <c r="M1" s="468">
        <v>14</v>
      </c>
    </row>
    <row r="2" spans="2:16" s="315" customFormat="1" ht="12" customHeight="1" x14ac:dyDescent="0.2">
      <c r="F2" s="210"/>
      <c r="G2" s="210"/>
      <c r="H2" s="210"/>
      <c r="I2" s="210"/>
      <c r="J2" s="210"/>
      <c r="K2" s="211" t="s">
        <v>50</v>
      </c>
      <c r="L2" s="210"/>
      <c r="M2" s="468"/>
    </row>
    <row r="3" spans="2:16" s="315" customFormat="1" ht="18" customHeight="1" x14ac:dyDescent="0.2">
      <c r="B3" s="469" t="s">
        <v>42</v>
      </c>
      <c r="C3" s="471" t="s">
        <v>86</v>
      </c>
      <c r="D3" s="472"/>
      <c r="E3" s="473"/>
      <c r="F3" s="471" t="s">
        <v>110</v>
      </c>
      <c r="G3" s="474"/>
      <c r="H3" s="475"/>
      <c r="I3" s="471" t="s">
        <v>109</v>
      </c>
      <c r="J3" s="474"/>
      <c r="K3" s="475"/>
      <c r="L3" s="340"/>
      <c r="M3" s="468"/>
    </row>
    <row r="4" spans="2:16" s="315" customFormat="1" ht="17.25" customHeight="1" x14ac:dyDescent="0.2">
      <c r="B4" s="470"/>
      <c r="C4" s="212" t="s">
        <v>2</v>
      </c>
      <c r="D4" s="212" t="s">
        <v>3</v>
      </c>
      <c r="E4" s="213" t="s">
        <v>51</v>
      </c>
      <c r="F4" s="212" t="s">
        <v>2</v>
      </c>
      <c r="G4" s="212" t="s">
        <v>3</v>
      </c>
      <c r="H4" s="213" t="s">
        <v>51</v>
      </c>
      <c r="I4" s="212" t="s">
        <v>2</v>
      </c>
      <c r="J4" s="212" t="s">
        <v>3</v>
      </c>
      <c r="K4" s="213" t="s">
        <v>51</v>
      </c>
      <c r="L4" s="339"/>
      <c r="M4" s="468"/>
    </row>
    <row r="5" spans="2:16" s="315" customFormat="1" ht="17.25" customHeight="1" x14ac:dyDescent="0.2">
      <c r="B5" s="338" t="s">
        <v>5</v>
      </c>
      <c r="C5" s="214">
        <v>118</v>
      </c>
      <c r="D5" s="215">
        <v>1</v>
      </c>
      <c r="E5" s="214">
        <v>119</v>
      </c>
      <c r="F5" s="214">
        <v>105</v>
      </c>
      <c r="G5" s="215">
        <v>2</v>
      </c>
      <c r="H5" s="214">
        <v>107</v>
      </c>
      <c r="I5" s="214">
        <v>89</v>
      </c>
      <c r="J5" s="215">
        <v>6</v>
      </c>
      <c r="K5" s="337">
        <v>95</v>
      </c>
      <c r="L5" s="322"/>
      <c r="M5" s="468"/>
      <c r="N5" s="345"/>
      <c r="O5" s="345"/>
      <c r="P5" s="345"/>
    </row>
    <row r="6" spans="2:16" s="315" customFormat="1" ht="17.25" customHeight="1" x14ac:dyDescent="0.2">
      <c r="B6" s="336" t="s">
        <v>7</v>
      </c>
      <c r="C6" s="216">
        <v>0</v>
      </c>
      <c r="D6" s="331">
        <v>0</v>
      </c>
      <c r="E6" s="216">
        <v>0</v>
      </c>
      <c r="F6" s="360">
        <v>0</v>
      </c>
      <c r="G6" s="331">
        <v>1</v>
      </c>
      <c r="H6" s="331">
        <v>1</v>
      </c>
      <c r="I6" s="331">
        <v>0</v>
      </c>
      <c r="J6" s="331">
        <v>1</v>
      </c>
      <c r="K6" s="331">
        <v>1</v>
      </c>
      <c r="L6" s="322"/>
      <c r="M6" s="468"/>
      <c r="N6" s="345"/>
      <c r="O6" s="345"/>
      <c r="P6" s="345"/>
    </row>
    <row r="7" spans="2:16" s="315" customFormat="1" ht="17.25" customHeight="1" x14ac:dyDescent="0.2">
      <c r="B7" s="325" t="s">
        <v>8</v>
      </c>
      <c r="C7" s="217">
        <v>16286</v>
      </c>
      <c r="D7" s="218">
        <v>5993</v>
      </c>
      <c r="E7" s="217">
        <v>22279</v>
      </c>
      <c r="F7" s="217">
        <v>14444</v>
      </c>
      <c r="G7" s="218">
        <v>5218</v>
      </c>
      <c r="H7" s="217">
        <v>19662</v>
      </c>
      <c r="I7" s="217">
        <v>12870</v>
      </c>
      <c r="J7" s="218">
        <v>4895</v>
      </c>
      <c r="K7" s="217">
        <v>17765</v>
      </c>
      <c r="L7" s="322"/>
      <c r="M7" s="468"/>
      <c r="N7" s="345"/>
      <c r="O7" s="345"/>
      <c r="P7" s="345"/>
    </row>
    <row r="8" spans="2:16" s="219" customFormat="1" ht="17.25" customHeight="1" x14ac:dyDescent="0.2">
      <c r="B8" s="335" t="s">
        <v>87</v>
      </c>
      <c r="C8" s="333">
        <v>1105</v>
      </c>
      <c r="D8" s="334">
        <v>1392</v>
      </c>
      <c r="E8" s="333">
        <v>2497</v>
      </c>
      <c r="F8" s="333">
        <v>1007</v>
      </c>
      <c r="G8" s="334">
        <v>1323</v>
      </c>
      <c r="H8" s="333">
        <v>2330</v>
      </c>
      <c r="I8" s="333">
        <v>891</v>
      </c>
      <c r="J8" s="334">
        <v>1144</v>
      </c>
      <c r="K8" s="333">
        <v>2035</v>
      </c>
      <c r="L8" s="317"/>
      <c r="M8" s="468"/>
      <c r="N8" s="345"/>
      <c r="O8" s="345"/>
      <c r="P8" s="345"/>
    </row>
    <row r="9" spans="2:16" s="219" customFormat="1" ht="17.25" customHeight="1" x14ac:dyDescent="0.2">
      <c r="B9" s="335" t="s">
        <v>88</v>
      </c>
      <c r="C9" s="333">
        <v>13598</v>
      </c>
      <c r="D9" s="334">
        <v>4520</v>
      </c>
      <c r="E9" s="333">
        <v>18118</v>
      </c>
      <c r="F9" s="333">
        <v>11875</v>
      </c>
      <c r="G9" s="334">
        <v>3808</v>
      </c>
      <c r="H9" s="333">
        <v>15683</v>
      </c>
      <c r="I9" s="333">
        <v>10443</v>
      </c>
      <c r="J9" s="334">
        <v>3665</v>
      </c>
      <c r="K9" s="333">
        <v>14108</v>
      </c>
      <c r="L9" s="317"/>
      <c r="M9" s="468"/>
      <c r="N9" s="345"/>
      <c r="O9" s="345"/>
      <c r="P9" s="345"/>
    </row>
    <row r="10" spans="2:16" s="315" customFormat="1" ht="17.25" customHeight="1" x14ac:dyDescent="0.2">
      <c r="B10" s="325" t="s">
        <v>12</v>
      </c>
      <c r="C10" s="328">
        <v>3</v>
      </c>
      <c r="D10" s="328">
        <v>1</v>
      </c>
      <c r="E10" s="328">
        <v>4</v>
      </c>
      <c r="F10" s="328">
        <v>3</v>
      </c>
      <c r="G10" s="332">
        <v>1</v>
      </c>
      <c r="H10" s="328">
        <v>4</v>
      </c>
      <c r="I10" s="328">
        <v>3</v>
      </c>
      <c r="J10" s="332">
        <v>1</v>
      </c>
      <c r="K10" s="328">
        <v>4</v>
      </c>
      <c r="L10" s="322"/>
      <c r="M10" s="468"/>
      <c r="N10" s="345"/>
      <c r="O10" s="345"/>
      <c r="P10" s="345"/>
    </row>
    <row r="11" spans="2:16" s="315" customFormat="1" ht="29.25" customHeight="1" x14ac:dyDescent="0.2">
      <c r="B11" s="329" t="s">
        <v>89</v>
      </c>
      <c r="C11" s="217">
        <v>13</v>
      </c>
      <c r="D11" s="220">
        <v>0</v>
      </c>
      <c r="E11" s="217">
        <v>13</v>
      </c>
      <c r="F11" s="217">
        <v>17</v>
      </c>
      <c r="G11" s="331">
        <v>0</v>
      </c>
      <c r="H11" s="217">
        <v>17</v>
      </c>
      <c r="I11" s="217">
        <v>14</v>
      </c>
      <c r="J11" s="331">
        <v>5</v>
      </c>
      <c r="K11" s="217">
        <v>19</v>
      </c>
      <c r="L11" s="322"/>
      <c r="M11" s="468"/>
      <c r="N11" s="345"/>
      <c r="O11" s="345"/>
      <c r="P11" s="345"/>
    </row>
    <row r="12" spans="2:16" s="315" customFormat="1" ht="17.25" customHeight="1" x14ac:dyDescent="0.2">
      <c r="B12" s="325" t="s">
        <v>14</v>
      </c>
      <c r="C12" s="217">
        <v>7261</v>
      </c>
      <c r="D12" s="218">
        <v>11</v>
      </c>
      <c r="E12" s="217">
        <v>7272</v>
      </c>
      <c r="F12" s="217">
        <v>6916</v>
      </c>
      <c r="G12" s="218">
        <v>12</v>
      </c>
      <c r="H12" s="217">
        <v>6928</v>
      </c>
      <c r="I12" s="217">
        <v>6749</v>
      </c>
      <c r="J12" s="218">
        <v>12</v>
      </c>
      <c r="K12" s="217">
        <v>6761</v>
      </c>
      <c r="L12" s="322"/>
      <c r="M12" s="468"/>
      <c r="N12" s="345"/>
      <c r="O12" s="345"/>
      <c r="P12" s="345"/>
    </row>
    <row r="13" spans="2:16" s="315" customFormat="1" ht="32.25" customHeight="1" x14ac:dyDescent="0.2">
      <c r="B13" s="330" t="s">
        <v>15</v>
      </c>
      <c r="C13" s="217">
        <v>1042</v>
      </c>
      <c r="D13" s="217">
        <v>49</v>
      </c>
      <c r="E13" s="221">
        <v>1091</v>
      </c>
      <c r="F13" s="217">
        <v>1084</v>
      </c>
      <c r="G13" s="217">
        <v>46</v>
      </c>
      <c r="H13" s="221">
        <v>1130</v>
      </c>
      <c r="I13" s="217">
        <v>1001</v>
      </c>
      <c r="J13" s="217">
        <v>72</v>
      </c>
      <c r="K13" s="221">
        <v>1073</v>
      </c>
      <c r="L13" s="322"/>
      <c r="M13" s="468"/>
      <c r="N13" s="345"/>
      <c r="O13" s="345"/>
      <c r="P13" s="345"/>
    </row>
    <row r="14" spans="2:16" s="324" customFormat="1" ht="17.25" customHeight="1" x14ac:dyDescent="0.2">
      <c r="B14" s="325" t="s">
        <v>17</v>
      </c>
      <c r="C14" s="217">
        <v>148</v>
      </c>
      <c r="D14" s="218">
        <v>8</v>
      </c>
      <c r="E14" s="217">
        <v>156</v>
      </c>
      <c r="F14" s="217">
        <v>80</v>
      </c>
      <c r="G14" s="218">
        <v>1</v>
      </c>
      <c r="H14" s="217">
        <v>81</v>
      </c>
      <c r="I14" s="217">
        <v>86</v>
      </c>
      <c r="J14" s="218">
        <v>3</v>
      </c>
      <c r="K14" s="217">
        <v>89</v>
      </c>
      <c r="L14" s="322"/>
      <c r="M14" s="468"/>
      <c r="N14" s="345"/>
      <c r="O14" s="345"/>
      <c r="P14" s="345"/>
    </row>
    <row r="15" spans="2:16" s="324" customFormat="1" ht="17.25" customHeight="1" x14ac:dyDescent="0.2">
      <c r="B15" s="325" t="s">
        <v>18</v>
      </c>
      <c r="C15" s="217">
        <v>331</v>
      </c>
      <c r="D15" s="218">
        <v>301</v>
      </c>
      <c r="E15" s="217">
        <v>632</v>
      </c>
      <c r="F15" s="217">
        <v>283</v>
      </c>
      <c r="G15" s="218">
        <v>255</v>
      </c>
      <c r="H15" s="217">
        <v>538</v>
      </c>
      <c r="I15" s="217">
        <v>619</v>
      </c>
      <c r="J15" s="218">
        <v>398</v>
      </c>
      <c r="K15" s="217">
        <v>1017</v>
      </c>
      <c r="L15" s="322"/>
      <c r="M15" s="468"/>
      <c r="N15" s="345"/>
      <c r="O15" s="345"/>
      <c r="P15" s="345"/>
    </row>
    <row r="16" spans="2:16" s="324" customFormat="1" ht="17.25" customHeight="1" x14ac:dyDescent="0.2">
      <c r="B16" s="325" t="s">
        <v>19</v>
      </c>
      <c r="C16" s="217">
        <v>357</v>
      </c>
      <c r="D16" s="218">
        <v>94</v>
      </c>
      <c r="E16" s="217">
        <v>451</v>
      </c>
      <c r="F16" s="217">
        <v>312</v>
      </c>
      <c r="G16" s="218">
        <v>73</v>
      </c>
      <c r="H16" s="217">
        <v>385</v>
      </c>
      <c r="I16" s="217">
        <v>268</v>
      </c>
      <c r="J16" s="218">
        <v>80</v>
      </c>
      <c r="K16" s="217">
        <v>348</v>
      </c>
      <c r="L16" s="322"/>
      <c r="M16" s="468"/>
      <c r="N16" s="345"/>
      <c r="O16" s="345"/>
      <c r="P16" s="345"/>
    </row>
    <row r="17" spans="2:16" s="315" customFormat="1" ht="17.25" customHeight="1" x14ac:dyDescent="0.2">
      <c r="B17" s="325" t="s">
        <v>20</v>
      </c>
      <c r="C17" s="217">
        <v>168</v>
      </c>
      <c r="D17" s="218">
        <v>44</v>
      </c>
      <c r="E17" s="217">
        <v>212</v>
      </c>
      <c r="F17" s="217">
        <v>159</v>
      </c>
      <c r="G17" s="218">
        <v>51</v>
      </c>
      <c r="H17" s="217">
        <v>210</v>
      </c>
      <c r="I17" s="217">
        <v>149</v>
      </c>
      <c r="J17" s="218">
        <v>47</v>
      </c>
      <c r="K17" s="217">
        <v>196</v>
      </c>
      <c r="L17" s="322"/>
      <c r="M17" s="468"/>
      <c r="N17" s="345"/>
      <c r="O17" s="345"/>
      <c r="P17" s="345"/>
    </row>
    <row r="18" spans="2:16" s="326" customFormat="1" ht="17.25" customHeight="1" x14ac:dyDescent="0.2">
      <c r="B18" s="325" t="s">
        <v>24</v>
      </c>
      <c r="C18" s="217">
        <v>7</v>
      </c>
      <c r="D18" s="222">
        <v>2</v>
      </c>
      <c r="E18" s="217">
        <v>9</v>
      </c>
      <c r="F18" s="217">
        <v>9</v>
      </c>
      <c r="G18" s="218">
        <v>2</v>
      </c>
      <c r="H18" s="217">
        <v>11</v>
      </c>
      <c r="I18" s="217">
        <v>6</v>
      </c>
      <c r="J18" s="218">
        <v>2</v>
      </c>
      <c r="K18" s="217">
        <v>8</v>
      </c>
      <c r="L18" s="322"/>
      <c r="M18" s="468"/>
      <c r="N18" s="345"/>
      <c r="O18" s="345"/>
      <c r="P18" s="345"/>
    </row>
    <row r="19" spans="2:16" s="326" customFormat="1" ht="17.25" customHeight="1" x14ac:dyDescent="0.2">
      <c r="B19" s="325" t="s">
        <v>25</v>
      </c>
      <c r="C19" s="217">
        <v>188</v>
      </c>
      <c r="D19" s="218">
        <v>62</v>
      </c>
      <c r="E19" s="217">
        <v>250</v>
      </c>
      <c r="F19" s="217">
        <v>172</v>
      </c>
      <c r="G19" s="218">
        <v>73</v>
      </c>
      <c r="H19" s="217">
        <v>245</v>
      </c>
      <c r="I19" s="217">
        <v>164</v>
      </c>
      <c r="J19" s="218">
        <v>65</v>
      </c>
      <c r="K19" s="217">
        <v>229</v>
      </c>
      <c r="L19" s="322"/>
      <c r="M19" s="468"/>
      <c r="N19" s="345"/>
      <c r="O19" s="345"/>
      <c r="P19" s="345"/>
    </row>
    <row r="20" spans="2:16" s="326" customFormat="1" ht="17.25" customHeight="1" x14ac:dyDescent="0.2">
      <c r="B20" s="325" t="s">
        <v>26</v>
      </c>
      <c r="C20" s="217">
        <v>149</v>
      </c>
      <c r="D20" s="218">
        <v>58</v>
      </c>
      <c r="E20" s="217">
        <v>207</v>
      </c>
      <c r="F20" s="217">
        <v>176</v>
      </c>
      <c r="G20" s="223">
        <v>130</v>
      </c>
      <c r="H20" s="217">
        <v>306</v>
      </c>
      <c r="I20" s="217">
        <v>155</v>
      </c>
      <c r="J20" s="223">
        <v>125</v>
      </c>
      <c r="K20" s="217">
        <v>280</v>
      </c>
      <c r="L20" s="322"/>
      <c r="M20" s="468"/>
      <c r="N20" s="345"/>
      <c r="O20" s="345"/>
      <c r="P20" s="345"/>
    </row>
    <row r="21" spans="2:16" s="326" customFormat="1" ht="23.25" customHeight="1" x14ac:dyDescent="0.2">
      <c r="B21" s="329" t="s">
        <v>27</v>
      </c>
      <c r="C21" s="328">
        <v>136</v>
      </c>
      <c r="D21" s="328">
        <v>68</v>
      </c>
      <c r="E21" s="328">
        <v>204</v>
      </c>
      <c r="F21" s="328">
        <v>42</v>
      </c>
      <c r="G21" s="328">
        <v>2</v>
      </c>
      <c r="H21" s="328">
        <v>44</v>
      </c>
      <c r="I21" s="328">
        <v>46</v>
      </c>
      <c r="J21" s="328">
        <v>24</v>
      </c>
      <c r="K21" s="328">
        <v>70</v>
      </c>
      <c r="L21" s="327"/>
      <c r="M21" s="468"/>
      <c r="N21" s="345"/>
      <c r="O21" s="345"/>
      <c r="P21" s="345"/>
    </row>
    <row r="22" spans="2:16" s="324" customFormat="1" ht="17.25" customHeight="1" x14ac:dyDescent="0.2">
      <c r="B22" s="325" t="s">
        <v>28</v>
      </c>
      <c r="C22" s="217">
        <v>108</v>
      </c>
      <c r="D22" s="218">
        <v>121</v>
      </c>
      <c r="E22" s="217">
        <v>229</v>
      </c>
      <c r="F22" s="217">
        <v>81</v>
      </c>
      <c r="G22" s="218">
        <v>119</v>
      </c>
      <c r="H22" s="217">
        <v>200</v>
      </c>
      <c r="I22" s="217">
        <v>75</v>
      </c>
      <c r="J22" s="218">
        <v>118</v>
      </c>
      <c r="K22" s="217">
        <v>193</v>
      </c>
      <c r="L22" s="322"/>
      <c r="M22" s="468"/>
      <c r="N22" s="345"/>
      <c r="O22" s="345"/>
      <c r="P22" s="345"/>
    </row>
    <row r="23" spans="2:16" s="324" customFormat="1" ht="17.25" customHeight="1" x14ac:dyDescent="0.2">
      <c r="B23" s="325" t="s">
        <v>29</v>
      </c>
      <c r="C23" s="224">
        <v>82</v>
      </c>
      <c r="D23" s="224">
        <v>53</v>
      </c>
      <c r="E23" s="217">
        <v>135</v>
      </c>
      <c r="F23" s="224">
        <v>77</v>
      </c>
      <c r="G23" s="224">
        <v>54</v>
      </c>
      <c r="H23" s="217">
        <v>131</v>
      </c>
      <c r="I23" s="224">
        <v>85</v>
      </c>
      <c r="J23" s="224">
        <v>58</v>
      </c>
      <c r="K23" s="217">
        <v>143</v>
      </c>
      <c r="L23" s="322"/>
      <c r="M23" s="468"/>
      <c r="N23" s="345"/>
      <c r="O23" s="345"/>
      <c r="P23" s="345"/>
    </row>
    <row r="24" spans="2:16" s="324" customFormat="1" ht="17.25" customHeight="1" x14ac:dyDescent="0.2">
      <c r="B24" s="325" t="s">
        <v>30</v>
      </c>
      <c r="C24" s="224">
        <v>18</v>
      </c>
      <c r="D24" s="224">
        <v>5</v>
      </c>
      <c r="E24" s="217">
        <v>23</v>
      </c>
      <c r="F24" s="224">
        <v>18</v>
      </c>
      <c r="G24" s="224">
        <v>7</v>
      </c>
      <c r="H24" s="217">
        <v>25</v>
      </c>
      <c r="I24" s="224">
        <v>19</v>
      </c>
      <c r="J24" s="224">
        <v>6</v>
      </c>
      <c r="K24" s="217">
        <v>25</v>
      </c>
      <c r="L24" s="322"/>
      <c r="M24" s="468"/>
      <c r="N24" s="345"/>
      <c r="O24" s="345"/>
      <c r="P24" s="345"/>
    </row>
    <row r="25" spans="2:16" s="315" customFormat="1" ht="17.25" customHeight="1" x14ac:dyDescent="0.2">
      <c r="B25" s="323" t="s">
        <v>31</v>
      </c>
      <c r="C25" s="225">
        <v>84</v>
      </c>
      <c r="D25" s="225">
        <v>6</v>
      </c>
      <c r="E25" s="226">
        <v>90</v>
      </c>
      <c r="F25" s="225">
        <v>13</v>
      </c>
      <c r="G25" s="225">
        <v>6</v>
      </c>
      <c r="H25" s="226">
        <v>19</v>
      </c>
      <c r="I25" s="225">
        <v>31</v>
      </c>
      <c r="J25" s="225">
        <v>6</v>
      </c>
      <c r="K25" s="226">
        <v>37</v>
      </c>
      <c r="L25" s="322"/>
      <c r="M25" s="468"/>
      <c r="N25" s="345"/>
      <c r="O25" s="345"/>
      <c r="P25" s="345"/>
    </row>
    <row r="26" spans="2:16" s="319" customFormat="1" ht="17.25" customHeight="1" x14ac:dyDescent="0.2">
      <c r="B26" s="321" t="s">
        <v>32</v>
      </c>
      <c r="C26" s="227">
        <v>26499</v>
      </c>
      <c r="D26" s="228">
        <v>6877</v>
      </c>
      <c r="E26" s="227">
        <v>33376</v>
      </c>
      <c r="F26" s="227">
        <v>23991</v>
      </c>
      <c r="G26" s="227">
        <v>6053</v>
      </c>
      <c r="H26" s="229">
        <v>30044</v>
      </c>
      <c r="I26" s="227">
        <v>22429</v>
      </c>
      <c r="J26" s="227">
        <v>5924</v>
      </c>
      <c r="K26" s="229">
        <v>28353</v>
      </c>
      <c r="L26" s="320"/>
      <c r="M26" s="468"/>
      <c r="N26" s="345"/>
      <c r="O26" s="345"/>
      <c r="P26" s="345"/>
    </row>
    <row r="27" spans="2:16" ht="17.25" customHeight="1" x14ac:dyDescent="0.2">
      <c r="B27" s="318" t="s">
        <v>33</v>
      </c>
      <c r="C27" s="97">
        <v>14654</v>
      </c>
      <c r="D27" s="97">
        <v>5925</v>
      </c>
      <c r="E27" s="97">
        <v>20579</v>
      </c>
      <c r="F27" s="97">
        <v>12790</v>
      </c>
      <c r="G27" s="97">
        <v>5152</v>
      </c>
      <c r="H27" s="97">
        <v>17942</v>
      </c>
      <c r="I27" s="97">
        <v>11208</v>
      </c>
      <c r="J27" s="97">
        <v>4824</v>
      </c>
      <c r="K27" s="97">
        <v>16032</v>
      </c>
      <c r="L27" s="317"/>
      <c r="M27" s="468"/>
      <c r="N27" s="345"/>
      <c r="O27" s="345"/>
      <c r="P27" s="345"/>
    </row>
    <row r="28" spans="2:16" ht="21.75" customHeight="1" x14ac:dyDescent="0.2">
      <c r="B28" s="316" t="s">
        <v>90</v>
      </c>
      <c r="C28" s="315"/>
      <c r="D28" s="315"/>
      <c r="E28" s="315"/>
      <c r="F28" s="210"/>
      <c r="G28" s="210"/>
      <c r="H28" s="210"/>
      <c r="I28" s="230"/>
      <c r="J28" s="230"/>
      <c r="K28" s="230"/>
      <c r="L28" s="230"/>
      <c r="M28" s="468"/>
      <c r="N28" s="345"/>
      <c r="O28" s="345"/>
      <c r="P28" s="345"/>
    </row>
    <row r="29" spans="2:16" x14ac:dyDescent="0.2"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</row>
    <row r="30" spans="2:16" x14ac:dyDescent="0.2">
      <c r="C30" s="314"/>
      <c r="D30" s="314"/>
      <c r="E30" s="314"/>
      <c r="F30" s="314"/>
      <c r="G30" s="314"/>
      <c r="H30" s="314"/>
      <c r="I30" s="314"/>
      <c r="J30" s="314"/>
      <c r="K30" s="314"/>
    </row>
    <row r="31" spans="2:16" x14ac:dyDescent="0.2">
      <c r="F31" s="314"/>
      <c r="G31" s="314"/>
      <c r="H31" s="314"/>
      <c r="I31" s="314"/>
      <c r="J31" s="314"/>
      <c r="K31" s="314"/>
    </row>
    <row r="32" spans="2:16" x14ac:dyDescent="0.2">
      <c r="F32" s="314"/>
      <c r="G32" s="314"/>
      <c r="H32" s="314"/>
      <c r="I32" s="314"/>
      <c r="J32" s="314"/>
      <c r="K32" s="314"/>
      <c r="L32" s="314"/>
    </row>
    <row r="33" spans="6:11" x14ac:dyDescent="0.2">
      <c r="F33" s="314"/>
      <c r="G33" s="314"/>
      <c r="H33" s="314"/>
      <c r="I33" s="314"/>
      <c r="J33" s="314"/>
      <c r="K33" s="314"/>
    </row>
    <row r="34" spans="6:11" x14ac:dyDescent="0.2">
      <c r="F34" s="314"/>
      <c r="G34" s="314"/>
      <c r="H34" s="314"/>
      <c r="I34" s="314"/>
      <c r="J34" s="314"/>
      <c r="K34" s="314"/>
    </row>
    <row r="35" spans="6:11" x14ac:dyDescent="0.2">
      <c r="F35" s="314"/>
      <c r="G35" s="314"/>
      <c r="H35" s="314"/>
      <c r="I35" s="314"/>
      <c r="J35" s="314"/>
      <c r="K35" s="314"/>
    </row>
  </sheetData>
  <mergeCells count="6">
    <mergeCell ref="B1:K1"/>
    <mergeCell ref="M1:M28"/>
    <mergeCell ref="B3:B4"/>
    <mergeCell ref="C3:E3"/>
    <mergeCell ref="F3:H3"/>
    <mergeCell ref="I3:K3"/>
  </mergeCells>
  <printOptions horizontalCentered="1" verticalCentered="1"/>
  <pageMargins left="0.39370078740157499" right="0.35433070866141703" top="0.26" bottom="0.66929133858267698" header="0.27559055118110198" footer="0.23622047244094499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Q34"/>
  <sheetViews>
    <sheetView showWhiteSpace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:E1"/>
    </sheetView>
  </sheetViews>
  <sheetFormatPr defaultColWidth="9.140625" defaultRowHeight="12.75" x14ac:dyDescent="0.2"/>
  <cols>
    <col min="1" max="1" width="1.85546875" style="4" customWidth="1"/>
    <col min="2" max="2" width="53.42578125" style="4" customWidth="1"/>
    <col min="3" max="4" width="18.140625" style="4" customWidth="1"/>
    <col min="5" max="5" width="18.28515625" style="4" customWidth="1"/>
    <col min="6" max="6" width="4.28515625" style="4" customWidth="1"/>
    <col min="7" max="7" width="2.7109375" style="4" customWidth="1"/>
    <col min="8" max="8" width="3.5703125" style="4" customWidth="1"/>
    <col min="9" max="16384" width="9.140625" style="4"/>
  </cols>
  <sheetData>
    <row r="1" spans="2:17" s="1" customFormat="1" ht="18" customHeight="1" x14ac:dyDescent="0.25">
      <c r="B1" s="361" t="s">
        <v>112</v>
      </c>
      <c r="C1" s="361"/>
      <c r="D1" s="361"/>
      <c r="E1" s="361"/>
      <c r="F1" s="52"/>
      <c r="G1" s="362">
        <v>15</v>
      </c>
    </row>
    <row r="2" spans="2:17" ht="13.5" customHeight="1" x14ac:dyDescent="0.25">
      <c r="B2" s="2"/>
      <c r="C2" s="53"/>
      <c r="E2" s="54" t="s">
        <v>41</v>
      </c>
      <c r="F2" s="55"/>
      <c r="G2" s="362"/>
    </row>
    <row r="3" spans="2:17" s="31" customFormat="1" ht="21" customHeight="1" x14ac:dyDescent="0.2">
      <c r="B3" s="275" t="s">
        <v>42</v>
      </c>
      <c r="C3" s="56" t="s">
        <v>1</v>
      </c>
      <c r="D3" s="280" t="s">
        <v>95</v>
      </c>
      <c r="E3" s="56" t="s">
        <v>96</v>
      </c>
      <c r="F3" s="57"/>
      <c r="G3" s="362"/>
    </row>
    <row r="4" spans="2:17" s="1" customFormat="1" ht="15" customHeight="1" x14ac:dyDescent="0.2">
      <c r="B4" s="254" t="s">
        <v>5</v>
      </c>
      <c r="C4" s="58">
        <v>24646</v>
      </c>
      <c r="D4" s="59">
        <v>24553</v>
      </c>
      <c r="E4" s="59">
        <v>28264</v>
      </c>
      <c r="F4" s="60"/>
      <c r="G4" s="362"/>
      <c r="H4" s="61"/>
      <c r="I4" s="353"/>
      <c r="J4" s="346"/>
      <c r="K4" s="346"/>
      <c r="L4" s="62"/>
      <c r="M4" s="62"/>
      <c r="N4" s="62"/>
      <c r="O4" s="62"/>
      <c r="Q4" s="62"/>
    </row>
    <row r="5" spans="2:17" s="67" customFormat="1" ht="15" customHeight="1" x14ac:dyDescent="0.25">
      <c r="B5" s="255" t="s">
        <v>43</v>
      </c>
      <c r="C5" s="63">
        <v>23749</v>
      </c>
      <c r="D5" s="64">
        <v>23406</v>
      </c>
      <c r="E5" s="64">
        <v>26417.917756466144</v>
      </c>
      <c r="F5" s="65"/>
      <c r="G5" s="362"/>
      <c r="H5" s="66"/>
      <c r="I5" s="353"/>
      <c r="J5" s="347"/>
      <c r="K5" s="347"/>
      <c r="L5" s="62"/>
      <c r="M5" s="62"/>
      <c r="N5" s="62"/>
      <c r="O5" s="62"/>
      <c r="Q5" s="62"/>
    </row>
    <row r="6" spans="2:17" s="1" customFormat="1" ht="15" customHeight="1" x14ac:dyDescent="0.2">
      <c r="B6" s="256" t="s">
        <v>7</v>
      </c>
      <c r="C6" s="68">
        <v>30159.523861171365</v>
      </c>
      <c r="D6" s="69">
        <v>31971.887587822013</v>
      </c>
      <c r="E6" s="69">
        <v>29099.258287292818</v>
      </c>
      <c r="F6" s="70"/>
      <c r="G6" s="362"/>
      <c r="H6" s="61"/>
      <c r="I6" s="353"/>
      <c r="J6" s="346"/>
      <c r="K6" s="346"/>
      <c r="L6" s="62"/>
      <c r="M6" s="62"/>
      <c r="N6" s="62"/>
      <c r="O6" s="62"/>
      <c r="Q6" s="62"/>
    </row>
    <row r="7" spans="2:17" s="1" customFormat="1" ht="15" customHeight="1" x14ac:dyDescent="0.2">
      <c r="B7" s="256" t="s">
        <v>8</v>
      </c>
      <c r="C7" s="68">
        <v>20578</v>
      </c>
      <c r="D7" s="69">
        <v>21536</v>
      </c>
      <c r="E7" s="69">
        <v>22835</v>
      </c>
      <c r="F7" s="70"/>
      <c r="G7" s="362"/>
      <c r="H7" s="61"/>
      <c r="I7" s="353"/>
      <c r="J7" s="346"/>
      <c r="K7" s="346"/>
      <c r="L7" s="62"/>
      <c r="M7" s="62"/>
      <c r="N7" s="62"/>
      <c r="O7" s="62"/>
      <c r="Q7" s="62"/>
    </row>
    <row r="8" spans="2:17" s="67" customFormat="1" ht="15" customHeight="1" x14ac:dyDescent="0.25">
      <c r="B8" s="255" t="s">
        <v>44</v>
      </c>
      <c r="C8" s="63">
        <v>29047.063291139242</v>
      </c>
      <c r="D8" s="64">
        <v>25411.917808219179</v>
      </c>
      <c r="E8" s="64">
        <v>28098.697019867548</v>
      </c>
      <c r="F8" s="65"/>
      <c r="G8" s="362"/>
      <c r="H8" s="66"/>
      <c r="I8" s="353"/>
      <c r="J8" s="347"/>
      <c r="K8" s="347"/>
      <c r="L8" s="62"/>
      <c r="M8" s="62"/>
      <c r="N8" s="62"/>
      <c r="O8" s="62"/>
      <c r="Q8" s="62"/>
    </row>
    <row r="9" spans="2:17" s="67" customFormat="1" ht="15" customHeight="1" x14ac:dyDescent="0.25">
      <c r="B9" s="255" t="s">
        <v>36</v>
      </c>
      <c r="C9" s="63">
        <v>20453</v>
      </c>
      <c r="D9" s="64">
        <v>21063</v>
      </c>
      <c r="E9" s="64">
        <v>21740</v>
      </c>
      <c r="F9" s="65"/>
      <c r="G9" s="362"/>
      <c r="H9" s="66"/>
      <c r="I9" s="353"/>
      <c r="J9" s="347"/>
      <c r="K9" s="347"/>
      <c r="L9" s="62"/>
      <c r="M9" s="62"/>
      <c r="N9" s="62"/>
      <c r="O9" s="62"/>
      <c r="Q9" s="62"/>
    </row>
    <row r="10" spans="2:17" s="67" customFormat="1" ht="15" customHeight="1" x14ac:dyDescent="0.25">
      <c r="B10" s="255" t="s">
        <v>37</v>
      </c>
      <c r="C10" s="63">
        <v>17007</v>
      </c>
      <c r="D10" s="64">
        <v>19775</v>
      </c>
      <c r="E10" s="64">
        <v>19269</v>
      </c>
      <c r="F10" s="65"/>
      <c r="G10" s="362"/>
      <c r="H10" s="66"/>
      <c r="I10" s="353"/>
      <c r="J10" s="347"/>
      <c r="K10" s="347"/>
      <c r="L10" s="62"/>
      <c r="M10" s="62"/>
      <c r="N10" s="62"/>
      <c r="O10" s="62"/>
      <c r="Q10" s="62"/>
    </row>
    <row r="11" spans="2:17" s="1" customFormat="1" ht="15" customHeight="1" x14ac:dyDescent="0.2">
      <c r="B11" s="256" t="s">
        <v>12</v>
      </c>
      <c r="C11" s="71">
        <v>57825.299726455647</v>
      </c>
      <c r="D11" s="72">
        <v>55417.544889234356</v>
      </c>
      <c r="E11" s="69">
        <v>55304.822410147994</v>
      </c>
      <c r="F11" s="70"/>
      <c r="G11" s="362"/>
      <c r="H11" s="61"/>
      <c r="I11" s="353"/>
      <c r="J11" s="348"/>
      <c r="K11" s="346"/>
      <c r="L11" s="62"/>
      <c r="M11" s="62"/>
      <c r="N11" s="62"/>
      <c r="O11" s="62"/>
      <c r="Q11" s="62"/>
    </row>
    <row r="12" spans="2:17" s="1" customFormat="1" ht="24" customHeight="1" x14ac:dyDescent="0.2">
      <c r="B12" s="257" t="s">
        <v>13</v>
      </c>
      <c r="C12" s="71">
        <v>33098</v>
      </c>
      <c r="D12" s="72">
        <v>25880.710629921261</v>
      </c>
      <c r="E12" s="69">
        <v>31805.678224687934</v>
      </c>
      <c r="F12" s="70"/>
      <c r="G12" s="362"/>
      <c r="H12" s="61"/>
      <c r="I12" s="353"/>
      <c r="J12" s="348"/>
      <c r="K12" s="346"/>
      <c r="L12" s="62"/>
      <c r="M12" s="62"/>
      <c r="N12" s="62"/>
      <c r="O12" s="62"/>
      <c r="Q12" s="62"/>
    </row>
    <row r="13" spans="2:17" s="1" customFormat="1" ht="15" customHeight="1" x14ac:dyDescent="0.2">
      <c r="B13" s="256" t="s">
        <v>14</v>
      </c>
      <c r="C13" s="68">
        <v>30581</v>
      </c>
      <c r="D13" s="69">
        <v>30024</v>
      </c>
      <c r="E13" s="72">
        <v>32659</v>
      </c>
      <c r="F13" s="70"/>
      <c r="G13" s="362"/>
      <c r="H13" s="61"/>
      <c r="I13" s="353"/>
      <c r="J13" s="346"/>
      <c r="K13" s="348"/>
      <c r="L13" s="62"/>
      <c r="M13" s="62"/>
      <c r="N13" s="62"/>
      <c r="O13" s="62"/>
      <c r="Q13" s="62"/>
    </row>
    <row r="14" spans="2:17" s="1" customFormat="1" ht="25.9" customHeight="1" x14ac:dyDescent="0.2">
      <c r="B14" s="257" t="s">
        <v>15</v>
      </c>
      <c r="C14" s="68">
        <v>24351</v>
      </c>
      <c r="D14" s="69">
        <v>26412</v>
      </c>
      <c r="E14" s="69">
        <v>26480</v>
      </c>
      <c r="F14" s="70"/>
      <c r="G14" s="362"/>
      <c r="H14" s="61"/>
      <c r="I14" s="353"/>
      <c r="J14" s="346"/>
      <c r="K14" s="346"/>
      <c r="L14" s="62"/>
      <c r="M14" s="62"/>
      <c r="N14" s="62"/>
      <c r="O14" s="62"/>
      <c r="Q14" s="62"/>
    </row>
    <row r="15" spans="2:17" s="67" customFormat="1" ht="22.15" customHeight="1" x14ac:dyDescent="0.25">
      <c r="B15" s="258" t="s">
        <v>45</v>
      </c>
      <c r="C15" s="63">
        <v>24382</v>
      </c>
      <c r="D15" s="64">
        <v>26529</v>
      </c>
      <c r="E15" s="64">
        <v>26515</v>
      </c>
      <c r="F15" s="65"/>
      <c r="G15" s="362"/>
      <c r="H15" s="66"/>
      <c r="I15" s="353"/>
      <c r="J15" s="347"/>
      <c r="K15" s="347"/>
      <c r="L15" s="62"/>
      <c r="M15" s="62"/>
      <c r="N15" s="62"/>
      <c r="O15" s="62"/>
      <c r="Q15" s="62"/>
    </row>
    <row r="16" spans="2:17" s="1" customFormat="1" ht="15" customHeight="1" x14ac:dyDescent="0.2">
      <c r="B16" s="256" t="s">
        <v>17</v>
      </c>
      <c r="C16" s="68">
        <v>42801</v>
      </c>
      <c r="D16" s="69">
        <v>34848.594290525027</v>
      </c>
      <c r="E16" s="69">
        <v>40997.423176502096</v>
      </c>
      <c r="F16" s="73"/>
      <c r="G16" s="362"/>
      <c r="H16" s="61"/>
      <c r="I16" s="353"/>
      <c r="J16" s="346"/>
      <c r="K16" s="346"/>
      <c r="L16" s="62"/>
      <c r="M16" s="62"/>
      <c r="N16" s="62"/>
      <c r="O16" s="62"/>
      <c r="Q16" s="62"/>
    </row>
    <row r="17" spans="2:17" s="1" customFormat="1" ht="15" customHeight="1" x14ac:dyDescent="0.2">
      <c r="B17" s="256" t="s">
        <v>18</v>
      </c>
      <c r="C17" s="68">
        <v>20963</v>
      </c>
      <c r="D17" s="69">
        <v>20502</v>
      </c>
      <c r="E17" s="69">
        <v>23691.271921494143</v>
      </c>
      <c r="F17" s="70"/>
      <c r="G17" s="362"/>
      <c r="H17" s="61"/>
      <c r="I17" s="353"/>
      <c r="J17" s="346"/>
      <c r="K17" s="346"/>
      <c r="L17" s="62"/>
      <c r="M17" s="62"/>
      <c r="N17" s="62"/>
      <c r="O17" s="62"/>
      <c r="Q17" s="62"/>
    </row>
    <row r="18" spans="2:17" s="1" customFormat="1" ht="15" customHeight="1" x14ac:dyDescent="0.2">
      <c r="B18" s="256" t="s">
        <v>19</v>
      </c>
      <c r="C18" s="68">
        <v>45279</v>
      </c>
      <c r="D18" s="69">
        <v>44241.555584082154</v>
      </c>
      <c r="E18" s="69">
        <v>51259</v>
      </c>
      <c r="F18" s="70"/>
      <c r="G18" s="362"/>
      <c r="H18" s="61"/>
      <c r="I18" s="353"/>
      <c r="J18" s="346"/>
      <c r="K18" s="346"/>
      <c r="L18" s="62"/>
      <c r="M18" s="62"/>
      <c r="N18" s="62"/>
      <c r="O18" s="62"/>
      <c r="Q18" s="62"/>
    </row>
    <row r="19" spans="2:17" s="1" customFormat="1" ht="15" customHeight="1" x14ac:dyDescent="0.2">
      <c r="B19" s="256" t="s">
        <v>20</v>
      </c>
      <c r="C19" s="68">
        <v>55190</v>
      </c>
      <c r="D19" s="69">
        <v>55445</v>
      </c>
      <c r="E19" s="69">
        <v>58054</v>
      </c>
      <c r="F19" s="70"/>
      <c r="G19" s="362"/>
      <c r="H19" s="61"/>
      <c r="I19" s="353"/>
      <c r="J19" s="346"/>
      <c r="K19" s="346"/>
      <c r="L19" s="62"/>
      <c r="M19" s="62"/>
      <c r="N19" s="62"/>
      <c r="O19" s="62"/>
      <c r="Q19" s="62"/>
    </row>
    <row r="20" spans="2:17" s="67" customFormat="1" ht="15" customHeight="1" x14ac:dyDescent="0.25">
      <c r="B20" s="255" t="s">
        <v>46</v>
      </c>
      <c r="C20" s="63">
        <v>58188.869200055073</v>
      </c>
      <c r="D20" s="64">
        <v>59622.189270872688</v>
      </c>
      <c r="E20" s="64">
        <v>58813</v>
      </c>
      <c r="F20" s="65"/>
      <c r="G20" s="362"/>
      <c r="H20" s="66"/>
      <c r="I20" s="353"/>
      <c r="J20" s="347"/>
      <c r="K20" s="347"/>
      <c r="L20" s="62"/>
      <c r="M20" s="62"/>
      <c r="N20" s="62"/>
      <c r="O20" s="62"/>
      <c r="Q20" s="62"/>
    </row>
    <row r="21" spans="2:17" s="67" customFormat="1" ht="15" customHeight="1" x14ac:dyDescent="0.25">
      <c r="B21" s="255" t="s">
        <v>47</v>
      </c>
      <c r="C21" s="63">
        <v>46406</v>
      </c>
      <c r="D21" s="64">
        <v>38302.867459643159</v>
      </c>
      <c r="E21" s="64">
        <v>49818.770833333336</v>
      </c>
      <c r="F21" s="65"/>
      <c r="G21" s="362"/>
      <c r="H21" s="66"/>
      <c r="I21" s="353"/>
      <c r="J21" s="347"/>
      <c r="K21" s="347"/>
      <c r="L21" s="62"/>
      <c r="M21" s="62"/>
      <c r="N21" s="62"/>
      <c r="O21" s="62"/>
      <c r="Q21" s="62"/>
    </row>
    <row r="22" spans="2:17" s="67" customFormat="1" ht="15" customHeight="1" x14ac:dyDescent="0.25">
      <c r="B22" s="255" t="s">
        <v>48</v>
      </c>
      <c r="C22" s="63">
        <v>45474</v>
      </c>
      <c r="D22" s="64">
        <v>48377.053629032256</v>
      </c>
      <c r="E22" s="64">
        <v>51478.383740761798</v>
      </c>
      <c r="F22" s="65"/>
      <c r="G22" s="362"/>
      <c r="H22" s="66"/>
      <c r="I22" s="353"/>
      <c r="J22" s="347"/>
      <c r="K22" s="347"/>
      <c r="L22" s="62"/>
      <c r="M22" s="62"/>
      <c r="N22" s="62"/>
      <c r="O22" s="62"/>
      <c r="Q22" s="62"/>
    </row>
    <row r="23" spans="2:17" s="1" customFormat="1" ht="15" customHeight="1" x14ac:dyDescent="0.2">
      <c r="B23" s="256" t="s">
        <v>24</v>
      </c>
      <c r="C23" s="68">
        <v>46645</v>
      </c>
      <c r="D23" s="69">
        <v>47583.494019138758</v>
      </c>
      <c r="E23" s="69">
        <v>54384.961325966848</v>
      </c>
      <c r="F23" s="70"/>
      <c r="G23" s="362"/>
      <c r="H23" s="61"/>
      <c r="I23" s="353"/>
      <c r="J23" s="346"/>
      <c r="K23" s="346"/>
      <c r="L23" s="62"/>
      <c r="M23" s="62"/>
      <c r="N23" s="62"/>
      <c r="O23" s="62"/>
      <c r="Q23" s="62"/>
    </row>
    <row r="24" spans="2:17" s="1" customFormat="1" ht="15" customHeight="1" x14ac:dyDescent="0.2">
      <c r="B24" s="256" t="s">
        <v>25</v>
      </c>
      <c r="C24" s="68">
        <v>49947</v>
      </c>
      <c r="D24" s="69">
        <v>50034.190176160475</v>
      </c>
      <c r="E24" s="69">
        <v>54634</v>
      </c>
      <c r="F24" s="70"/>
      <c r="G24" s="362"/>
      <c r="H24" s="61"/>
      <c r="I24" s="353"/>
      <c r="J24" s="346"/>
      <c r="K24" s="346"/>
      <c r="L24" s="62"/>
      <c r="M24" s="62"/>
      <c r="N24" s="62"/>
      <c r="O24" s="62"/>
      <c r="Q24" s="62"/>
    </row>
    <row r="25" spans="2:17" s="1" customFormat="1" ht="15" customHeight="1" x14ac:dyDescent="0.2">
      <c r="B25" s="256" t="s">
        <v>26</v>
      </c>
      <c r="C25" s="68">
        <v>24950</v>
      </c>
      <c r="D25" s="69">
        <v>19986</v>
      </c>
      <c r="E25" s="69">
        <v>22322</v>
      </c>
      <c r="F25" s="70"/>
      <c r="G25" s="362"/>
      <c r="H25" s="61"/>
      <c r="I25" s="353"/>
      <c r="J25" s="346"/>
      <c r="K25" s="346"/>
      <c r="L25" s="62"/>
      <c r="M25" s="62"/>
      <c r="N25" s="62"/>
      <c r="O25" s="62"/>
      <c r="Q25" s="62"/>
    </row>
    <row r="26" spans="2:17" s="1" customFormat="1" ht="15" customHeight="1" x14ac:dyDescent="0.2">
      <c r="B26" s="256" t="s">
        <v>27</v>
      </c>
      <c r="C26" s="68">
        <v>37114</v>
      </c>
      <c r="D26" s="69">
        <v>37940</v>
      </c>
      <c r="E26" s="69">
        <v>40042</v>
      </c>
      <c r="F26" s="70"/>
      <c r="G26" s="362"/>
      <c r="H26" s="61"/>
      <c r="I26" s="353"/>
      <c r="J26" s="346"/>
      <c r="K26" s="346"/>
      <c r="L26" s="62"/>
      <c r="M26" s="62"/>
      <c r="N26" s="62"/>
      <c r="O26" s="62"/>
      <c r="Q26" s="62"/>
    </row>
    <row r="27" spans="2:17" s="1" customFormat="1" ht="15" customHeight="1" x14ac:dyDescent="0.2">
      <c r="B27" s="256" t="s">
        <v>28</v>
      </c>
      <c r="C27" s="68">
        <v>37025</v>
      </c>
      <c r="D27" s="69">
        <v>37144</v>
      </c>
      <c r="E27" s="69">
        <v>41547</v>
      </c>
      <c r="F27" s="70"/>
      <c r="G27" s="362"/>
      <c r="H27" s="61"/>
      <c r="I27" s="353"/>
      <c r="J27" s="346"/>
      <c r="K27" s="346"/>
      <c r="L27" s="62"/>
      <c r="M27" s="62"/>
      <c r="N27" s="62"/>
      <c r="O27" s="62"/>
      <c r="Q27" s="62"/>
    </row>
    <row r="28" spans="2:17" s="1" customFormat="1" ht="15" customHeight="1" x14ac:dyDescent="0.2">
      <c r="B28" s="256" t="s">
        <v>29</v>
      </c>
      <c r="C28" s="68">
        <v>38100</v>
      </c>
      <c r="D28" s="69">
        <v>40656.359471755342</v>
      </c>
      <c r="E28" s="69">
        <v>45927</v>
      </c>
      <c r="F28" s="70"/>
      <c r="G28" s="362"/>
      <c r="H28" s="61"/>
      <c r="I28" s="353"/>
      <c r="J28" s="346"/>
      <c r="K28" s="346"/>
      <c r="L28" s="62"/>
      <c r="M28" s="62"/>
      <c r="N28" s="62"/>
      <c r="O28" s="62"/>
      <c r="Q28" s="62"/>
    </row>
    <row r="29" spans="2:17" s="1" customFormat="1" ht="15" customHeight="1" x14ac:dyDescent="0.2">
      <c r="B29" s="256" t="s">
        <v>30</v>
      </c>
      <c r="C29" s="68">
        <v>24338</v>
      </c>
      <c r="D29" s="69">
        <v>24089.613024207298</v>
      </c>
      <c r="E29" s="69">
        <v>26072.389492753624</v>
      </c>
      <c r="F29" s="70"/>
      <c r="G29" s="362"/>
      <c r="H29" s="61"/>
      <c r="I29" s="353"/>
      <c r="J29" s="346"/>
      <c r="K29" s="346"/>
      <c r="L29" s="62"/>
      <c r="M29" s="62"/>
      <c r="N29" s="62"/>
      <c r="O29" s="62"/>
      <c r="Q29" s="62"/>
    </row>
    <row r="30" spans="2:17" s="1" customFormat="1" ht="15" customHeight="1" x14ac:dyDescent="0.2">
      <c r="B30" s="259" t="s">
        <v>31</v>
      </c>
      <c r="C30" s="58">
        <v>25435</v>
      </c>
      <c r="D30" s="74">
        <v>22596.864661654134</v>
      </c>
      <c r="E30" s="74">
        <v>25173.297012302286</v>
      </c>
      <c r="F30" s="70"/>
      <c r="G30" s="362"/>
      <c r="H30" s="61"/>
      <c r="I30" s="353"/>
      <c r="J30" s="346"/>
      <c r="K30" s="346"/>
      <c r="L30" s="62"/>
      <c r="M30" s="62"/>
      <c r="N30" s="62"/>
      <c r="O30" s="62"/>
      <c r="Q30" s="62"/>
    </row>
    <row r="31" spans="2:17" s="31" customFormat="1" ht="15" customHeight="1" x14ac:dyDescent="0.2">
      <c r="B31" s="278" t="s">
        <v>32</v>
      </c>
      <c r="C31" s="75">
        <v>33540</v>
      </c>
      <c r="D31" s="76">
        <v>33773</v>
      </c>
      <c r="E31" s="76">
        <v>37451</v>
      </c>
      <c r="F31" s="77"/>
      <c r="G31" s="362"/>
      <c r="H31" s="61"/>
      <c r="I31" s="353"/>
      <c r="J31" s="349"/>
      <c r="K31" s="349"/>
      <c r="L31" s="62"/>
      <c r="M31" s="62"/>
      <c r="N31" s="62"/>
      <c r="O31" s="62"/>
      <c r="Q31" s="62"/>
    </row>
    <row r="32" spans="2:17" s="18" customFormat="1" ht="15" customHeight="1" x14ac:dyDescent="0.2">
      <c r="B32" s="260" t="s">
        <v>33</v>
      </c>
      <c r="C32" s="341">
        <v>18366</v>
      </c>
      <c r="D32" s="342">
        <v>20358</v>
      </c>
      <c r="E32" s="343">
        <v>19847</v>
      </c>
      <c r="F32" s="65"/>
      <c r="G32" s="362"/>
      <c r="H32" s="61"/>
      <c r="I32" s="353"/>
      <c r="J32" s="350"/>
      <c r="K32" s="351"/>
      <c r="L32" s="62"/>
      <c r="M32" s="62"/>
      <c r="N32" s="62"/>
      <c r="O32" s="62"/>
      <c r="Q32" s="62"/>
    </row>
    <row r="33" spans="2:7" ht="21" customHeight="1" x14ac:dyDescent="0.2">
      <c r="B33" s="261" t="s">
        <v>90</v>
      </c>
      <c r="G33" s="362"/>
    </row>
    <row r="34" spans="2:7" x14ac:dyDescent="0.2">
      <c r="G34" s="274"/>
    </row>
  </sheetData>
  <mergeCells count="2">
    <mergeCell ref="B1:E1"/>
    <mergeCell ref="G1:G33"/>
  </mergeCells>
  <printOptions horizontalCentered="1" verticalCentered="1"/>
  <pageMargins left="0.484251969" right="0.35433070866141703" top="0.56999999999999995" bottom="0.27559055118110198" header="0.23622047244094499" footer="0.27559055118110198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83EB97-5850-4CDD-99E6-89C41878D440}">
  <ds:schemaRefs>
    <ds:schemaRef ds:uri="http://schemas.microsoft.com/sharepoint/v3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7542AFB-4047-4E62-99F8-CB03B3067C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E52265-357F-40C1-811A-43D0ED6729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Table 1</vt:lpstr>
      <vt:lpstr>Table 2 </vt:lpstr>
      <vt:lpstr>Table 3</vt:lpstr>
      <vt:lpstr>Table 3a </vt:lpstr>
      <vt:lpstr>Table 3b</vt:lpstr>
      <vt:lpstr>Table 4 </vt:lpstr>
      <vt:lpstr>Table 5 </vt:lpstr>
      <vt:lpstr>Table 6</vt:lpstr>
      <vt:lpstr>Table 7</vt:lpstr>
      <vt:lpstr>Table 8</vt:lpstr>
      <vt:lpstr>'Table 1'!Print_Area</vt:lpstr>
      <vt:lpstr>'Table 2 '!Print_Area</vt:lpstr>
      <vt:lpstr>'Table 3'!Print_Area</vt:lpstr>
      <vt:lpstr>'Table 4 '!Print_Area</vt:lpstr>
      <vt:lpstr>'Table 6'!Print_Area</vt:lpstr>
      <vt:lpstr>'Table 7'!Print_Area</vt:lpstr>
      <vt:lpstr>'Table 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Homeswaree Jowaheer</dc:creator>
  <cp:lastModifiedBy>Sujata Devi Venkatasami</cp:lastModifiedBy>
  <cp:lastPrinted>2022-09-28T06:46:31Z</cp:lastPrinted>
  <dcterms:created xsi:type="dcterms:W3CDTF">2021-09-22T06:28:50Z</dcterms:created>
  <dcterms:modified xsi:type="dcterms:W3CDTF">2022-09-28T09:17:33Z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