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D:\Backup PC\EPI-IPI\ESI\2022\ESI Q1 2022\IT Unit\"/>
    </mc:Choice>
  </mc:AlternateContent>
  <xr:revisionPtr revIDLastSave="0" documentId="13_ncr:1_{65CB1FEF-9D81-49EF-A434-28329EBCED4C}" xr6:coauthVersionLast="47" xr6:coauthVersionMax="47" xr10:uidLastSave="{00000000-0000-0000-0000-000000000000}"/>
  <bookViews>
    <workbookView xWindow="-120" yWindow="-120" windowWidth="20730" windowHeight="11040" tabRatio="788" xr2:uid="{00000000-000D-0000-FFFF-FFFF00000000}"/>
  </bookViews>
  <sheets>
    <sheet name="Table-1" sheetId="39" r:id="rId1"/>
    <sheet name="Table-2" sheetId="9" r:id="rId2"/>
    <sheet name="Table-3" sheetId="7" r:id="rId3"/>
    <sheet name="Table-4" sheetId="1" r:id="rId4"/>
    <sheet name="Table-5" sheetId="22" r:id="rId5"/>
    <sheet name="Table-6" sheetId="40" r:id="rId6"/>
    <sheet name="Table-6 cont'd a" sheetId="41" r:id="rId7"/>
    <sheet name="Table-6 cont'd b" sheetId="42" r:id="rId8"/>
    <sheet name="Table-6 cont'd c" sheetId="43" r:id="rId9"/>
    <sheet name="Table-7" sheetId="33" r:id="rId10"/>
    <sheet name="Table-7 cont'd a" sheetId="25" r:id="rId11"/>
    <sheet name="Table-7 cont'd b" sheetId="26" r:id="rId12"/>
    <sheet name="Table-7 cont'd c" sheetId="27" r:id="rId13"/>
    <sheet name="Table-8" sheetId="24" r:id="rId14"/>
    <sheet name="Table-8 cont'd a" sheetId="34" r:id="rId15"/>
    <sheet name="Table-8 cont'd b" sheetId="35" r:id="rId16"/>
    <sheet name="Table-8 cont'd c " sheetId="36" r:id="rId17"/>
    <sheet name="Table-9" sheetId="38" r:id="rId18"/>
    <sheet name="Table-10" sheetId="32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27" l="1"/>
  <c r="H16" i="27"/>
  <c r="H15" i="27"/>
  <c r="H14" i="27"/>
  <c r="H13" i="27"/>
  <c r="H12" i="27"/>
  <c r="H11" i="27"/>
  <c r="H10" i="27"/>
  <c r="H9" i="27"/>
  <c r="H8" i="27"/>
  <c r="H7" i="27"/>
  <c r="H6" i="27"/>
  <c r="H5" i="27"/>
  <c r="H13" i="26"/>
  <c r="H12" i="26"/>
  <c r="H11" i="26"/>
  <c r="H10" i="26"/>
  <c r="H9" i="26"/>
  <c r="H8" i="26"/>
  <c r="H7" i="26"/>
  <c r="H6" i="26"/>
  <c r="H5" i="26"/>
  <c r="H14" i="25"/>
  <c r="H13" i="25"/>
  <c r="H12" i="25"/>
  <c r="H11" i="25"/>
  <c r="H10" i="25"/>
  <c r="H9" i="25"/>
  <c r="H8" i="25"/>
  <c r="H7" i="25"/>
  <c r="H6" i="25"/>
  <c r="H5" i="25"/>
  <c r="H22" i="33"/>
  <c r="H21" i="33"/>
  <c r="H20" i="33"/>
  <c r="H19" i="33"/>
  <c r="H18" i="33"/>
  <c r="H17" i="33"/>
  <c r="H16" i="33"/>
  <c r="H15" i="33"/>
  <c r="H14" i="33"/>
  <c r="H13" i="33"/>
  <c r="H12" i="33"/>
  <c r="H11" i="33"/>
  <c r="H10" i="33"/>
  <c r="H9" i="33"/>
  <c r="H8" i="33"/>
  <c r="H7" i="33"/>
  <c r="H6" i="33"/>
  <c r="H5" i="33"/>
  <c r="M17" i="43"/>
  <c r="H17" i="43"/>
  <c r="M16" i="43"/>
  <c r="H16" i="43"/>
  <c r="M15" i="43"/>
  <c r="H15" i="43"/>
  <c r="M14" i="43"/>
  <c r="H14" i="43"/>
  <c r="M13" i="43"/>
  <c r="H13" i="43"/>
  <c r="M12" i="43"/>
  <c r="H12" i="43"/>
  <c r="M11" i="43"/>
  <c r="H11" i="43"/>
  <c r="M10" i="43"/>
  <c r="H10" i="43"/>
  <c r="M9" i="43"/>
  <c r="H9" i="43"/>
  <c r="M8" i="43"/>
  <c r="H8" i="43"/>
  <c r="M7" i="43"/>
  <c r="H7" i="43"/>
  <c r="M6" i="43"/>
  <c r="H6" i="43"/>
  <c r="M5" i="43"/>
  <c r="H5" i="43"/>
  <c r="M13" i="42"/>
  <c r="H13" i="42"/>
  <c r="M12" i="42"/>
  <c r="H12" i="42"/>
  <c r="M11" i="42"/>
  <c r="H11" i="42"/>
  <c r="M10" i="42"/>
  <c r="H10" i="42"/>
  <c r="M9" i="42"/>
  <c r="H9" i="42"/>
  <c r="M8" i="42"/>
  <c r="H8" i="42"/>
  <c r="M7" i="42"/>
  <c r="H7" i="42"/>
  <c r="M6" i="42"/>
  <c r="H6" i="42"/>
  <c r="M5" i="42"/>
  <c r="H5" i="42"/>
  <c r="M14" i="41"/>
  <c r="H14" i="41"/>
  <c r="M13" i="41"/>
  <c r="H13" i="41"/>
  <c r="M12" i="41"/>
  <c r="H12" i="41"/>
  <c r="M11" i="41"/>
  <c r="H11" i="41"/>
  <c r="M10" i="41"/>
  <c r="H10" i="41"/>
  <c r="M9" i="41"/>
  <c r="H9" i="41"/>
  <c r="M8" i="41"/>
  <c r="H8" i="41"/>
  <c r="M7" i="41"/>
  <c r="H7" i="41"/>
  <c r="M6" i="41"/>
  <c r="H6" i="41"/>
  <c r="M5" i="41"/>
  <c r="H5" i="41"/>
  <c r="M22" i="40"/>
  <c r="H22" i="40"/>
  <c r="M21" i="40"/>
  <c r="H21" i="40"/>
  <c r="M20" i="40"/>
  <c r="H20" i="40"/>
  <c r="M19" i="40"/>
  <c r="H19" i="40"/>
  <c r="M18" i="40"/>
  <c r="H18" i="40"/>
  <c r="M17" i="40"/>
  <c r="H17" i="40"/>
  <c r="M16" i="40"/>
  <c r="H16" i="40"/>
  <c r="M15" i="40"/>
  <c r="H15" i="40"/>
  <c r="M14" i="40"/>
  <c r="H14" i="40"/>
  <c r="M13" i="40"/>
  <c r="H13" i="40"/>
  <c r="M12" i="40"/>
  <c r="H12" i="40"/>
  <c r="M11" i="40"/>
  <c r="H11" i="40"/>
  <c r="M10" i="40"/>
  <c r="H10" i="40"/>
  <c r="M9" i="40"/>
  <c r="H9" i="40"/>
  <c r="M8" i="40"/>
  <c r="H8" i="40"/>
  <c r="M7" i="40"/>
  <c r="H7" i="40"/>
  <c r="M6" i="40"/>
  <c r="H6" i="40"/>
  <c r="M5" i="40"/>
  <c r="H5" i="40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M22" i="39"/>
  <c r="H22" i="39"/>
  <c r="M21" i="39"/>
  <c r="H21" i="39"/>
  <c r="M20" i="39"/>
  <c r="H20" i="39"/>
  <c r="M19" i="39"/>
  <c r="H19" i="39"/>
  <c r="M18" i="39"/>
  <c r="H18" i="39"/>
  <c r="M17" i="39"/>
  <c r="H17" i="39"/>
  <c r="M16" i="39"/>
  <c r="H16" i="39"/>
  <c r="M15" i="39"/>
  <c r="H15" i="39"/>
  <c r="M14" i="39"/>
  <c r="H14" i="39"/>
  <c r="M13" i="39"/>
  <c r="H13" i="39"/>
  <c r="M12" i="39"/>
  <c r="H12" i="39"/>
  <c r="M11" i="39"/>
  <c r="H11" i="39"/>
  <c r="M10" i="39"/>
  <c r="H10" i="39"/>
  <c r="M9" i="39"/>
  <c r="H9" i="39"/>
  <c r="M8" i="39"/>
  <c r="H8" i="39"/>
  <c r="M7" i="39"/>
  <c r="H7" i="39"/>
  <c r="M6" i="39"/>
  <c r="H6" i="39"/>
  <c r="M5" i="39"/>
  <c r="H5" i="39"/>
</calcChain>
</file>

<file path=xl/sharedStrings.xml><?xml version="1.0" encoding="utf-8"?>
<sst xmlns="http://schemas.openxmlformats.org/spreadsheetml/2006/main" count="766" uniqueCount="192">
  <si>
    <t>1st Qr</t>
  </si>
  <si>
    <t>Weight</t>
  </si>
  <si>
    <t>Year</t>
  </si>
  <si>
    <t xml:space="preserve"> Description</t>
  </si>
  <si>
    <t>Food and live animals</t>
  </si>
  <si>
    <t>Cereals and cereal preparations</t>
  </si>
  <si>
    <t>Feeding stuff for animals</t>
  </si>
  <si>
    <t>Manufactured goods classified chiefly by material</t>
  </si>
  <si>
    <t>Miscellaneous manufactured articles</t>
  </si>
  <si>
    <t xml:space="preserve">Overall </t>
  </si>
  <si>
    <t>Qr 1</t>
  </si>
  <si>
    <t>Qr 2</t>
  </si>
  <si>
    <t>Qr 3</t>
  </si>
  <si>
    <t>Qr 4</t>
  </si>
  <si>
    <t>% change</t>
  </si>
  <si>
    <t>Price</t>
  </si>
  <si>
    <t>Value</t>
  </si>
  <si>
    <t>Chemicals and related products, n.e.s</t>
  </si>
  <si>
    <t>Description</t>
  </si>
  <si>
    <t>Fish, crustaceans, molluscs, and aquatic invertebrates and preparations thereof</t>
  </si>
  <si>
    <t>Sugars, sugar preparations and honey</t>
  </si>
  <si>
    <t xml:space="preserve">Live animals </t>
  </si>
  <si>
    <t>Organic chemicals</t>
  </si>
  <si>
    <t>Medicinal and pharmaceutical products</t>
  </si>
  <si>
    <t>Textile yarn, fabrics, made-up articles, n.e.s.,  &amp; related products</t>
  </si>
  <si>
    <t>Miscellaneous manufactured articles, n.e.s</t>
  </si>
  <si>
    <t>Div 00</t>
  </si>
  <si>
    <t>Div 03</t>
  </si>
  <si>
    <t>Div 04</t>
  </si>
  <si>
    <t>Div 06</t>
  </si>
  <si>
    <t>Div 08</t>
  </si>
  <si>
    <t>Div 51</t>
  </si>
  <si>
    <t>Div 54</t>
  </si>
  <si>
    <t>Div 65</t>
  </si>
  <si>
    <t>Div 87</t>
  </si>
  <si>
    <t>Div 88</t>
  </si>
  <si>
    <t>Div 89</t>
  </si>
  <si>
    <t>Div 84</t>
  </si>
  <si>
    <t>Section/ Division</t>
  </si>
  <si>
    <t>Professional, scientific and controlling instruments and apparatus, n.e.s.</t>
  </si>
  <si>
    <r>
      <t>2</t>
    </r>
    <r>
      <rPr>
        <sz val="10"/>
        <rFont val="Times New Roman"/>
        <family val="1"/>
      </rPr>
      <t xml:space="preserve"> Volume change has been derived as the ratio of value to price change</t>
    </r>
  </si>
  <si>
    <r>
      <t xml:space="preserve">Volume </t>
    </r>
    <r>
      <rPr>
        <vertAlign val="superscript"/>
        <sz val="10"/>
        <rFont val="Times New Roman"/>
        <family val="1"/>
      </rPr>
      <t>2</t>
    </r>
  </si>
  <si>
    <t>Section/  Division</t>
  </si>
  <si>
    <t>Overall Index</t>
  </si>
  <si>
    <t>Section 0</t>
  </si>
  <si>
    <t xml:space="preserve"> Live animals </t>
  </si>
  <si>
    <t>Div 01</t>
  </si>
  <si>
    <t>Meat and meat preparations</t>
  </si>
  <si>
    <t>Div 02</t>
  </si>
  <si>
    <t>Dairy products and birds' eggs</t>
  </si>
  <si>
    <t>Fish, crustaceans, etc, and preparations thereof</t>
  </si>
  <si>
    <t>Div 05</t>
  </si>
  <si>
    <t>Vegetables and fruit</t>
  </si>
  <si>
    <t>Div 07</t>
  </si>
  <si>
    <t>Coffee, tea, cocoa, spices and manufactures thereof</t>
  </si>
  <si>
    <t>Div 09</t>
  </si>
  <si>
    <t xml:space="preserve">Miscellaneous edible products and preparations </t>
  </si>
  <si>
    <t>Section 1</t>
  </si>
  <si>
    <t>Beverages and Tobacco</t>
  </si>
  <si>
    <t>Div 11</t>
  </si>
  <si>
    <t>Beverages</t>
  </si>
  <si>
    <t>Div 12</t>
  </si>
  <si>
    <t>Tobacco and tobacco manufactures</t>
  </si>
  <si>
    <t>Section 2</t>
  </si>
  <si>
    <t>Crude materials, inedible, except fuels</t>
  </si>
  <si>
    <t>Div 24</t>
  </si>
  <si>
    <t>Cork and wood</t>
  </si>
  <si>
    <t>Div 26</t>
  </si>
  <si>
    <t>Textile fibres and their wastes (not manufactured  into yarn or fabric)</t>
  </si>
  <si>
    <t>Section 3</t>
  </si>
  <si>
    <t>Mineral fuels, lubricants and related materials</t>
  </si>
  <si>
    <t>Div 32</t>
  </si>
  <si>
    <t>Coal, coke and briquettes</t>
  </si>
  <si>
    <t>Div 33</t>
  </si>
  <si>
    <t>Petroleum, petroleum products and related materials</t>
  </si>
  <si>
    <t>Div 34</t>
  </si>
  <si>
    <t>Gas, natural and manufactured</t>
  </si>
  <si>
    <t>Section 4</t>
  </si>
  <si>
    <t>Animal and vegetable oils, fats and waxes</t>
  </si>
  <si>
    <t>Div 42</t>
  </si>
  <si>
    <t>Fixed vegetable fats and oils, crude, refined or  fractionated</t>
  </si>
  <si>
    <t>Section 5</t>
  </si>
  <si>
    <t>Chemical materials &amp; related products, n.e.s</t>
  </si>
  <si>
    <t>Div 55</t>
  </si>
  <si>
    <t>Div 57</t>
  </si>
  <si>
    <t>Plastics in primary forms</t>
  </si>
  <si>
    <t>Section 6</t>
  </si>
  <si>
    <t>Div 62</t>
  </si>
  <si>
    <t>Rubber manufactures, n.e.s.</t>
  </si>
  <si>
    <t>Div 63</t>
  </si>
  <si>
    <t>Cork and wood manufactures (excluding furniture)</t>
  </si>
  <si>
    <t>Div 64</t>
  </si>
  <si>
    <t>Paper, paperboard and articles of paper pulp</t>
  </si>
  <si>
    <t>Textile yarn, fabrics, made-up articles, n.e.s</t>
  </si>
  <si>
    <t>Div 66</t>
  </si>
  <si>
    <t>Non-metallic mineral manufactures, n.e.s.</t>
  </si>
  <si>
    <t>Div 67</t>
  </si>
  <si>
    <t>Iron and steel</t>
  </si>
  <si>
    <t>Div 68</t>
  </si>
  <si>
    <t>Non-ferrous metals</t>
  </si>
  <si>
    <t>Div 69</t>
  </si>
  <si>
    <t>Manufactures of metals, n.e.s.</t>
  </si>
  <si>
    <t>Section 7</t>
  </si>
  <si>
    <t>Machinery and transport equipment</t>
  </si>
  <si>
    <t>Div 74</t>
  </si>
  <si>
    <t>General industrial machinery &amp; equipment, n.e.s.</t>
  </si>
  <si>
    <t>Div 75</t>
  </si>
  <si>
    <t>Office machines and automatic data processing machines</t>
  </si>
  <si>
    <t>Div 76</t>
  </si>
  <si>
    <t>Telecommunications and sound recording</t>
  </si>
  <si>
    <t>Div 77</t>
  </si>
  <si>
    <t xml:space="preserve">Electrical machinery, apparatus and appliances, n.e.s., &amp; parts thereof reproducing apparatus </t>
  </si>
  <si>
    <t>Div 78</t>
  </si>
  <si>
    <t>Road vehicles (including air-cushion vehicles)</t>
  </si>
  <si>
    <t>Section 8</t>
  </si>
  <si>
    <t>Div 82</t>
  </si>
  <si>
    <t>Furniture &amp; parts thereof; bedding, mattresses, mattress support, cushions &amp; similar stuffed furnishings</t>
  </si>
  <si>
    <t>Professional, scientific and controlling inst. and app.</t>
  </si>
  <si>
    <t>Photographic apparatus, equipment and supplies and optical goods, n.e.s.; watches &amp; clocks</t>
  </si>
  <si>
    <t>Miscellaneous manufactured articles, n.e.s.</t>
  </si>
  <si>
    <t>Footwear</t>
  </si>
  <si>
    <t>Div 85</t>
  </si>
  <si>
    <t>Articles of apparel and clothing accessories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</si>
  <si>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Excluding section 9 not covered by the IPI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</si>
  <si>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Volume change has been derived as the ratio of value to price change</t>
    </r>
  </si>
  <si>
    <t>Div 29</t>
  </si>
  <si>
    <t>Crude animal and vegetable materials, n.e.s.</t>
  </si>
  <si>
    <t>of which:</t>
  </si>
  <si>
    <t>Essential oils and resinoids &amp; perfume materials;toilet, etc.</t>
  </si>
  <si>
    <t>Section/   Division</t>
  </si>
  <si>
    <t>Section/    Division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</si>
  <si>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Provisional</t>
    </r>
  </si>
  <si>
    <t>F.O.B Value (Rs Million)</t>
  </si>
  <si>
    <t>C.I.F Value (Rs Million)</t>
  </si>
  <si>
    <t>Quarter</t>
  </si>
  <si>
    <t xml:space="preserve">2nd Qr </t>
  </si>
  <si>
    <t xml:space="preserve">3rd Qr </t>
  </si>
  <si>
    <t xml:space="preserve">1st Qr </t>
  </si>
  <si>
    <t>Section/
Division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</si>
  <si>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    </t>
    </r>
    <r>
      <rPr>
        <vertAlign val="superscript"/>
        <sz val="10"/>
        <rFont val="Times New Roman"/>
        <family val="1"/>
      </rPr>
      <t/>
    </r>
  </si>
  <si>
    <t xml:space="preserve">4th Qr </t>
  </si>
  <si>
    <t>1st Qr 21
 to 
2nd Qr 21</t>
  </si>
  <si>
    <t>1st Qr 21
to
2nd Qr 21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</si>
  <si>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      </t>
    </r>
    <r>
      <rPr>
        <vertAlign val="superscript"/>
        <sz val="10"/>
        <rFont val="Times New Roman"/>
        <family val="1"/>
      </rPr>
      <t/>
    </r>
  </si>
  <si>
    <t>Section/ 
Division</t>
  </si>
  <si>
    <t>2nd Qr 21
to
3rd Qr 21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</si>
  <si>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       </t>
    </r>
    <r>
      <rPr>
        <vertAlign val="superscript"/>
        <sz val="10"/>
        <rFont val="Times New Roman"/>
        <family val="1"/>
      </rPr>
      <t/>
    </r>
  </si>
  <si>
    <t>3rd Qr 21
to
4th Qr 21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</si>
  <si>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   </t>
    </r>
  </si>
  <si>
    <t>4th Qr 21
to
1st Qr 22</t>
  </si>
  <si>
    <t>1st Qr 21
to
1st Qr 22</t>
  </si>
  <si>
    <t>1st Qr 21
to 
1st Qr 22</t>
  </si>
  <si>
    <t xml:space="preserve">  Base period: Year 2018=100</t>
  </si>
  <si>
    <t>Base period: Year 2018=100</t>
  </si>
  <si>
    <t>Coffee, tea, cocoa, spices, and manufactures thereof</t>
  </si>
  <si>
    <t>Machinery specialized for particular industries</t>
  </si>
  <si>
    <t>Div 72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</si>
  <si>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     </t>
    </r>
  </si>
  <si>
    <t>1st Quarter 2021</t>
  </si>
  <si>
    <t>1st Quarter 2022</t>
  </si>
  <si>
    <r>
      <t xml:space="preserve">1st Qr </t>
    </r>
    <r>
      <rPr>
        <b/>
        <vertAlign val="superscript"/>
        <sz val="10"/>
        <rFont val="Times New Roman"/>
        <family val="1"/>
      </rPr>
      <t>2</t>
    </r>
  </si>
  <si>
    <r>
      <rPr>
        <vertAlign val="superscript"/>
        <sz val="10"/>
        <color rgb="FF000000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The Standard International Trade Classification Revision 4 (SITC Rev. 4)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</si>
  <si>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Excluding sections 1,2,3,4,7,9 and Ship's Stores &amp; Bunkers not covered by the EPI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</si>
  <si>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The Standard International Trade Classification Revision 4 (SITC Rev 4)</t>
    </r>
  </si>
  <si>
    <t>1st Quarter 2020</t>
  </si>
  <si>
    <t>Percentage changes from</t>
  </si>
  <si>
    <t>Previous quarter</t>
  </si>
  <si>
    <t>Corresponding quarter of previous year</t>
  </si>
  <si>
    <r>
      <t xml:space="preserve">136.5 </t>
    </r>
    <r>
      <rPr>
        <vertAlign val="superscript"/>
        <sz val="10"/>
        <rFont val="Times New Roman"/>
        <family val="1"/>
      </rPr>
      <t>1</t>
    </r>
  </si>
  <si>
    <t>Note that Indices prior to 2007 are posted on Statistics Mauritius website in the historical series of Export and Import Price Indices</t>
  </si>
  <si>
    <t xml:space="preserve">Percentage changes from </t>
  </si>
  <si>
    <r>
      <t xml:space="preserve">161.2 </t>
    </r>
    <r>
      <rPr>
        <vertAlign val="superscript"/>
        <sz val="10"/>
        <rFont val="Times New Roman"/>
        <family val="1"/>
      </rPr>
      <t>1</t>
    </r>
  </si>
  <si>
    <r>
      <t xml:space="preserve">Table 1 - Quarterly Export Price Index by SITC 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>section &amp; division, 1st quarter 2018 - 4th quarter 2019</t>
    </r>
  </si>
  <si>
    <t>4th Qr</t>
  </si>
  <si>
    <t xml:space="preserve">Year </t>
  </si>
  <si>
    <r>
      <t>Table 3 - Export Price Index: Percentage change by SITC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>section &amp; division, 1st quarter 2021 - 1st quarter 2022</t>
    </r>
  </si>
  <si>
    <r>
      <t>Table 4 - Percentage change in the price and volume of exports</t>
    </r>
    <r>
      <rPr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, 1st quarter 2021 to 1st quarter 2022</t>
    </r>
  </si>
  <si>
    <t>Table 5 - Quarterly Export Price Index, 1st quarter 2007 - 1st quarter 2022</t>
  </si>
  <si>
    <t>2nd Qr</t>
  </si>
  <si>
    <r>
      <t>Table 6 - Quarterly Import Price Index by SITC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section &amp; division, 1st quarter 2018 - 4th quarter 2019</t>
    </r>
  </si>
  <si>
    <r>
      <t xml:space="preserve">Table 2 - Quarterly Export Price Index by SITC 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>section &amp; division, 1st quarter 2020 - 1st quarter 2022</t>
    </r>
  </si>
  <si>
    <r>
      <t>Table 6 (cont'd) - Quarterly Import Price Index by SITC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section &amp; division, 1st quarter 2018 - 4th quarter 2019</t>
    </r>
  </si>
  <si>
    <t>3rd Qr</t>
  </si>
  <si>
    <r>
      <t>Table 7 - Quarterly Import Price Index by SITC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section &amp; division, 1st quarter 2020 - 1st quarter 2022</t>
    </r>
  </si>
  <si>
    <r>
      <t>3rd Qr</t>
    </r>
    <r>
      <rPr>
        <b/>
        <vertAlign val="superscript"/>
        <sz val="10"/>
        <rFont val="Times New Roman"/>
        <family val="1"/>
      </rPr>
      <t xml:space="preserve"> </t>
    </r>
  </si>
  <si>
    <r>
      <t>Table 7 (cont'd) - Quarterly Import Price Index by SITC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section &amp; division, 1st quarter 2020 - 1st quarter 2022</t>
    </r>
  </si>
  <si>
    <r>
      <t>4th Qr</t>
    </r>
    <r>
      <rPr>
        <b/>
        <vertAlign val="superscript"/>
        <sz val="10"/>
        <rFont val="Times New Roman"/>
        <family val="1"/>
      </rPr>
      <t xml:space="preserve"> </t>
    </r>
  </si>
  <si>
    <r>
      <t>2nd Qr</t>
    </r>
    <r>
      <rPr>
        <b/>
        <vertAlign val="superscript"/>
        <sz val="10"/>
        <rFont val="Times New Roman"/>
        <family val="1"/>
      </rPr>
      <t xml:space="preserve"> </t>
    </r>
  </si>
  <si>
    <r>
      <t>Table 8 - Import Price Index: Percentage change by SITC</t>
    </r>
    <r>
      <rPr>
        <b/>
        <vertAlign val="super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 xml:space="preserve"> section &amp; division, 1st quarter 2021 - 1st quarter 2022</t>
    </r>
  </si>
  <si>
    <r>
      <t>Table 8 (cont'd) - Import Price Index: Percentage change by SITC</t>
    </r>
    <r>
      <rPr>
        <b/>
        <vertAlign val="super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 xml:space="preserve"> section &amp; division, 1st quarter 2021 - 1st quarter 2022</t>
    </r>
  </si>
  <si>
    <r>
      <t>Table 9 - Percentage change in the price and volume of imports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, 1st quarter 2020 to 1st quarter 2021</t>
    </r>
  </si>
  <si>
    <t>Table 10 - Quarterly Import Price Index, 1st quarter 2007 - 1st quarter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</si>
</sst>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\ "/>
    <numFmt numFmtId="167" formatCode="#,##0\ \ "/>
    <numFmt numFmtId="168" formatCode="0\ \ "/>
    <numFmt numFmtId="169" formatCode="0.00\ \ "/>
    <numFmt numFmtId="170" formatCode="0.0\ "/>
    <numFmt numFmtId="171" formatCode="0.0\ \ "/>
    <numFmt numFmtId="172" formatCode="#,##0.0000"/>
    <numFmt numFmtId="173" formatCode="0######"/>
    <numFmt numFmtId="174" formatCode="######"/>
    <numFmt numFmtId="175" formatCode="\+\ #,##0\ \ \ ;\-\ #,##0\ \ \ "/>
    <numFmt numFmtId="176" formatCode="\+\ #,##0;\-\ #,##0"/>
    <numFmt numFmtId="177" formatCode="0.0"/>
    <numFmt numFmtId="178" formatCode="\+\ #,##0.0;\-\ #,##0.0"/>
    <numFmt numFmtId="179" formatCode="#,##0.0"/>
    <numFmt numFmtId="180" formatCode="\+\ #,##0.0\ \ \ ;\-\ #,##0.0\ \ \ "/>
    <numFmt numFmtId="181" formatCode="0.000\ \ "/>
  </numFmts>
  <fonts count="29">
    <font>
      <sz val="10"/>
      <name val="CG Time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G Times"/>
      <family val="1"/>
    </font>
    <font>
      <sz val="10"/>
      <name val="CG Times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vertAlign val="superscript"/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i/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name val="CG Times"/>
      <family val="1"/>
    </font>
    <font>
      <b/>
      <vertAlign val="superscript"/>
      <sz val="12"/>
      <color indexed="8"/>
      <name val="Times New Roman"/>
      <family val="1"/>
    </font>
    <font>
      <vertAlign val="superscript"/>
      <sz val="10"/>
      <color rgb="FF000000"/>
      <name val="Times New Roman"/>
      <family val="1"/>
    </font>
    <font>
      <sz val="10"/>
      <name val="CG Times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</borders>
  <cellStyleXfs count="24">
    <xf numFmtId="0" fontId="0" fillId="0" borderId="0"/>
    <xf numFmtId="165" fontId="4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5" fillId="0" borderId="0"/>
    <xf numFmtId="0" fontId="5" fillId="0" borderId="0"/>
    <xf numFmtId="0" fontId="16" fillId="0" borderId="0"/>
    <xf numFmtId="0" fontId="3" fillId="0" borderId="0"/>
    <xf numFmtId="0" fontId="2" fillId="0" borderId="0"/>
    <xf numFmtId="0" fontId="28" fillId="0" borderId="0"/>
    <xf numFmtId="0" fontId="4" fillId="0" borderId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</cellStyleXfs>
  <cellXfs count="490">
    <xf numFmtId="0" fontId="0" fillId="0" borderId="0" xfId="0"/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0" xfId="0" quotePrefix="1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1" fontId="7" fillId="0" borderId="5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7" fillId="0" borderId="7" xfId="0" applyFont="1" applyBorder="1"/>
    <xf numFmtId="0" fontId="7" fillId="0" borderId="3" xfId="0" applyFont="1" applyBorder="1" applyAlignment="1">
      <alignment horizontal="center" vertical="top"/>
    </xf>
    <xf numFmtId="0" fontId="7" fillId="0" borderId="0" xfId="0" applyFont="1" applyBorder="1"/>
    <xf numFmtId="175" fontId="7" fillId="0" borderId="0" xfId="0" applyNumberFormat="1" applyFont="1" applyBorder="1"/>
    <xf numFmtId="0" fontId="11" fillId="0" borderId="0" xfId="0" applyFont="1" applyBorder="1"/>
    <xf numFmtId="168" fontId="11" fillId="0" borderId="0" xfId="0" applyNumberFormat="1" applyFont="1" applyBorder="1" applyAlignment="1"/>
    <xf numFmtId="171" fontId="7" fillId="0" borderId="3" xfId="0" applyNumberFormat="1" applyFont="1" applyBorder="1" applyAlignment="1">
      <alignment horizontal="right" vertical="center"/>
    </xf>
    <xf numFmtId="171" fontId="7" fillId="0" borderId="4" xfId="0" applyNumberFormat="1" applyFont="1" applyBorder="1" applyAlignment="1">
      <alignment horizontal="right" vertical="center"/>
    </xf>
    <xf numFmtId="0" fontId="13" fillId="0" borderId="0" xfId="0" applyFont="1"/>
    <xf numFmtId="0" fontId="7" fillId="0" borderId="0" xfId="0" applyFont="1" applyFill="1"/>
    <xf numFmtId="0" fontId="7" fillId="0" borderId="0" xfId="8" applyFont="1"/>
    <xf numFmtId="0" fontId="7" fillId="0" borderId="0" xfId="8" applyFont="1" applyFill="1"/>
    <xf numFmtId="178" fontId="7" fillId="0" borderId="0" xfId="0" applyNumberFormat="1" applyFont="1" applyBorder="1"/>
    <xf numFmtId="168" fontId="8" fillId="0" borderId="9" xfId="0" applyNumberFormat="1" applyFont="1" applyFill="1" applyBorder="1" applyAlignment="1">
      <alignment horizontal="center" vertical="center" wrapText="1"/>
    </xf>
    <xf numFmtId="171" fontId="7" fillId="0" borderId="6" xfId="0" applyNumberFormat="1" applyFont="1" applyFill="1" applyBorder="1" applyAlignment="1">
      <alignment horizontal="right" vertical="center"/>
    </xf>
    <xf numFmtId="171" fontId="7" fillId="0" borderId="3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175" fontId="7" fillId="0" borderId="4" xfId="0" applyNumberFormat="1" applyFont="1" applyFill="1" applyBorder="1" applyAlignment="1">
      <alignment horizontal="center"/>
    </xf>
    <xf numFmtId="0" fontId="18" fillId="0" borderId="0" xfId="0" applyFont="1"/>
    <xf numFmtId="0" fontId="8" fillId="0" borderId="0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7" fillId="0" borderId="0" xfId="0" applyFont="1" applyFill="1" applyAlignment="1">
      <alignment horizontal="left" vertical="center" indent="1"/>
    </xf>
    <xf numFmtId="0" fontId="8" fillId="0" borderId="0" xfId="0" applyFont="1" applyBorder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7" fillId="0" borderId="7" xfId="0" applyFont="1" applyBorder="1" applyAlignment="1">
      <alignment horizontal="left" vertical="center" wrapText="1" indent="1"/>
    </xf>
    <xf numFmtId="168" fontId="7" fillId="0" borderId="0" xfId="0" applyNumberFormat="1" applyFont="1" applyBorder="1" applyAlignment="1"/>
    <xf numFmtId="0" fontId="7" fillId="0" borderId="6" xfId="8" applyFont="1" applyFill="1" applyBorder="1" applyAlignment="1">
      <alignment horizontal="left" vertical="center" wrapText="1" indent="1"/>
    </xf>
    <xf numFmtId="177" fontId="7" fillId="0" borderId="12" xfId="0" applyNumberFormat="1" applyFont="1" applyBorder="1" applyAlignment="1">
      <alignment horizontal="center" vertical="center"/>
    </xf>
    <xf numFmtId="171" fontId="7" fillId="0" borderId="12" xfId="0" applyNumberFormat="1" applyFont="1" applyBorder="1" applyAlignment="1">
      <alignment horizontal="right" vertical="center"/>
    </xf>
    <xf numFmtId="177" fontId="7" fillId="0" borderId="3" xfId="0" applyNumberFormat="1" applyFont="1" applyBorder="1" applyAlignment="1">
      <alignment horizontal="center" vertical="center"/>
    </xf>
    <xf numFmtId="171" fontId="7" fillId="0" borderId="3" xfId="0" applyNumberFormat="1" applyFont="1" applyBorder="1" applyAlignment="1">
      <alignment vertical="center"/>
    </xf>
    <xf numFmtId="171" fontId="7" fillId="0" borderId="4" xfId="0" applyNumberFormat="1" applyFont="1" applyBorder="1" applyAlignment="1">
      <alignment vertical="center"/>
    </xf>
    <xf numFmtId="177" fontId="8" fillId="0" borderId="2" xfId="0" applyNumberFormat="1" applyFont="1" applyBorder="1" applyAlignment="1">
      <alignment horizontal="center" vertical="center"/>
    </xf>
    <xf numFmtId="171" fontId="8" fillId="0" borderId="2" xfId="0" applyNumberFormat="1" applyFont="1" applyBorder="1" applyAlignment="1">
      <alignment horizontal="right" vertical="center"/>
    </xf>
    <xf numFmtId="171" fontId="8" fillId="0" borderId="2" xfId="0" applyNumberFormat="1" applyFont="1" applyBorder="1" applyAlignment="1">
      <alignment vertical="center"/>
    </xf>
    <xf numFmtId="171" fontId="8" fillId="0" borderId="4" xfId="0" applyNumberFormat="1" applyFont="1" applyBorder="1" applyAlignment="1">
      <alignment vertical="center"/>
    </xf>
    <xf numFmtId="175" fontId="13" fillId="0" borderId="4" xfId="0" applyNumberFormat="1" applyFont="1" applyBorder="1" applyAlignment="1">
      <alignment horizontal="center"/>
    </xf>
    <xf numFmtId="0" fontId="8" fillId="0" borderId="3" xfId="8" applyFont="1" applyBorder="1" applyAlignment="1">
      <alignment horizontal="center" vertical="center"/>
    </xf>
    <xf numFmtId="180" fontId="8" fillId="0" borderId="3" xfId="0" applyNumberFormat="1" applyFont="1" applyFill="1" applyBorder="1" applyAlignment="1">
      <alignment horizontal="right" vertical="center"/>
    </xf>
    <xf numFmtId="180" fontId="8" fillId="0" borderId="3" xfId="0" applyNumberFormat="1" applyFont="1" applyBorder="1" applyAlignment="1">
      <alignment horizontal="right" vertical="center"/>
    </xf>
    <xf numFmtId="0" fontId="7" fillId="0" borderId="0" xfId="8" applyFont="1" applyAlignment="1">
      <alignment horizontal="center"/>
    </xf>
    <xf numFmtId="0" fontId="12" fillId="0" borderId="0" xfId="8" applyFont="1"/>
    <xf numFmtId="0" fontId="8" fillId="0" borderId="0" xfId="8" applyFont="1" applyAlignment="1">
      <alignment horizontal="left" wrapText="1"/>
    </xf>
    <xf numFmtId="0" fontId="8" fillId="0" borderId="12" xfId="8" applyFont="1" applyBorder="1" applyAlignment="1">
      <alignment horizontal="center" vertical="center"/>
    </xf>
    <xf numFmtId="0" fontId="7" fillId="0" borderId="0" xfId="0" quotePrefix="1" applyFont="1" applyAlignment="1">
      <alignment vertical="center" textRotation="180"/>
    </xf>
    <xf numFmtId="166" fontId="7" fillId="0" borderId="4" xfId="0" applyNumberFormat="1" applyFont="1" applyBorder="1" applyAlignment="1">
      <alignment horizontal="center" vertical="center"/>
    </xf>
    <xf numFmtId="180" fontId="7" fillId="0" borderId="3" xfId="0" applyNumberFormat="1" applyFont="1" applyBorder="1" applyAlignment="1">
      <alignment horizontal="right" vertical="center"/>
    </xf>
    <xf numFmtId="180" fontId="7" fillId="0" borderId="3" xfId="0" applyNumberFormat="1" applyFont="1" applyFill="1" applyBorder="1" applyAlignment="1">
      <alignment horizontal="right" vertical="center"/>
    </xf>
    <xf numFmtId="173" fontId="19" fillId="0" borderId="13" xfId="8" applyNumberFormat="1" applyFont="1" applyFill="1" applyBorder="1" applyAlignment="1">
      <alignment horizontal="center" vertical="center"/>
    </xf>
    <xf numFmtId="173" fontId="15" fillId="0" borderId="13" xfId="8" applyNumberFormat="1" applyFont="1" applyFill="1" applyBorder="1" applyAlignment="1">
      <alignment horizontal="center" vertical="center"/>
    </xf>
    <xf numFmtId="0" fontId="15" fillId="0" borderId="13" xfId="8" applyFont="1" applyFill="1" applyBorder="1" applyAlignment="1">
      <alignment horizontal="left" vertical="center" indent="1"/>
    </xf>
    <xf numFmtId="0" fontId="15" fillId="0" borderId="13" xfId="8" applyFont="1" applyFill="1" applyBorder="1" applyAlignment="1">
      <alignment horizontal="left" vertical="center" wrapText="1" indent="1"/>
    </xf>
    <xf numFmtId="173" fontId="15" fillId="0" borderId="14" xfId="8" applyNumberFormat="1" applyFont="1" applyFill="1" applyBorder="1" applyAlignment="1">
      <alignment horizontal="center" vertical="center"/>
    </xf>
    <xf numFmtId="0" fontId="19" fillId="0" borderId="14" xfId="8" applyFont="1" applyFill="1" applyBorder="1" applyAlignment="1">
      <alignment horizontal="center" vertical="center"/>
    </xf>
    <xf numFmtId="0" fontId="19" fillId="0" borderId="0" xfId="8" applyFont="1" applyFill="1" applyBorder="1" applyAlignment="1">
      <alignment horizontal="left" vertical="center" wrapText="1" indent="1"/>
    </xf>
    <xf numFmtId="173" fontId="15" fillId="0" borderId="15" xfId="8" applyNumberFormat="1" applyFont="1" applyFill="1" applyBorder="1" applyAlignment="1">
      <alignment horizontal="center" vertical="center"/>
    </xf>
    <xf numFmtId="0" fontId="8" fillId="0" borderId="3" xfId="8" applyFont="1" applyBorder="1" applyAlignment="1">
      <alignment horizontal="left" vertical="center" wrapText="1" indent="1"/>
    </xf>
    <xf numFmtId="0" fontId="19" fillId="0" borderId="13" xfId="8" applyFont="1" applyFill="1" applyBorder="1" applyAlignment="1">
      <alignment horizontal="left" vertical="center" wrapText="1" indent="1"/>
    </xf>
    <xf numFmtId="0" fontId="15" fillId="0" borderId="16" xfId="8" applyFont="1" applyFill="1" applyBorder="1" applyAlignment="1">
      <alignment horizontal="left" vertical="center" wrapText="1" indent="1"/>
    </xf>
    <xf numFmtId="174" fontId="19" fillId="0" borderId="13" xfId="8" applyNumberFormat="1" applyFont="1" applyFill="1" applyBorder="1" applyAlignment="1">
      <alignment horizontal="center" vertical="center"/>
    </xf>
    <xf numFmtId="0" fontId="18" fillId="0" borderId="0" xfId="8" applyFont="1" applyAlignment="1">
      <alignment vertical="center"/>
    </xf>
    <xf numFmtId="0" fontId="15" fillId="0" borderId="0" xfId="8" applyFont="1" applyAlignment="1">
      <alignment horizontal="left" indent="1"/>
    </xf>
    <xf numFmtId="172" fontId="15" fillId="0" borderId="0" xfId="8" applyNumberFormat="1" applyFont="1"/>
    <xf numFmtId="0" fontId="8" fillId="0" borderId="0" xfId="8" applyFont="1"/>
    <xf numFmtId="171" fontId="19" fillId="0" borderId="17" xfId="8" applyNumberFormat="1" applyFont="1" applyFill="1" applyBorder="1" applyAlignment="1">
      <alignment horizontal="right" vertical="center"/>
    </xf>
    <xf numFmtId="171" fontId="19" fillId="0" borderId="3" xfId="8" applyNumberFormat="1" applyFont="1" applyFill="1" applyBorder="1" applyAlignment="1">
      <alignment horizontal="right" vertical="center"/>
    </xf>
    <xf numFmtId="171" fontId="19" fillId="0" borderId="6" xfId="8" applyNumberFormat="1" applyFont="1" applyFill="1" applyBorder="1" applyAlignment="1">
      <alignment horizontal="right" vertical="center"/>
    </xf>
    <xf numFmtId="171" fontId="15" fillId="0" borderId="6" xfId="8" applyNumberFormat="1" applyFont="1" applyFill="1" applyBorder="1" applyAlignment="1">
      <alignment horizontal="right" vertical="center"/>
    </xf>
    <xf numFmtId="171" fontId="15" fillId="0" borderId="3" xfId="8" applyNumberFormat="1" applyFont="1" applyFill="1" applyBorder="1" applyAlignment="1">
      <alignment horizontal="right" vertical="center"/>
    </xf>
    <xf numFmtId="0" fontId="15" fillId="0" borderId="0" xfId="8" applyFont="1"/>
    <xf numFmtId="0" fontId="7" fillId="0" borderId="0" xfId="8" applyFont="1" applyAlignment="1">
      <alignment horizontal="left" indent="1"/>
    </xf>
    <xf numFmtId="171" fontId="15" fillId="0" borderId="0" xfId="8" applyNumberFormat="1" applyFont="1" applyFill="1" applyBorder="1" applyAlignment="1">
      <alignment horizontal="right" vertical="center"/>
    </xf>
    <xf numFmtId="171" fontId="23" fillId="0" borderId="0" xfId="8" applyNumberFormat="1" applyFont="1" applyFill="1" applyBorder="1" applyAlignment="1">
      <alignment horizontal="right" vertical="center"/>
    </xf>
    <xf numFmtId="171" fontId="19" fillId="0" borderId="0" xfId="8" applyNumberFormat="1" applyFont="1" applyFill="1" applyBorder="1" applyAlignment="1">
      <alignment horizontal="right" vertical="center"/>
    </xf>
    <xf numFmtId="170" fontId="19" fillId="0" borderId="0" xfId="8" applyNumberFormat="1" applyFont="1" applyFill="1" applyBorder="1" applyAlignment="1">
      <alignment vertical="center"/>
    </xf>
    <xf numFmtId="0" fontId="7" fillId="0" borderId="0" xfId="8" applyFont="1" applyAlignment="1"/>
    <xf numFmtId="0" fontId="15" fillId="0" borderId="0" xfId="8" applyFont="1" applyBorder="1" applyAlignment="1">
      <alignment horizontal="left" indent="1"/>
    </xf>
    <xf numFmtId="172" fontId="15" fillId="0" borderId="0" xfId="8" applyNumberFormat="1" applyFont="1" applyBorder="1"/>
    <xf numFmtId="0" fontId="15" fillId="0" borderId="18" xfId="8" applyFont="1" applyBorder="1"/>
    <xf numFmtId="0" fontId="15" fillId="0" borderId="18" xfId="8" applyFont="1" applyFill="1" applyBorder="1" applyAlignment="1">
      <alignment horizontal="left" vertical="center" indent="1"/>
    </xf>
    <xf numFmtId="167" fontId="15" fillId="0" borderId="0" xfId="8" applyNumberFormat="1" applyFont="1" applyFill="1" applyBorder="1" applyAlignment="1">
      <alignment vertical="center"/>
    </xf>
    <xf numFmtId="0" fontId="15" fillId="0" borderId="0" xfId="8" applyFont="1" applyFill="1" applyBorder="1" applyAlignment="1">
      <alignment horizontal="left" vertical="center" indent="1"/>
    </xf>
    <xf numFmtId="0" fontId="7" fillId="0" borderId="0" xfId="8" quotePrefix="1" applyFont="1" applyBorder="1" applyAlignment="1">
      <alignment vertical="center" textRotation="180"/>
    </xf>
    <xf numFmtId="0" fontId="8" fillId="0" borderId="0" xfId="8" applyFont="1" applyFill="1"/>
    <xf numFmtId="0" fontId="7" fillId="0" borderId="18" xfId="8" applyFont="1" applyBorder="1"/>
    <xf numFmtId="0" fontId="7" fillId="0" borderId="0" xfId="8" applyFont="1" applyBorder="1"/>
    <xf numFmtId="180" fontId="8" fillId="0" borderId="6" xfId="8" applyNumberFormat="1" applyFont="1" applyBorder="1" applyAlignment="1">
      <alignment horizontal="right" vertical="center"/>
    </xf>
    <xf numFmtId="180" fontId="7" fillId="0" borderId="6" xfId="8" applyNumberFormat="1" applyFont="1" applyBorder="1" applyAlignment="1">
      <alignment horizontal="right" vertical="center"/>
    </xf>
    <xf numFmtId="180" fontId="7" fillId="0" borderId="19" xfId="8" applyNumberFormat="1" applyFont="1" applyBorder="1" applyAlignment="1">
      <alignment horizontal="right" vertical="center"/>
    </xf>
    <xf numFmtId="0" fontId="15" fillId="0" borderId="0" xfId="8" applyFont="1" applyFill="1" applyAlignment="1">
      <alignment horizontal="left" indent="1"/>
    </xf>
    <xf numFmtId="173" fontId="15" fillId="0" borderId="0" xfId="8" applyNumberFormat="1" applyFont="1" applyFill="1" applyBorder="1" applyAlignment="1">
      <alignment horizontal="center" vertical="top"/>
    </xf>
    <xf numFmtId="0" fontId="15" fillId="0" borderId="0" xfId="8" applyFont="1" applyFill="1" applyBorder="1" applyAlignment="1">
      <alignment horizontal="left" vertical="center" wrapText="1" indent="1"/>
    </xf>
    <xf numFmtId="0" fontId="11" fillId="0" borderId="0" xfId="8" applyFont="1" applyAlignment="1">
      <alignment vertical="center"/>
    </xf>
    <xf numFmtId="177" fontId="7" fillId="0" borderId="0" xfId="0" applyNumberFormat="1" applyFont="1"/>
    <xf numFmtId="0" fontId="7" fillId="0" borderId="17" xfId="8" applyFont="1" applyBorder="1" applyAlignment="1">
      <alignment horizontal="center" vertical="center"/>
    </xf>
    <xf numFmtId="171" fontId="19" fillId="0" borderId="8" xfId="8" applyNumberFormat="1" applyFont="1" applyFill="1" applyBorder="1" applyAlignment="1">
      <alignment horizontal="right" vertical="center"/>
    </xf>
    <xf numFmtId="180" fontId="19" fillId="0" borderId="6" xfId="8" applyNumberFormat="1" applyFont="1" applyFill="1" applyBorder="1" applyAlignment="1">
      <alignment horizontal="right" vertical="center"/>
    </xf>
    <xf numFmtId="180" fontId="15" fillId="0" borderId="6" xfId="8" applyNumberFormat="1" applyFont="1" applyFill="1" applyBorder="1" applyAlignment="1">
      <alignment horizontal="right" vertical="center"/>
    </xf>
    <xf numFmtId="180" fontId="15" fillId="0" borderId="5" xfId="8" applyNumberFormat="1" applyFont="1" applyFill="1" applyBorder="1" applyAlignment="1">
      <alignment horizontal="right" vertical="center"/>
    </xf>
    <xf numFmtId="177" fontId="7" fillId="0" borderId="0" xfId="8" applyNumberFormat="1" applyFont="1" applyFill="1"/>
    <xf numFmtId="0" fontId="7" fillId="0" borderId="4" xfId="0" applyNumberFormat="1" applyFont="1" applyBorder="1" applyAlignment="1">
      <alignment horizontal="center" vertical="center"/>
    </xf>
    <xf numFmtId="0" fontId="7" fillId="0" borderId="12" xfId="8" applyFont="1" applyBorder="1" applyAlignment="1">
      <alignment horizontal="center" vertical="center"/>
    </xf>
    <xf numFmtId="177" fontId="7" fillId="0" borderId="0" xfId="8" applyNumberFormat="1" applyFont="1"/>
    <xf numFmtId="0" fontId="7" fillId="0" borderId="0" xfId="8" applyFont="1" applyAlignment="1">
      <alignment horizontal="left" indent="2"/>
    </xf>
    <xf numFmtId="0" fontId="8" fillId="0" borderId="0" xfId="8" applyFont="1" applyAlignment="1">
      <alignment horizontal="left" wrapText="1" indent="2"/>
    </xf>
    <xf numFmtId="167" fontId="15" fillId="0" borderId="23" xfId="8" applyNumberFormat="1" applyFont="1" applyFill="1" applyBorder="1" applyAlignment="1">
      <alignment horizontal="left" vertical="center" indent="2"/>
    </xf>
    <xf numFmtId="167" fontId="8" fillId="0" borderId="3" xfId="1" applyNumberFormat="1" applyFont="1" applyBorder="1" applyAlignment="1">
      <alignment horizontal="center"/>
    </xf>
    <xf numFmtId="167" fontId="7" fillId="0" borderId="3" xfId="1" applyNumberFormat="1" applyFont="1" applyBorder="1" applyAlignment="1">
      <alignment horizontal="center"/>
    </xf>
    <xf numFmtId="167" fontId="8" fillId="0" borderId="12" xfId="1" applyNumberFormat="1" applyFont="1" applyBorder="1" applyAlignment="1">
      <alignment horizontal="center" vertical="center"/>
    </xf>
    <xf numFmtId="167" fontId="8" fillId="0" borderId="3" xfId="1" applyNumberFormat="1" applyFont="1" applyBorder="1" applyAlignment="1">
      <alignment horizontal="center" vertical="center"/>
    </xf>
    <xf numFmtId="167" fontId="7" fillId="0" borderId="3" xfId="1" applyNumberFormat="1" applyFont="1" applyBorder="1" applyAlignment="1">
      <alignment horizontal="center" vertical="center"/>
    </xf>
    <xf numFmtId="167" fontId="7" fillId="0" borderId="3" xfId="1" applyNumberFormat="1" applyFont="1" applyFill="1" applyBorder="1" applyAlignment="1">
      <alignment horizontal="center" vertical="center"/>
    </xf>
    <xf numFmtId="3" fontId="8" fillId="0" borderId="12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3" fontId="7" fillId="0" borderId="3" xfId="1" applyNumberFormat="1" applyFont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/>
    </xf>
    <xf numFmtId="3" fontId="19" fillId="0" borderId="24" xfId="1" applyNumberFormat="1" applyFont="1" applyFill="1" applyBorder="1" applyAlignment="1">
      <alignment horizontal="center" vertical="center"/>
    </xf>
    <xf numFmtId="3" fontId="15" fillId="0" borderId="24" xfId="1" applyNumberFormat="1" applyFont="1" applyFill="1" applyBorder="1" applyAlignment="1">
      <alignment horizontal="center" vertical="center"/>
    </xf>
    <xf numFmtId="3" fontId="19" fillId="0" borderId="13" xfId="8" applyNumberFormat="1" applyFont="1" applyFill="1" applyBorder="1" applyAlignment="1">
      <alignment horizontal="center" vertical="center"/>
    </xf>
    <xf numFmtId="3" fontId="15" fillId="0" borderId="13" xfId="8" applyNumberFormat="1" applyFont="1" applyFill="1" applyBorder="1" applyAlignment="1">
      <alignment horizontal="center" vertical="center"/>
    </xf>
    <xf numFmtId="3" fontId="19" fillId="0" borderId="24" xfId="8" applyNumberFormat="1" applyFont="1" applyFill="1" applyBorder="1" applyAlignment="1">
      <alignment horizontal="center" vertical="center"/>
    </xf>
    <xf numFmtId="3" fontId="15" fillId="0" borderId="24" xfId="8" applyNumberFormat="1" applyFont="1" applyFill="1" applyBorder="1" applyAlignment="1">
      <alignment horizontal="center" vertical="center"/>
    </xf>
    <xf numFmtId="3" fontId="19" fillId="0" borderId="13" xfId="1" applyNumberFormat="1" applyFont="1" applyFill="1" applyBorder="1" applyAlignment="1">
      <alignment horizontal="center" vertical="center"/>
    </xf>
    <xf numFmtId="3" fontId="15" fillId="0" borderId="23" xfId="8" applyNumberFormat="1" applyFont="1" applyFill="1" applyBorder="1" applyAlignment="1">
      <alignment horizontal="center" vertical="center"/>
    </xf>
    <xf numFmtId="3" fontId="15" fillId="0" borderId="25" xfId="8" applyNumberFormat="1" applyFont="1" applyFill="1" applyBorder="1" applyAlignment="1">
      <alignment horizontal="center" vertical="center"/>
    </xf>
    <xf numFmtId="0" fontId="7" fillId="0" borderId="6" xfId="8" applyFont="1" applyBorder="1" applyAlignment="1">
      <alignment horizontal="left" vertical="center" wrapText="1" indent="1"/>
    </xf>
    <xf numFmtId="0" fontId="7" fillId="0" borderId="0" xfId="0" applyFont="1" applyFill="1" applyAlignment="1">
      <alignment horizontal="left" vertical="center" wrapText="1" indent="1"/>
    </xf>
    <xf numFmtId="180" fontId="19" fillId="0" borderId="3" xfId="8" applyNumberFormat="1" applyFont="1" applyFill="1" applyBorder="1" applyAlignment="1">
      <alignment horizontal="right" vertical="center"/>
    </xf>
    <xf numFmtId="180" fontId="15" fillId="0" borderId="3" xfId="8" applyNumberFormat="1" applyFont="1" applyFill="1" applyBorder="1" applyAlignment="1">
      <alignment horizontal="right" vertical="center"/>
    </xf>
    <xf numFmtId="180" fontId="15" fillId="0" borderId="4" xfId="8" applyNumberFormat="1" applyFont="1" applyFill="1" applyBorder="1" applyAlignment="1">
      <alignment horizontal="right" vertical="center"/>
    </xf>
    <xf numFmtId="0" fontId="7" fillId="0" borderId="0" xfId="8" quotePrefix="1" applyFont="1" applyAlignment="1">
      <alignment vertical="center" textRotation="179"/>
    </xf>
    <xf numFmtId="180" fontId="15" fillId="0" borderId="19" xfId="8" applyNumberFormat="1" applyFont="1" applyFill="1" applyBorder="1" applyAlignment="1">
      <alignment horizontal="right" vertical="center"/>
    </xf>
    <xf numFmtId="3" fontId="19" fillId="0" borderId="14" xfId="8" applyNumberFormat="1" applyFont="1" applyFill="1" applyBorder="1" applyAlignment="1">
      <alignment horizontal="center" vertical="center"/>
    </xf>
    <xf numFmtId="173" fontId="15" fillId="0" borderId="13" xfId="8" applyNumberFormat="1" applyFont="1" applyFill="1" applyBorder="1" applyAlignment="1">
      <alignment horizontal="center" vertical="top"/>
    </xf>
    <xf numFmtId="0" fontId="19" fillId="0" borderId="0" xfId="8" applyFont="1" applyFill="1" applyAlignment="1">
      <alignment horizontal="left" vertical="center" wrapText="1" indent="1"/>
    </xf>
    <xf numFmtId="3" fontId="15" fillId="0" borderId="16" xfId="8" applyNumberFormat="1" applyFont="1" applyFill="1" applyBorder="1" applyAlignment="1">
      <alignment horizontal="center" vertical="center"/>
    </xf>
    <xf numFmtId="0" fontId="7" fillId="0" borderId="0" xfId="8" applyFont="1" applyAlignment="1">
      <alignment vertical="center" textRotation="180"/>
    </xf>
    <xf numFmtId="0" fontId="11" fillId="0" borderId="0" xfId="0" quotePrefix="1" applyFont="1" applyBorder="1" applyAlignment="1">
      <alignment horizontal="left" vertical="center"/>
    </xf>
    <xf numFmtId="0" fontId="15" fillId="0" borderId="23" xfId="8" applyFont="1" applyFill="1" applyBorder="1" applyAlignment="1">
      <alignment horizontal="left" vertical="center" wrapText="1" indent="1"/>
    </xf>
    <xf numFmtId="0" fontId="7" fillId="0" borderId="0" xfId="8" quotePrefix="1" applyFont="1" applyFill="1" applyBorder="1" applyAlignment="1">
      <alignment horizontal="left" vertical="center" wrapText="1" indent="1"/>
    </xf>
    <xf numFmtId="173" fontId="15" fillId="0" borderId="16" xfId="8" applyNumberFormat="1" applyFont="1" applyFill="1" applyBorder="1" applyAlignment="1">
      <alignment horizontal="center" vertical="center"/>
    </xf>
    <xf numFmtId="0" fontId="19" fillId="0" borderId="13" xfId="8" applyFont="1" applyFill="1" applyBorder="1" applyAlignment="1">
      <alignment horizontal="center" vertical="center" wrapText="1"/>
    </xf>
    <xf numFmtId="171" fontId="15" fillId="0" borderId="4" xfId="8" applyNumberFormat="1" applyFont="1" applyFill="1" applyBorder="1" applyAlignment="1">
      <alignment horizontal="right" vertical="center"/>
    </xf>
    <xf numFmtId="181" fontId="7" fillId="0" borderId="0" xfId="0" applyNumberFormat="1" applyFont="1" applyBorder="1" applyAlignment="1"/>
    <xf numFmtId="180" fontId="7" fillId="0" borderId="6" xfId="8" applyNumberFormat="1" applyFont="1" applyFill="1" applyBorder="1" applyAlignment="1">
      <alignment horizontal="right" vertical="center"/>
    </xf>
    <xf numFmtId="171" fontId="8" fillId="0" borderId="6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>
      <alignment horizontal="right" vertical="center"/>
    </xf>
    <xf numFmtId="180" fontId="8" fillId="0" borderId="12" xfId="8" applyNumberFormat="1" applyFont="1" applyFill="1" applyBorder="1" applyAlignment="1">
      <alignment horizontal="right" vertical="center"/>
    </xf>
    <xf numFmtId="0" fontId="8" fillId="0" borderId="2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2" fontId="15" fillId="0" borderId="0" xfId="0" applyNumberFormat="1" applyFont="1" applyBorder="1" applyAlignment="1"/>
    <xf numFmtId="172" fontId="15" fillId="0" borderId="0" xfId="0" applyNumberFormat="1" applyFont="1" applyBorder="1" applyAlignment="1">
      <alignment vertical="center"/>
    </xf>
    <xf numFmtId="0" fontId="11" fillId="0" borderId="0" xfId="0" quotePrefix="1" applyFont="1" applyBorder="1" applyAlignment="1">
      <alignment vertical="center" wrapText="1"/>
    </xf>
    <xf numFmtId="0" fontId="11" fillId="0" borderId="0" xfId="0" quotePrefix="1" applyFont="1" applyBorder="1" applyAlignment="1">
      <alignment vertical="center"/>
    </xf>
    <xf numFmtId="0" fontId="11" fillId="0" borderId="0" xfId="0" quotePrefix="1" applyFont="1" applyFill="1" applyBorder="1" applyAlignment="1">
      <alignment horizontal="left" vertical="center" wrapText="1"/>
    </xf>
    <xf numFmtId="171" fontId="7" fillId="0" borderId="5" xfId="0" applyNumberFormat="1" applyFont="1" applyFill="1" applyBorder="1" applyAlignment="1">
      <alignment horizontal="right" vertical="center"/>
    </xf>
    <xf numFmtId="169" fontId="8" fillId="0" borderId="0" xfId="0" applyNumberFormat="1" applyFont="1" applyFill="1"/>
    <xf numFmtId="0" fontId="8" fillId="0" borderId="0" xfId="0" applyFont="1" applyFill="1"/>
    <xf numFmtId="171" fontId="8" fillId="0" borderId="12" xfId="0" applyNumberFormat="1" applyFont="1" applyFill="1" applyBorder="1" applyAlignment="1">
      <alignment horizontal="right" vertical="center"/>
    </xf>
    <xf numFmtId="171" fontId="8" fillId="0" borderId="3" xfId="0" applyNumberFormat="1" applyFont="1" applyFill="1" applyBorder="1" applyAlignment="1">
      <alignment horizontal="right" vertical="center"/>
    </xf>
    <xf numFmtId="171" fontId="7" fillId="0" borderId="4" xfId="0" applyNumberFormat="1" applyFont="1" applyFill="1" applyBorder="1" applyAlignment="1">
      <alignment horizontal="right" vertical="center"/>
    </xf>
    <xf numFmtId="171" fontId="19" fillId="0" borderId="12" xfId="8" applyNumberFormat="1" applyFont="1" applyFill="1" applyBorder="1" applyAlignment="1">
      <alignment horizontal="right" vertical="center"/>
    </xf>
    <xf numFmtId="171" fontId="15" fillId="0" borderId="5" xfId="8" applyNumberFormat="1" applyFont="1" applyFill="1" applyBorder="1" applyAlignment="1">
      <alignment horizontal="right" vertical="center"/>
    </xf>
    <xf numFmtId="171" fontId="8" fillId="0" borderId="17" xfId="8" applyNumberFormat="1" applyFont="1" applyFill="1" applyBorder="1" applyAlignment="1">
      <alignment horizontal="right" vertical="center"/>
    </xf>
    <xf numFmtId="0" fontId="0" fillId="0" borderId="7" xfId="0" applyBorder="1" applyAlignment="1"/>
    <xf numFmtId="171" fontId="8" fillId="0" borderId="30" xfId="8" applyNumberFormat="1" applyFont="1" applyFill="1" applyBorder="1" applyAlignment="1">
      <alignment horizontal="right" vertical="center"/>
    </xf>
    <xf numFmtId="171" fontId="15" fillId="0" borderId="8" xfId="8" applyNumberFormat="1" applyFont="1" applyFill="1" applyBorder="1" applyAlignment="1">
      <alignment horizontal="right" vertical="center"/>
    </xf>
    <xf numFmtId="171" fontId="15" fillId="0" borderId="10" xfId="8" applyNumberFormat="1" applyFont="1" applyFill="1" applyBorder="1" applyAlignment="1">
      <alignment horizontal="right" vertical="center"/>
    </xf>
    <xf numFmtId="171" fontId="19" fillId="0" borderId="31" xfId="8" applyNumberFormat="1" applyFont="1" applyFill="1" applyBorder="1" applyAlignment="1">
      <alignment horizontal="right" vertical="center"/>
    </xf>
    <xf numFmtId="171" fontId="15" fillId="0" borderId="31" xfId="8" applyNumberFormat="1" applyFont="1" applyFill="1" applyBorder="1" applyAlignment="1">
      <alignment horizontal="right" vertical="center"/>
    </xf>
    <xf numFmtId="171" fontId="15" fillId="0" borderId="11" xfId="8" applyNumberFormat="1" applyFont="1" applyFill="1" applyBorder="1" applyAlignment="1">
      <alignment horizontal="right" vertical="center"/>
    </xf>
    <xf numFmtId="171" fontId="19" fillId="0" borderId="11" xfId="8" applyNumberFormat="1" applyFont="1" applyFill="1" applyBorder="1" applyAlignment="1">
      <alignment horizontal="right" vertical="center"/>
    </xf>
    <xf numFmtId="171" fontId="15" fillId="0" borderId="35" xfId="8" applyNumberFormat="1" applyFont="1" applyFill="1" applyBorder="1" applyAlignment="1">
      <alignment horizontal="right" vertical="center"/>
    </xf>
    <xf numFmtId="180" fontId="7" fillId="0" borderId="4" xfId="0" applyNumberFormat="1" applyFont="1" applyFill="1" applyBorder="1" applyAlignment="1">
      <alignment horizontal="right" vertical="center"/>
    </xf>
    <xf numFmtId="169" fontId="8" fillId="0" borderId="37" xfId="0" applyNumberFormat="1" applyFont="1" applyFill="1" applyBorder="1" applyAlignment="1">
      <alignment horizontal="center" vertical="center"/>
    </xf>
    <xf numFmtId="171" fontId="19" fillId="0" borderId="34" xfId="8" applyNumberFormat="1" applyFont="1" applyFill="1" applyBorder="1" applyAlignment="1">
      <alignment horizontal="right" vertical="center"/>
    </xf>
    <xf numFmtId="171" fontId="15" fillId="0" borderId="39" xfId="8" applyNumberFormat="1" applyFont="1" applyFill="1" applyBorder="1" applyAlignment="1">
      <alignment horizontal="right" vertical="center"/>
    </xf>
    <xf numFmtId="171" fontId="19" fillId="0" borderId="36" xfId="8" applyNumberFormat="1" applyFont="1" applyFill="1" applyBorder="1" applyAlignment="1">
      <alignment horizontal="right" vertical="center"/>
    </xf>
    <xf numFmtId="0" fontId="0" fillId="0" borderId="0" xfId="0" applyAlignment="1"/>
    <xf numFmtId="180" fontId="8" fillId="0" borderId="6" xfId="0" applyNumberFormat="1" applyFont="1" applyFill="1" applyBorder="1" applyAlignment="1">
      <alignment horizontal="right" vertical="center"/>
    </xf>
    <xf numFmtId="180" fontId="7" fillId="0" borderId="6" xfId="0" applyNumberFormat="1" applyFont="1" applyFill="1" applyBorder="1" applyAlignment="1">
      <alignment horizontal="right" vertical="center"/>
    </xf>
    <xf numFmtId="0" fontId="8" fillId="0" borderId="0" xfId="8" applyFont="1" applyBorder="1"/>
    <xf numFmtId="0" fontId="12" fillId="0" borderId="0" xfId="8" applyFont="1" applyFill="1"/>
    <xf numFmtId="169" fontId="8" fillId="0" borderId="1" xfId="0" applyNumberFormat="1" applyFont="1" applyFill="1" applyBorder="1" applyAlignment="1">
      <alignment horizontal="center" vertical="center"/>
    </xf>
    <xf numFmtId="180" fontId="19" fillId="0" borderId="11" xfId="8" applyNumberFormat="1" applyFont="1" applyFill="1" applyBorder="1" applyAlignment="1">
      <alignment horizontal="right" vertical="center"/>
    </xf>
    <xf numFmtId="180" fontId="15" fillId="0" borderId="11" xfId="8" applyNumberFormat="1" applyFont="1" applyFill="1" applyBorder="1" applyAlignment="1">
      <alignment horizontal="right" vertical="center"/>
    </xf>
    <xf numFmtId="180" fontId="15" fillId="0" borderId="35" xfId="8" applyNumberFormat="1" applyFont="1" applyFill="1" applyBorder="1" applyAlignment="1">
      <alignment horizontal="right" vertical="center"/>
    </xf>
    <xf numFmtId="168" fontId="8" fillId="0" borderId="32" xfId="0" applyNumberFormat="1" applyFont="1" applyFill="1" applyBorder="1" applyAlignment="1">
      <alignment horizontal="center" vertical="center" wrapText="1"/>
    </xf>
    <xf numFmtId="180" fontId="8" fillId="0" borderId="17" xfId="0" applyNumberFormat="1" applyFont="1" applyFill="1" applyBorder="1" applyAlignment="1">
      <alignment horizontal="right" vertical="center"/>
    </xf>
    <xf numFmtId="0" fontId="21" fillId="0" borderId="0" xfId="8" applyFont="1" applyAlignment="1">
      <alignment horizontal="left" wrapText="1"/>
    </xf>
    <xf numFmtId="0" fontId="7" fillId="0" borderId="0" xfId="8" applyFont="1" applyBorder="1" applyAlignment="1">
      <alignment horizontal="center" vertical="center"/>
    </xf>
    <xf numFmtId="180" fontId="8" fillId="0" borderId="0" xfId="8" applyNumberFormat="1" applyFont="1" applyFill="1" applyBorder="1" applyAlignment="1">
      <alignment horizontal="right" vertical="center"/>
    </xf>
    <xf numFmtId="180" fontId="8" fillId="0" borderId="0" xfId="8" applyNumberFormat="1" applyFont="1" applyBorder="1" applyAlignment="1">
      <alignment horizontal="right" vertical="center"/>
    </xf>
    <xf numFmtId="180" fontId="7" fillId="0" borderId="0" xfId="8" applyNumberFormat="1" applyFont="1" applyBorder="1" applyAlignment="1">
      <alignment horizontal="right" vertical="center"/>
    </xf>
    <xf numFmtId="0" fontId="8" fillId="0" borderId="0" xfId="9" applyFont="1" applyAlignment="1">
      <alignment horizontal="left" wrapText="1"/>
    </xf>
    <xf numFmtId="0" fontId="7" fillId="0" borderId="0" xfId="9" applyFont="1"/>
    <xf numFmtId="3" fontId="19" fillId="0" borderId="3" xfId="1" applyNumberFormat="1" applyFont="1" applyFill="1" applyBorder="1" applyAlignment="1">
      <alignment horizontal="center" vertical="center"/>
    </xf>
    <xf numFmtId="3" fontId="19" fillId="0" borderId="22" xfId="1" applyNumberFormat="1" applyFont="1" applyFill="1" applyBorder="1" applyAlignment="1">
      <alignment horizontal="center" vertical="center"/>
    </xf>
    <xf numFmtId="3" fontId="15" fillId="0" borderId="22" xfId="1" applyNumberFormat="1" applyFont="1" applyFill="1" applyBorder="1" applyAlignment="1">
      <alignment horizontal="center" vertical="center"/>
    </xf>
    <xf numFmtId="3" fontId="15" fillId="0" borderId="41" xfId="8" applyNumberFormat="1" applyFont="1" applyFill="1" applyBorder="1" applyAlignment="1">
      <alignment horizontal="center" vertical="center"/>
    </xf>
    <xf numFmtId="168" fontId="8" fillId="0" borderId="2" xfId="0" applyNumberFormat="1" applyFont="1" applyFill="1" applyBorder="1" applyAlignment="1">
      <alignment horizontal="center" vertical="center" wrapText="1"/>
    </xf>
    <xf numFmtId="171" fontId="8" fillId="0" borderId="31" xfId="0" applyNumberFormat="1" applyFont="1" applyFill="1" applyBorder="1" applyAlignment="1">
      <alignment horizontal="right" vertical="center"/>
    </xf>
    <xf numFmtId="171" fontId="7" fillId="0" borderId="31" xfId="0" applyNumberFormat="1" applyFont="1" applyFill="1" applyBorder="1" applyAlignment="1">
      <alignment horizontal="right" vertical="center"/>
    </xf>
    <xf numFmtId="171" fontId="7" fillId="0" borderId="39" xfId="0" applyNumberFormat="1" applyFont="1" applyFill="1" applyBorder="1" applyAlignment="1">
      <alignment horizontal="right" vertical="center"/>
    </xf>
    <xf numFmtId="0" fontId="15" fillId="0" borderId="27" xfId="8" applyFont="1" applyFill="1" applyBorder="1" applyAlignment="1">
      <alignment horizontal="left" vertical="center" wrapText="1" indent="1"/>
    </xf>
    <xf numFmtId="0" fontId="15" fillId="0" borderId="42" xfId="8" applyFont="1" applyFill="1" applyBorder="1" applyAlignment="1">
      <alignment horizontal="left" vertical="center" wrapText="1" indent="1"/>
    </xf>
    <xf numFmtId="0" fontId="7" fillId="0" borderId="0" xfId="0" applyFont="1" applyBorder="1" applyAlignment="1">
      <alignment horizontal="left"/>
    </xf>
    <xf numFmtId="171" fontId="8" fillId="0" borderId="6" xfId="8" applyNumberFormat="1" applyFont="1" applyFill="1" applyBorder="1" applyAlignment="1">
      <alignment horizontal="right" vertical="center"/>
    </xf>
    <xf numFmtId="0" fontId="8" fillId="0" borderId="29" xfId="8" applyFont="1" applyBorder="1" applyAlignment="1">
      <alignment horizontal="center" vertical="center"/>
    </xf>
    <xf numFmtId="0" fontId="8" fillId="0" borderId="2" xfId="8" applyFont="1" applyBorder="1" applyAlignment="1">
      <alignment horizontal="center" vertical="center"/>
    </xf>
    <xf numFmtId="0" fontId="7" fillId="0" borderId="20" xfId="8" applyFont="1" applyBorder="1" applyAlignment="1">
      <alignment horizontal="center"/>
    </xf>
    <xf numFmtId="179" fontId="7" fillId="0" borderId="12" xfId="8" applyNumberFormat="1" applyFont="1" applyBorder="1" applyAlignment="1">
      <alignment horizontal="center"/>
    </xf>
    <xf numFmtId="177" fontId="7" fillId="0" borderId="12" xfId="8" applyNumberFormat="1" applyFont="1" applyBorder="1" applyAlignment="1">
      <alignment horizontal="center"/>
    </xf>
    <xf numFmtId="177" fontId="7" fillId="0" borderId="3" xfId="8" applyNumberFormat="1" applyFont="1" applyBorder="1" applyAlignment="1">
      <alignment horizontal="center"/>
    </xf>
    <xf numFmtId="177" fontId="7" fillId="0" borderId="3" xfId="8" applyNumberFormat="1" applyFont="1" applyFill="1" applyBorder="1" applyAlignment="1">
      <alignment horizontal="center"/>
    </xf>
    <xf numFmtId="179" fontId="7" fillId="0" borderId="3" xfId="8" applyNumberFormat="1" applyFont="1" applyBorder="1" applyAlignment="1">
      <alignment horizontal="center"/>
    </xf>
    <xf numFmtId="0" fontId="7" fillId="0" borderId="21" xfId="8" applyFont="1" applyBorder="1" applyAlignment="1">
      <alignment horizontal="center"/>
    </xf>
    <xf numFmtId="179" fontId="7" fillId="0" borderId="4" xfId="8" applyNumberFormat="1" applyFont="1" applyBorder="1" applyAlignment="1">
      <alignment horizontal="center"/>
    </xf>
    <xf numFmtId="0" fontId="8" fillId="0" borderId="21" xfId="8" applyFont="1" applyBorder="1" applyAlignment="1">
      <alignment horizontal="center"/>
    </xf>
    <xf numFmtId="179" fontId="8" fillId="0" borderId="4" xfId="8" applyNumberFormat="1" applyFont="1" applyBorder="1" applyAlignment="1">
      <alignment horizontal="center"/>
    </xf>
    <xf numFmtId="179" fontId="8" fillId="0" borderId="2" xfId="8" applyNumberFormat="1" applyFont="1" applyBorder="1" applyAlignment="1">
      <alignment horizontal="center"/>
    </xf>
    <xf numFmtId="179" fontId="7" fillId="0" borderId="0" xfId="8" applyNumberFormat="1" applyFont="1"/>
    <xf numFmtId="172" fontId="15" fillId="0" borderId="7" xfId="0" applyNumberFormat="1" applyFont="1" applyBorder="1" applyAlignment="1"/>
    <xf numFmtId="167" fontId="13" fillId="0" borderId="4" xfId="8" applyNumberFormat="1" applyFont="1" applyBorder="1" applyAlignment="1">
      <alignment horizontal="right"/>
    </xf>
    <xf numFmtId="167" fontId="13" fillId="0" borderId="4" xfId="9" applyNumberFormat="1" applyFont="1" applyFill="1" applyBorder="1" applyAlignment="1">
      <alignment horizontal="right"/>
    </xf>
    <xf numFmtId="175" fontId="7" fillId="0" borderId="0" xfId="0" applyNumberFormat="1" applyFont="1" applyFill="1" applyBorder="1"/>
    <xf numFmtId="176" fontId="7" fillId="0" borderId="0" xfId="0" applyNumberFormat="1" applyFont="1" applyFill="1" applyBorder="1"/>
    <xf numFmtId="0" fontId="7" fillId="0" borderId="0" xfId="0" applyFont="1" applyFill="1" applyBorder="1"/>
    <xf numFmtId="0" fontId="7" fillId="0" borderId="0" xfId="0" applyFont="1" applyFill="1" applyAlignment="1">
      <alignment horizontal="center"/>
    </xf>
    <xf numFmtId="167" fontId="7" fillId="0" borderId="40" xfId="9" applyNumberFormat="1" applyFont="1" applyBorder="1" applyAlignment="1">
      <alignment horizontal="right" vertical="center"/>
    </xf>
    <xf numFmtId="167" fontId="7" fillId="0" borderId="38" xfId="9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172" fontId="15" fillId="0" borderId="7" xfId="0" applyNumberFormat="1" applyFont="1" applyBorder="1" applyAlignment="1">
      <alignment horizontal="right"/>
    </xf>
    <xf numFmtId="180" fontId="8" fillId="0" borderId="30" xfId="0" applyNumberFormat="1" applyFont="1" applyFill="1" applyBorder="1" applyAlignment="1">
      <alignment horizontal="right" vertical="center"/>
    </xf>
    <xf numFmtId="180" fontId="8" fillId="0" borderId="8" xfId="0" applyNumberFormat="1" applyFont="1" applyFill="1" applyBorder="1" applyAlignment="1">
      <alignment horizontal="right" vertical="center"/>
    </xf>
    <xf numFmtId="180" fontId="7" fillId="0" borderId="8" xfId="0" applyNumberFormat="1" applyFont="1" applyFill="1" applyBorder="1" applyAlignment="1">
      <alignment horizontal="right" vertical="center"/>
    </xf>
    <xf numFmtId="171" fontId="7" fillId="0" borderId="10" xfId="0" applyNumberFormat="1" applyFont="1" applyBorder="1" applyAlignment="1">
      <alignment horizontal="right" vertical="center"/>
    </xf>
    <xf numFmtId="180" fontId="19" fillId="0" borderId="30" xfId="8" applyNumberFormat="1" applyFont="1" applyFill="1" applyBorder="1" applyAlignment="1">
      <alignment horizontal="right" vertical="center"/>
    </xf>
    <xf numFmtId="180" fontId="19" fillId="0" borderId="8" xfId="8" applyNumberFormat="1" applyFont="1" applyFill="1" applyBorder="1" applyAlignment="1">
      <alignment horizontal="right" vertical="center"/>
    </xf>
    <xf numFmtId="180" fontId="15" fillId="0" borderId="8" xfId="8" applyNumberFormat="1" applyFont="1" applyFill="1" applyBorder="1" applyAlignment="1">
      <alignment horizontal="right" vertical="center"/>
    </xf>
    <xf numFmtId="180" fontId="15" fillId="0" borderId="10" xfId="8" applyNumberFormat="1" applyFont="1" applyFill="1" applyBorder="1" applyAlignment="1">
      <alignment horizontal="right" vertical="center"/>
    </xf>
    <xf numFmtId="173" fontId="15" fillId="0" borderId="15" xfId="8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179" fontId="8" fillId="0" borderId="2" xfId="8" applyNumberFormat="1" applyFont="1" applyFill="1" applyBorder="1" applyAlignment="1">
      <alignment horizontal="center"/>
    </xf>
    <xf numFmtId="172" fontId="15" fillId="0" borderId="0" xfId="0" applyNumberFormat="1" applyFont="1" applyBorder="1" applyAlignment="1">
      <alignment wrapText="1"/>
    </xf>
    <xf numFmtId="0" fontId="8" fillId="0" borderId="37" xfId="0" applyFont="1" applyFill="1" applyBorder="1" applyAlignment="1">
      <alignment horizontal="center" vertical="center"/>
    </xf>
    <xf numFmtId="172" fontId="15" fillId="0" borderId="7" xfId="0" applyNumberFormat="1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7" xfId="0" applyFont="1" applyBorder="1" applyAlignment="1"/>
    <xf numFmtId="181" fontId="8" fillId="0" borderId="0" xfId="0" applyNumberFormat="1" applyFont="1" applyFill="1"/>
    <xf numFmtId="0" fontId="8" fillId="0" borderId="1" xfId="0" applyFont="1" applyBorder="1" applyAlignment="1">
      <alignment horizontal="center" vertical="center" wrapText="1"/>
    </xf>
    <xf numFmtId="3" fontId="19" fillId="0" borderId="12" xfId="14" applyNumberFormat="1" applyFont="1" applyBorder="1" applyAlignment="1">
      <alignment horizontal="center" vertical="center"/>
    </xf>
    <xf numFmtId="3" fontId="19" fillId="0" borderId="13" xfId="14" applyNumberFormat="1" applyFont="1" applyBorder="1" applyAlignment="1">
      <alignment horizontal="center" vertical="center"/>
    </xf>
    <xf numFmtId="167" fontId="7" fillId="0" borderId="3" xfId="14" applyNumberFormat="1" applyFont="1" applyBorder="1" applyAlignment="1">
      <alignment horizontal="right" vertical="center"/>
    </xf>
    <xf numFmtId="167" fontId="7" fillId="0" borderId="3" xfId="14" applyNumberFormat="1" applyFont="1" applyFill="1" applyBorder="1" applyAlignment="1">
      <alignment horizontal="right" vertical="center"/>
    </xf>
    <xf numFmtId="167" fontId="8" fillId="0" borderId="3" xfId="14" applyNumberFormat="1" applyFont="1" applyBorder="1" applyAlignment="1">
      <alignment horizontal="right" vertical="center"/>
    </xf>
    <xf numFmtId="167" fontId="8" fillId="0" borderId="3" xfId="14" applyNumberFormat="1" applyFont="1" applyFill="1" applyBorder="1" applyAlignment="1">
      <alignment horizontal="right" vertical="center"/>
    </xf>
    <xf numFmtId="167" fontId="8" fillId="0" borderId="12" xfId="14" applyNumberFormat="1" applyFont="1" applyFill="1" applyBorder="1" applyAlignment="1">
      <alignment horizontal="right" vertical="center"/>
    </xf>
    <xf numFmtId="167" fontId="8" fillId="0" borderId="3" xfId="14" applyNumberFormat="1" applyFont="1" applyBorder="1" applyAlignment="1">
      <alignment horizontal="right" vertical="center"/>
    </xf>
    <xf numFmtId="167" fontId="8" fillId="0" borderId="6" xfId="14" applyNumberFormat="1" applyFont="1" applyBorder="1" applyAlignment="1">
      <alignment horizontal="right" vertical="center"/>
    </xf>
    <xf numFmtId="167" fontId="7" fillId="0" borderId="22" xfId="14" applyNumberFormat="1" applyFont="1" applyBorder="1" applyAlignment="1">
      <alignment horizontal="right" vertical="center"/>
    </xf>
    <xf numFmtId="167" fontId="7" fillId="0" borderId="3" xfId="14" applyNumberFormat="1" applyFont="1" applyBorder="1" applyAlignment="1">
      <alignment horizontal="right" vertical="center"/>
    </xf>
    <xf numFmtId="167" fontId="7" fillId="0" borderId="3" xfId="14" applyNumberFormat="1" applyFont="1" applyFill="1" applyBorder="1" applyAlignment="1">
      <alignment horizontal="right" vertical="center"/>
    </xf>
    <xf numFmtId="167" fontId="8" fillId="0" borderId="22" xfId="14" applyNumberFormat="1" applyFont="1" applyBorder="1" applyAlignment="1">
      <alignment horizontal="right" vertical="center"/>
    </xf>
    <xf numFmtId="167" fontId="7" fillId="0" borderId="22" xfId="14" applyNumberFormat="1" applyFont="1" applyFill="1" applyBorder="1" applyAlignment="1">
      <alignment horizontal="right" vertical="center"/>
    </xf>
    <xf numFmtId="3" fontId="15" fillId="0" borderId="13" xfId="14" applyNumberFormat="1" applyFont="1" applyBorder="1" applyAlignment="1">
      <alignment horizontal="center" vertical="center"/>
    </xf>
    <xf numFmtId="3" fontId="19" fillId="0" borderId="24" xfId="14" applyNumberFormat="1" applyFont="1" applyBorder="1" applyAlignment="1">
      <alignment horizontal="center" vertical="center"/>
    </xf>
    <xf numFmtId="3" fontId="15" fillId="0" borderId="24" xfId="14" applyNumberFormat="1" applyFont="1" applyBorder="1" applyAlignment="1">
      <alignment horizontal="center" vertical="center"/>
    </xf>
    <xf numFmtId="172" fontId="15" fillId="0" borderId="7" xfId="0" applyNumberFormat="1" applyFont="1" applyBorder="1" applyAlignment="1">
      <alignment horizontal="right"/>
    </xf>
    <xf numFmtId="0" fontId="8" fillId="0" borderId="3" xfId="0" applyFont="1" applyBorder="1" applyAlignment="1">
      <alignment horizontal="center" vertical="center"/>
    </xf>
    <xf numFmtId="0" fontId="8" fillId="0" borderId="12" xfId="8" applyFont="1" applyBorder="1" applyAlignment="1">
      <alignment horizontal="center" vertical="center"/>
    </xf>
    <xf numFmtId="0" fontId="8" fillId="0" borderId="3" xfId="8" applyFont="1" applyBorder="1" applyAlignment="1">
      <alignment horizontal="center" vertical="center"/>
    </xf>
    <xf numFmtId="3" fontId="15" fillId="0" borderId="3" xfId="1" applyNumberFormat="1" applyFont="1" applyFill="1" applyBorder="1" applyAlignment="1">
      <alignment horizontal="center" vertical="center"/>
    </xf>
    <xf numFmtId="3" fontId="15" fillId="0" borderId="16" xfId="1" applyNumberFormat="1" applyFont="1" applyFill="1" applyBorder="1" applyAlignment="1">
      <alignment horizontal="center" vertical="center"/>
    </xf>
    <xf numFmtId="3" fontId="19" fillId="0" borderId="12" xfId="1" applyNumberFormat="1" applyFont="1" applyFill="1" applyBorder="1" applyAlignment="1">
      <alignment horizontal="center" vertical="center"/>
    </xf>
    <xf numFmtId="3" fontId="15" fillId="0" borderId="38" xfId="1" applyNumberFormat="1" applyFont="1" applyFill="1" applyBorder="1" applyAlignment="1">
      <alignment horizontal="center" vertical="center"/>
    </xf>
    <xf numFmtId="3" fontId="15" fillId="0" borderId="22" xfId="8" applyNumberFormat="1" applyFont="1" applyFill="1" applyBorder="1" applyAlignment="1">
      <alignment horizontal="center" vertical="center"/>
    </xf>
    <xf numFmtId="3" fontId="15" fillId="0" borderId="13" xfId="1" applyNumberFormat="1" applyFont="1" applyFill="1" applyBorder="1" applyAlignment="1">
      <alignment horizontal="center" vertical="top"/>
    </xf>
    <xf numFmtId="3" fontId="19" fillId="0" borderId="13" xfId="1" applyNumberFormat="1" applyFont="1" applyFill="1" applyBorder="1" applyAlignment="1">
      <alignment horizontal="center" vertical="top"/>
    </xf>
    <xf numFmtId="3" fontId="15" fillId="0" borderId="13" xfId="1" applyNumberFormat="1" applyFont="1" applyFill="1" applyBorder="1" applyAlignment="1">
      <alignment horizontal="center" vertical="center"/>
    </xf>
    <xf numFmtId="3" fontId="19" fillId="0" borderId="22" xfId="8" applyNumberFormat="1" applyFont="1" applyFill="1" applyBorder="1" applyAlignment="1">
      <alignment horizontal="center" vertical="center"/>
    </xf>
    <xf numFmtId="171" fontId="7" fillId="0" borderId="6" xfId="0" applyNumberFormat="1" applyFont="1" applyFill="1" applyBorder="1" applyAlignment="1">
      <alignment horizontal="right" vertical="center"/>
    </xf>
    <xf numFmtId="171" fontId="7" fillId="0" borderId="3" xfId="0" applyNumberFormat="1" applyFont="1" applyFill="1" applyBorder="1" applyAlignment="1">
      <alignment horizontal="right" vertical="center"/>
    </xf>
    <xf numFmtId="171" fontId="8" fillId="0" borderId="2" xfId="0" applyNumberFormat="1" applyFont="1" applyBorder="1" applyAlignment="1">
      <alignment vertical="center"/>
    </xf>
    <xf numFmtId="0" fontId="7" fillId="0" borderId="4" xfId="0" applyNumberFormat="1" applyFont="1" applyBorder="1" applyAlignment="1">
      <alignment horizontal="center" vertical="center"/>
    </xf>
    <xf numFmtId="171" fontId="8" fillId="0" borderId="6" xfId="0" applyNumberFormat="1" applyFont="1" applyFill="1" applyBorder="1" applyAlignment="1">
      <alignment horizontal="right" vertical="center"/>
    </xf>
    <xf numFmtId="171" fontId="7" fillId="0" borderId="5" xfId="0" applyNumberFormat="1" applyFont="1" applyFill="1" applyBorder="1" applyAlignment="1">
      <alignment horizontal="right" vertical="center"/>
    </xf>
    <xf numFmtId="169" fontId="8" fillId="0" borderId="1" xfId="0" applyNumberFormat="1" applyFont="1" applyFill="1" applyBorder="1" applyAlignment="1">
      <alignment horizontal="center" vertical="center"/>
    </xf>
    <xf numFmtId="171" fontId="7" fillId="0" borderId="3" xfId="0" applyNumberFormat="1" applyFont="1" applyFill="1" applyBorder="1" applyAlignment="1">
      <alignment vertical="center"/>
    </xf>
    <xf numFmtId="171" fontId="7" fillId="0" borderId="4" xfId="0" applyNumberFormat="1" applyFont="1" applyFill="1" applyBorder="1" applyAlignment="1">
      <alignment vertical="center"/>
    </xf>
    <xf numFmtId="171" fontId="8" fillId="0" borderId="2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/>
    <xf numFmtId="169" fontId="8" fillId="0" borderId="4" xfId="0" applyNumberFormat="1" applyFont="1" applyBorder="1" applyAlignment="1">
      <alignment horizontal="center" vertical="center"/>
    </xf>
    <xf numFmtId="169" fontId="8" fillId="0" borderId="5" xfId="0" applyNumberFormat="1" applyFont="1" applyBorder="1" applyAlignment="1">
      <alignment horizontal="center" vertical="center"/>
    </xf>
    <xf numFmtId="169" fontId="8" fillId="0" borderId="2" xfId="0" applyNumberFormat="1" applyFont="1" applyBorder="1" applyAlignment="1">
      <alignment horizontal="center" vertical="center"/>
    </xf>
    <xf numFmtId="168" fontId="8" fillId="0" borderId="9" xfId="0" applyNumberFormat="1" applyFont="1" applyBorder="1" applyAlignment="1">
      <alignment horizontal="center" vertical="center" wrapText="1"/>
    </xf>
    <xf numFmtId="171" fontId="8" fillId="0" borderId="3" xfId="0" applyNumberFormat="1" applyFont="1" applyBorder="1" applyAlignment="1">
      <alignment horizontal="right" vertical="center"/>
    </xf>
    <xf numFmtId="171" fontId="8" fillId="0" borderId="6" xfId="0" applyNumberFormat="1" applyFont="1" applyBorder="1" applyAlignment="1">
      <alignment horizontal="right" vertical="center"/>
    </xf>
    <xf numFmtId="171" fontId="8" fillId="0" borderId="12" xfId="0" applyNumberFormat="1" applyFont="1" applyBorder="1" applyAlignment="1">
      <alignment horizontal="right" vertical="center"/>
    </xf>
    <xf numFmtId="171" fontId="8" fillId="0" borderId="30" xfId="0" applyNumberFormat="1" applyFont="1" applyBorder="1" applyAlignment="1">
      <alignment horizontal="right" vertical="center"/>
    </xf>
    <xf numFmtId="171" fontId="8" fillId="0" borderId="8" xfId="0" applyNumberFormat="1" applyFont="1" applyBorder="1" applyAlignment="1">
      <alignment horizontal="right" vertical="center"/>
    </xf>
    <xf numFmtId="171" fontId="7" fillId="0" borderId="6" xfId="0" applyNumberFormat="1" applyFont="1" applyBorder="1" applyAlignment="1">
      <alignment horizontal="right" vertical="center"/>
    </xf>
    <xf numFmtId="171" fontId="7" fillId="0" borderId="8" xfId="0" applyNumberFormat="1" applyFont="1" applyBorder="1" applyAlignment="1">
      <alignment horizontal="right" vertical="center"/>
    </xf>
    <xf numFmtId="169" fontId="8" fillId="0" borderId="37" xfId="0" applyNumberFormat="1" applyFont="1" applyBorder="1" applyAlignment="1">
      <alignment horizontal="center" vertical="center"/>
    </xf>
    <xf numFmtId="169" fontId="8" fillId="0" borderId="1" xfId="0" applyNumberFormat="1" applyFont="1" applyBorder="1" applyAlignment="1">
      <alignment horizontal="center" vertical="center"/>
    </xf>
    <xf numFmtId="168" fontId="8" fillId="0" borderId="32" xfId="0" applyNumberFormat="1" applyFont="1" applyBorder="1" applyAlignment="1">
      <alignment horizontal="center" vertical="center" wrapText="1"/>
    </xf>
    <xf numFmtId="171" fontId="19" fillId="0" borderId="3" xfId="14" applyNumberFormat="1" applyFont="1" applyBorder="1" applyAlignment="1">
      <alignment horizontal="right" vertical="center"/>
    </xf>
    <xf numFmtId="171" fontId="8" fillId="0" borderId="3" xfId="14" applyNumberFormat="1" applyFont="1" applyBorder="1" applyAlignment="1">
      <alignment horizontal="right" vertical="center"/>
    </xf>
    <xf numFmtId="171" fontId="8" fillId="0" borderId="20" xfId="14" applyNumberFormat="1" applyFont="1" applyBorder="1" applyAlignment="1">
      <alignment horizontal="right" vertical="center"/>
    </xf>
    <xf numFmtId="171" fontId="8" fillId="0" borderId="30" xfId="14" applyNumberFormat="1" applyFont="1" applyBorder="1" applyAlignment="1">
      <alignment horizontal="right" vertical="center"/>
    </xf>
    <xf numFmtId="171" fontId="8" fillId="0" borderId="36" xfId="14" applyNumberFormat="1" applyFont="1" applyBorder="1" applyAlignment="1">
      <alignment horizontal="right" vertical="center"/>
    </xf>
    <xf numFmtId="171" fontId="8" fillId="0" borderId="12" xfId="14" applyNumberFormat="1" applyFont="1" applyBorder="1" applyAlignment="1">
      <alignment horizontal="right" vertical="center"/>
    </xf>
    <xf numFmtId="171" fontId="8" fillId="0" borderId="17" xfId="14" applyNumberFormat="1" applyFont="1" applyBorder="1" applyAlignment="1">
      <alignment horizontal="right" vertical="center"/>
    </xf>
    <xf numFmtId="171" fontId="19" fillId="0" borderId="20" xfId="14" applyNumberFormat="1" applyFont="1" applyBorder="1" applyAlignment="1">
      <alignment horizontal="right" vertical="center"/>
    </xf>
    <xf numFmtId="171" fontId="19" fillId="0" borderId="8" xfId="14" applyNumberFormat="1" applyFont="1" applyBorder="1" applyAlignment="1">
      <alignment horizontal="right" vertical="center"/>
    </xf>
    <xf numFmtId="171" fontId="19" fillId="0" borderId="31" xfId="14" applyNumberFormat="1" applyFont="1" applyBorder="1" applyAlignment="1">
      <alignment horizontal="right" vertical="center"/>
    </xf>
    <xf numFmtId="171" fontId="19" fillId="0" borderId="6" xfId="14" applyNumberFormat="1" applyFont="1" applyBorder="1" applyAlignment="1">
      <alignment horizontal="right" vertical="center"/>
    </xf>
    <xf numFmtId="171" fontId="15" fillId="0" borderId="3" xfId="14" applyNumberFormat="1" applyFont="1" applyBorder="1" applyAlignment="1">
      <alignment horizontal="right" vertical="center"/>
    </xf>
    <xf numFmtId="171" fontId="15" fillId="0" borderId="20" xfId="14" applyNumberFormat="1" applyFont="1" applyBorder="1" applyAlignment="1">
      <alignment horizontal="right" vertical="center"/>
    </xf>
    <xf numFmtId="171" fontId="15" fillId="0" borderId="8" xfId="14" applyNumberFormat="1" applyFont="1" applyBorder="1" applyAlignment="1">
      <alignment horizontal="right" vertical="center"/>
    </xf>
    <xf numFmtId="171" fontId="15" fillId="0" borderId="31" xfId="14" applyNumberFormat="1" applyFont="1" applyBorder="1" applyAlignment="1">
      <alignment horizontal="right" vertical="center"/>
    </xf>
    <xf numFmtId="171" fontId="15" fillId="0" borderId="6" xfId="14" applyNumberFormat="1" applyFont="1" applyBorder="1" applyAlignment="1">
      <alignment horizontal="right" vertical="center"/>
    </xf>
    <xf numFmtId="171" fontId="19" fillId="0" borderId="14" xfId="14" applyNumberFormat="1" applyFont="1" applyBorder="1" applyAlignment="1">
      <alignment horizontal="right" vertical="center"/>
    </xf>
    <xf numFmtId="171" fontId="19" fillId="0" borderId="13" xfId="14" applyNumberFormat="1" applyFont="1" applyBorder="1" applyAlignment="1">
      <alignment horizontal="right" vertical="center"/>
    </xf>
    <xf numFmtId="171" fontId="19" fillId="0" borderId="27" xfId="14" applyNumberFormat="1" applyFont="1" applyBorder="1" applyAlignment="1">
      <alignment horizontal="right" vertical="center"/>
    </xf>
    <xf numFmtId="171" fontId="15" fillId="0" borderId="14" xfId="14" applyNumberFormat="1" applyFont="1" applyBorder="1" applyAlignment="1">
      <alignment horizontal="right" vertical="center"/>
    </xf>
    <xf numFmtId="171" fontId="15" fillId="0" borderId="13" xfId="14" applyNumberFormat="1" applyFont="1" applyBorder="1" applyAlignment="1">
      <alignment horizontal="right" vertical="center"/>
    </xf>
    <xf numFmtId="171" fontId="15" fillId="0" borderId="27" xfId="14" applyNumberFormat="1" applyFont="1" applyBorder="1" applyAlignment="1">
      <alignment horizontal="right" vertical="center"/>
    </xf>
    <xf numFmtId="171" fontId="15" fillId="0" borderId="33" xfId="14" applyNumberFormat="1" applyFont="1" applyBorder="1" applyAlignment="1">
      <alignment horizontal="right" vertical="center"/>
    </xf>
    <xf numFmtId="171" fontId="15" fillId="0" borderId="23" xfId="14" applyNumberFormat="1" applyFont="1" applyBorder="1" applyAlignment="1">
      <alignment horizontal="right" vertical="center"/>
    </xf>
    <xf numFmtId="171" fontId="15" fillId="0" borderId="28" xfId="14" applyNumberFormat="1" applyFont="1" applyBorder="1" applyAlignment="1">
      <alignment horizontal="right" vertical="center"/>
    </xf>
    <xf numFmtId="171" fontId="15" fillId="0" borderId="10" xfId="14" applyNumberFormat="1" applyFont="1" applyBorder="1" applyAlignment="1">
      <alignment horizontal="right" vertical="center"/>
    </xf>
    <xf numFmtId="171" fontId="15" fillId="0" borderId="49" xfId="14" applyNumberFormat="1" applyFont="1" applyBorder="1" applyAlignment="1">
      <alignment horizontal="right" vertical="center"/>
    </xf>
    <xf numFmtId="171" fontId="15" fillId="0" borderId="38" xfId="14" applyNumberFormat="1" applyFont="1" applyBorder="1" applyAlignment="1">
      <alignment horizontal="right" vertical="center"/>
    </xf>
    <xf numFmtId="171" fontId="15" fillId="0" borderId="19" xfId="14" applyNumberFormat="1" applyFont="1" applyBorder="1" applyAlignment="1">
      <alignment horizontal="right" vertical="center"/>
    </xf>
    <xf numFmtId="169" fontId="8" fillId="0" borderId="32" xfId="0" applyNumberFormat="1" applyFont="1" applyBorder="1" applyAlignment="1">
      <alignment horizontal="center" vertical="center"/>
    </xf>
    <xf numFmtId="171" fontId="19" fillId="0" borderId="12" xfId="14" applyNumberFormat="1" applyFont="1" applyBorder="1" applyAlignment="1">
      <alignment horizontal="right" vertical="center"/>
    </xf>
    <xf numFmtId="171" fontId="19" fillId="0" borderId="30" xfId="14" applyNumberFormat="1" applyFont="1" applyBorder="1" applyAlignment="1">
      <alignment horizontal="right" vertical="center"/>
    </xf>
    <xf numFmtId="171" fontId="19" fillId="0" borderId="17" xfId="14" applyNumberFormat="1" applyFont="1" applyBorder="1" applyAlignment="1">
      <alignment horizontal="right" vertical="center"/>
    </xf>
    <xf numFmtId="171" fontId="19" fillId="0" borderId="3" xfId="14" applyNumberFormat="1" applyFont="1" applyBorder="1" applyAlignment="1">
      <alignment horizontal="right" vertical="top"/>
    </xf>
    <xf numFmtId="171" fontId="19" fillId="0" borderId="8" xfId="14" applyNumberFormat="1" applyFont="1" applyBorder="1" applyAlignment="1">
      <alignment horizontal="right" vertical="top"/>
    </xf>
    <xf numFmtId="171" fontId="19" fillId="0" borderId="6" xfId="14" applyNumberFormat="1" applyFont="1" applyBorder="1" applyAlignment="1">
      <alignment horizontal="right" vertical="top"/>
    </xf>
    <xf numFmtId="171" fontId="15" fillId="0" borderId="3" xfId="14" applyNumberFormat="1" applyFont="1" applyBorder="1" applyAlignment="1">
      <alignment horizontal="right" vertical="top"/>
    </xf>
    <xf numFmtId="171" fontId="15" fillId="0" borderId="8" xfId="14" applyNumberFormat="1" applyFont="1" applyBorder="1" applyAlignment="1">
      <alignment horizontal="right" vertical="top"/>
    </xf>
    <xf numFmtId="171" fontId="15" fillId="0" borderId="6" xfId="14" applyNumberFormat="1" applyFont="1" applyBorder="1" applyAlignment="1">
      <alignment horizontal="right" vertical="top"/>
    </xf>
    <xf numFmtId="171" fontId="15" fillId="0" borderId="4" xfId="14" applyNumberFormat="1" applyFont="1" applyBorder="1" applyAlignment="1">
      <alignment horizontal="right" vertical="center"/>
    </xf>
    <xf numFmtId="171" fontId="15" fillId="0" borderId="5" xfId="14" applyNumberFormat="1" applyFont="1" applyBorder="1" applyAlignment="1">
      <alignment horizontal="right" vertical="center"/>
    </xf>
    <xf numFmtId="169" fontId="8" fillId="0" borderId="39" xfId="0" applyNumberFormat="1" applyFont="1" applyBorder="1" applyAlignment="1">
      <alignment horizontal="center" vertical="center"/>
    </xf>
    <xf numFmtId="171" fontId="19" fillId="0" borderId="36" xfId="14" applyNumberFormat="1" applyFont="1" applyBorder="1" applyAlignment="1">
      <alignment horizontal="right" vertical="center"/>
    </xf>
    <xf numFmtId="171" fontId="19" fillId="0" borderId="34" xfId="14" applyNumberFormat="1" applyFont="1" applyBorder="1" applyAlignment="1">
      <alignment horizontal="right" vertical="center"/>
    </xf>
    <xf numFmtId="171" fontId="15" fillId="0" borderId="11" xfId="14" applyNumberFormat="1" applyFont="1" applyBorder="1" applyAlignment="1">
      <alignment horizontal="right" vertical="center"/>
    </xf>
    <xf numFmtId="171" fontId="15" fillId="0" borderId="39" xfId="14" applyNumberFormat="1" applyFont="1" applyBorder="1" applyAlignment="1">
      <alignment horizontal="right" vertical="center"/>
    </xf>
    <xf numFmtId="171" fontId="15" fillId="0" borderId="35" xfId="14" applyNumberFormat="1" applyFont="1" applyBorder="1" applyAlignment="1">
      <alignment horizontal="right" vertical="center"/>
    </xf>
    <xf numFmtId="171" fontId="8" fillId="0" borderId="34" xfId="14" applyNumberFormat="1" applyFont="1" applyBorder="1" applyAlignment="1">
      <alignment horizontal="right" vertical="center"/>
    </xf>
    <xf numFmtId="171" fontId="7" fillId="0" borderId="3" xfId="14" applyNumberFormat="1" applyFont="1" applyBorder="1" applyAlignment="1">
      <alignment horizontal="right" vertical="center"/>
    </xf>
    <xf numFmtId="171" fontId="7" fillId="0" borderId="31" xfId="14" applyNumberFormat="1" applyFont="1" applyBorder="1" applyAlignment="1">
      <alignment horizontal="right" vertical="center"/>
    </xf>
    <xf numFmtId="171" fontId="7" fillId="0" borderId="6" xfId="14" applyNumberFormat="1" applyFont="1" applyBorder="1" applyAlignment="1">
      <alignment horizontal="right" vertical="center"/>
    </xf>
    <xf numFmtId="171" fontId="7" fillId="0" borderId="11" xfId="14" applyNumberFormat="1" applyFont="1" applyBorder="1" applyAlignment="1">
      <alignment horizontal="right" vertical="center"/>
    </xf>
    <xf numFmtId="171" fontId="19" fillId="0" borderId="11" xfId="14" applyNumberFormat="1" applyFont="1" applyBorder="1" applyAlignment="1">
      <alignment horizontal="right" vertical="center"/>
    </xf>
    <xf numFmtId="172" fontId="15" fillId="0" borderId="0" xfId="0" applyNumberFormat="1" applyFont="1" applyBorder="1" applyAlignment="1">
      <alignment horizontal="right"/>
    </xf>
    <xf numFmtId="171" fontId="19" fillId="0" borderId="31" xfId="14" applyNumberFormat="1" applyFont="1" applyBorder="1" applyAlignment="1">
      <alignment horizontal="right" vertical="top"/>
    </xf>
    <xf numFmtId="171" fontId="15" fillId="0" borderId="31" xfId="14" applyNumberFormat="1" applyFont="1" applyBorder="1" applyAlignment="1">
      <alignment horizontal="right" vertical="top"/>
    </xf>
    <xf numFmtId="168" fontId="8" fillId="0" borderId="2" xfId="0" applyNumberFormat="1" applyFont="1" applyBorder="1" applyAlignment="1">
      <alignment horizontal="center" vertical="center" wrapText="1"/>
    </xf>
    <xf numFmtId="171" fontId="8" fillId="0" borderId="31" xfId="0" applyNumberFormat="1" applyFont="1" applyBorder="1" applyAlignment="1">
      <alignment horizontal="right" vertical="center"/>
    </xf>
    <xf numFmtId="171" fontId="7" fillId="0" borderId="31" xfId="0" applyNumberFormat="1" applyFont="1" applyBorder="1" applyAlignment="1">
      <alignment horizontal="right" vertical="center"/>
    </xf>
    <xf numFmtId="171" fontId="7" fillId="0" borderId="39" xfId="0" applyNumberFormat="1" applyFont="1" applyBorder="1" applyAlignment="1">
      <alignment horizontal="right" vertical="center"/>
    </xf>
    <xf numFmtId="168" fontId="8" fillId="0" borderId="1" xfId="0" applyNumberFormat="1" applyFont="1" applyBorder="1" applyAlignment="1">
      <alignment horizontal="center" vertical="center" wrapText="1"/>
    </xf>
    <xf numFmtId="171" fontId="8" fillId="0" borderId="6" xfId="14" applyNumberFormat="1" applyFont="1" applyBorder="1" applyAlignment="1">
      <alignment horizontal="right" vertical="center"/>
    </xf>
    <xf numFmtId="0" fontId="7" fillId="0" borderId="0" xfId="0" applyFont="1" applyBorder="1" applyAlignment="1">
      <alignment wrapText="1"/>
    </xf>
    <xf numFmtId="0" fontId="7" fillId="0" borderId="0" xfId="0" quotePrefix="1" applyFont="1" applyAlignment="1">
      <alignment horizontal="right" vertical="center" textRotation="180"/>
    </xf>
    <xf numFmtId="172" fontId="15" fillId="0" borderId="7" xfId="0" applyNumberFormat="1" applyFont="1" applyBorder="1" applyAlignment="1">
      <alignment horizontal="right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8" fillId="0" borderId="12" xfId="0" quotePrefix="1" applyFont="1" applyBorder="1" applyAlignment="1">
      <alignment horizontal="center" vertical="center"/>
    </xf>
    <xf numFmtId="0" fontId="8" fillId="0" borderId="4" xfId="0" quotePrefix="1" applyFont="1" applyBorder="1" applyAlignment="1">
      <alignment horizontal="center" vertical="center"/>
    </xf>
    <xf numFmtId="168" fontId="8" fillId="0" borderId="12" xfId="0" applyNumberFormat="1" applyFont="1" applyBorder="1" applyAlignment="1">
      <alignment horizontal="center" vertical="center"/>
    </xf>
    <xf numFmtId="168" fontId="8" fillId="0" borderId="4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quotePrefix="1" applyFont="1" applyAlignment="1">
      <alignment horizontal="center" vertical="center" textRotation="180"/>
    </xf>
    <xf numFmtId="0" fontId="8" fillId="0" borderId="43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172" fontId="19" fillId="0" borderId="29" xfId="0" applyNumberFormat="1" applyFont="1" applyBorder="1" applyAlignment="1">
      <alignment horizontal="center" vertical="center"/>
    </xf>
    <xf numFmtId="172" fontId="19" fillId="0" borderId="43" xfId="0" applyNumberFormat="1" applyFont="1" applyBorder="1" applyAlignment="1">
      <alignment horizontal="center" vertical="center"/>
    </xf>
    <xf numFmtId="172" fontId="19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vertical="center"/>
    </xf>
    <xf numFmtId="168" fontId="8" fillId="0" borderId="2" xfId="0" applyNumberFormat="1" applyFont="1" applyBorder="1" applyAlignment="1">
      <alignment horizontal="center" vertical="center"/>
    </xf>
    <xf numFmtId="169" fontId="9" fillId="0" borderId="17" xfId="0" applyNumberFormat="1" applyFont="1" applyFill="1" applyBorder="1" applyAlignment="1">
      <alignment horizontal="center" vertical="center" wrapText="1"/>
    </xf>
    <xf numFmtId="169" fontId="9" fillId="0" borderId="6" xfId="0" applyNumberFormat="1" applyFont="1" applyFill="1" applyBorder="1" applyAlignment="1">
      <alignment horizontal="center" vertical="center" wrapText="1"/>
    </xf>
    <xf numFmtId="169" fontId="9" fillId="0" borderId="5" xfId="0" applyNumberFormat="1" applyFont="1" applyFill="1" applyBorder="1" applyAlignment="1">
      <alignment horizontal="center" vertical="center" wrapText="1"/>
    </xf>
    <xf numFmtId="169" fontId="9" fillId="0" borderId="12" xfId="0" applyNumberFormat="1" applyFont="1" applyFill="1" applyBorder="1" applyAlignment="1">
      <alignment horizontal="center" vertical="center" wrapText="1"/>
    </xf>
    <xf numFmtId="169" fontId="9" fillId="0" borderId="3" xfId="0" applyNumberFormat="1" applyFont="1" applyFill="1" applyBorder="1" applyAlignment="1">
      <alignment horizontal="center" vertical="center" wrapText="1"/>
    </xf>
    <xf numFmtId="169" fontId="9" fillId="0" borderId="4" xfId="0" applyNumberFormat="1" applyFont="1" applyFill="1" applyBorder="1" applyAlignment="1">
      <alignment horizontal="center" vertical="center" wrapText="1"/>
    </xf>
    <xf numFmtId="169" fontId="9" fillId="0" borderId="30" xfId="0" applyNumberFormat="1" applyFont="1" applyFill="1" applyBorder="1" applyAlignment="1">
      <alignment horizontal="center" vertical="center" wrapText="1"/>
    </xf>
    <xf numFmtId="169" fontId="9" fillId="0" borderId="8" xfId="0" applyNumberFormat="1" applyFont="1" applyFill="1" applyBorder="1" applyAlignment="1">
      <alignment horizontal="center" vertical="center" wrapText="1"/>
    </xf>
    <xf numFmtId="169" fontId="9" fillId="0" borderId="10" xfId="0" applyNumberFormat="1" applyFont="1" applyFill="1" applyBorder="1" applyAlignment="1">
      <alignment horizontal="center" vertical="center" wrapText="1"/>
    </xf>
    <xf numFmtId="172" fontId="15" fillId="0" borderId="7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left" wrapText="1"/>
    </xf>
    <xf numFmtId="0" fontId="7" fillId="0" borderId="4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8" applyFont="1" applyBorder="1" applyAlignment="1">
      <alignment horizontal="center" vertical="center" wrapText="1"/>
    </xf>
    <xf numFmtId="0" fontId="7" fillId="0" borderId="4" xfId="8" applyFont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0" xfId="8" applyFont="1" applyAlignment="1">
      <alignment horizontal="center" vertical="center" textRotation="180"/>
    </xf>
    <xf numFmtId="0" fontId="0" fillId="0" borderId="4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8" quotePrefix="1" applyFont="1" applyAlignment="1">
      <alignment horizontal="center" vertical="center" textRotation="179"/>
    </xf>
    <xf numFmtId="0" fontId="19" fillId="0" borderId="26" xfId="8" applyFont="1" applyBorder="1" applyAlignment="1">
      <alignment horizontal="center" vertical="center" wrapText="1"/>
    </xf>
    <xf numFmtId="0" fontId="7" fillId="0" borderId="33" xfId="8" applyFont="1" applyBorder="1" applyAlignment="1">
      <alignment horizontal="center" vertical="center" wrapText="1"/>
    </xf>
    <xf numFmtId="0" fontId="19" fillId="0" borderId="45" xfId="8" applyFont="1" applyBorder="1" applyAlignment="1">
      <alignment horizontal="center" vertical="center"/>
    </xf>
    <xf numFmtId="0" fontId="7" fillId="0" borderId="23" xfId="8" applyFont="1" applyBorder="1" applyAlignment="1">
      <alignment horizontal="center" vertical="center"/>
    </xf>
    <xf numFmtId="172" fontId="19" fillId="0" borderId="45" xfId="8" applyNumberFormat="1" applyFont="1" applyBorder="1" applyAlignment="1">
      <alignment horizontal="center" vertical="center"/>
    </xf>
    <xf numFmtId="0" fontId="7" fillId="0" borderId="16" xfId="8" applyFont="1" applyBorder="1" applyAlignment="1">
      <alignment horizontal="center" vertical="center"/>
    </xf>
    <xf numFmtId="0" fontId="7" fillId="0" borderId="0" xfId="8" quotePrefix="1" applyFont="1" applyBorder="1" applyAlignment="1">
      <alignment horizontal="center" vertical="center" textRotation="180"/>
    </xf>
    <xf numFmtId="0" fontId="7" fillId="0" borderId="7" xfId="0" applyFont="1" applyBorder="1" applyAlignment="1">
      <alignment horizontal="right" wrapText="1"/>
    </xf>
    <xf numFmtId="0" fontId="19" fillId="0" borderId="46" xfId="8" applyFont="1" applyBorder="1" applyAlignment="1">
      <alignment horizontal="center" vertical="center"/>
    </xf>
    <xf numFmtId="0" fontId="7" fillId="0" borderId="28" xfId="8" applyFont="1" applyBorder="1" applyAlignment="1">
      <alignment horizontal="center" vertical="center"/>
    </xf>
    <xf numFmtId="172" fontId="19" fillId="0" borderId="12" xfId="8" applyNumberFormat="1" applyFont="1" applyBorder="1" applyAlignment="1">
      <alignment horizontal="center" vertical="center"/>
    </xf>
    <xf numFmtId="0" fontId="7" fillId="0" borderId="4" xfId="8" applyFont="1" applyBorder="1" applyAlignment="1">
      <alignment horizontal="center" vertical="center"/>
    </xf>
    <xf numFmtId="0" fontId="19" fillId="0" borderId="47" xfId="8" applyFont="1" applyBorder="1" applyAlignment="1">
      <alignment horizontal="center" vertical="center"/>
    </xf>
    <xf numFmtId="0" fontId="7" fillId="0" borderId="40" xfId="8" applyFont="1" applyBorder="1" applyAlignment="1">
      <alignment horizontal="center" vertical="center"/>
    </xf>
    <xf numFmtId="0" fontId="7" fillId="0" borderId="0" xfId="8" applyFont="1" applyAlignment="1">
      <alignment horizontal="right" vertical="center" textRotation="180"/>
    </xf>
    <xf numFmtId="0" fontId="7" fillId="0" borderId="0" xfId="8" quotePrefix="1" applyFont="1" applyAlignment="1">
      <alignment horizontal="right" vertical="center" textRotation="179"/>
    </xf>
    <xf numFmtId="0" fontId="7" fillId="0" borderId="0" xfId="8" quotePrefix="1" applyFont="1" applyBorder="1" applyAlignment="1">
      <alignment horizontal="right" vertical="center" textRotation="180"/>
    </xf>
    <xf numFmtId="0" fontId="8" fillId="0" borderId="29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quotePrefix="1" applyFont="1" applyBorder="1" applyAlignment="1">
      <alignment horizontal="center" vertical="center"/>
    </xf>
    <xf numFmtId="168" fontId="8" fillId="0" borderId="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right"/>
    </xf>
    <xf numFmtId="0" fontId="18" fillId="0" borderId="0" xfId="8" applyFont="1" applyAlignment="1">
      <alignment horizontal="left" vertical="center"/>
    </xf>
    <xf numFmtId="0" fontId="7" fillId="0" borderId="0" xfId="8" applyFont="1" applyAlignment="1">
      <alignment horizontal="center"/>
    </xf>
    <xf numFmtId="0" fontId="21" fillId="0" borderId="0" xfId="8" applyFont="1" applyAlignment="1">
      <alignment horizontal="left" wrapText="1"/>
    </xf>
    <xf numFmtId="0" fontId="8" fillId="0" borderId="12" xfId="8" applyFont="1" applyBorder="1" applyAlignment="1">
      <alignment horizontal="center" vertical="center" wrapText="1"/>
    </xf>
    <xf numFmtId="0" fontId="8" fillId="0" borderId="3" xfId="8" applyFont="1" applyBorder="1" applyAlignment="1">
      <alignment horizontal="center" vertical="center" wrapText="1"/>
    </xf>
    <xf numFmtId="0" fontId="8" fillId="0" borderId="4" xfId="8" applyFont="1" applyBorder="1" applyAlignment="1">
      <alignment horizontal="center" vertical="center" wrapText="1"/>
    </xf>
    <xf numFmtId="0" fontId="8" fillId="0" borderId="44" xfId="8" applyFont="1" applyFill="1" applyBorder="1" applyAlignment="1">
      <alignment horizontal="center" vertical="center"/>
    </xf>
    <xf numFmtId="0" fontId="8" fillId="0" borderId="20" xfId="8" applyFont="1" applyFill="1" applyBorder="1" applyAlignment="1">
      <alignment horizontal="center" vertical="center"/>
    </xf>
    <xf numFmtId="0" fontId="8" fillId="0" borderId="21" xfId="8" applyFont="1" applyFill="1" applyBorder="1" applyAlignment="1">
      <alignment horizontal="center" vertical="center"/>
    </xf>
    <xf numFmtId="0" fontId="8" fillId="0" borderId="12" xfId="8" applyFont="1" applyBorder="1" applyAlignment="1">
      <alignment horizontal="center" vertical="center"/>
    </xf>
    <xf numFmtId="0" fontId="8" fillId="0" borderId="3" xfId="8" applyFont="1" applyBorder="1" applyAlignment="1">
      <alignment horizontal="center" vertical="center"/>
    </xf>
    <xf numFmtId="0" fontId="8" fillId="0" borderId="4" xfId="8" applyFont="1" applyBorder="1" applyAlignment="1">
      <alignment horizontal="center" vertical="center"/>
    </xf>
    <xf numFmtId="0" fontId="8" fillId="0" borderId="29" xfId="9" applyFont="1" applyBorder="1" applyAlignment="1">
      <alignment horizontal="center" vertical="center"/>
    </xf>
    <xf numFmtId="0" fontId="8" fillId="0" borderId="1" xfId="9" applyFont="1" applyBorder="1" applyAlignment="1">
      <alignment horizontal="center" vertical="center"/>
    </xf>
    <xf numFmtId="0" fontId="7" fillId="0" borderId="44" xfId="8" applyFont="1" applyBorder="1" applyAlignment="1">
      <alignment horizontal="center" vertical="center"/>
    </xf>
    <xf numFmtId="0" fontId="7" fillId="0" borderId="18" xfId="8" applyFont="1" applyBorder="1" applyAlignment="1">
      <alignment horizontal="center" vertical="center"/>
    </xf>
    <xf numFmtId="0" fontId="7" fillId="0" borderId="17" xfId="8" applyFont="1" applyBorder="1" applyAlignment="1">
      <alignment horizontal="center" vertical="center"/>
    </xf>
    <xf numFmtId="0" fontId="7" fillId="0" borderId="21" xfId="8" applyFont="1" applyBorder="1" applyAlignment="1">
      <alignment horizontal="center" vertical="center"/>
    </xf>
    <xf numFmtId="0" fontId="7" fillId="0" borderId="7" xfId="8" applyFont="1" applyBorder="1" applyAlignment="1">
      <alignment horizontal="center" vertical="center"/>
    </xf>
    <xf numFmtId="0" fontId="7" fillId="0" borderId="5" xfId="8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8" quotePrefix="1" applyFont="1" applyFill="1" applyAlignment="1">
      <alignment horizontal="right" vertical="center" textRotation="180"/>
    </xf>
  </cellXfs>
  <cellStyles count="24">
    <cellStyle name="Comma" xfId="1" builtinId="3"/>
    <cellStyle name="Comma 2" xfId="2" xr:uid="{00000000-0005-0000-0000-000001000000}"/>
    <cellStyle name="Comma 2 2" xfId="3" xr:uid="{00000000-0005-0000-0000-000002000000}"/>
    <cellStyle name="Comma 2 2 2" xfId="17" xr:uid="{87FF5B91-D90A-4072-B378-2838F8F2E423}"/>
    <cellStyle name="Comma 2 3" xfId="15" xr:uid="{2A7BE3CD-EB1C-4530-BAA9-6E3583DB153A}"/>
    <cellStyle name="Comma 2 3 2" xfId="23" xr:uid="{2F8E82CC-55EA-40ED-BBDD-0E9893A06920}"/>
    <cellStyle name="Comma 2 4" xfId="16" xr:uid="{C2388285-0C30-4BC2-A95F-0A56483F1F75}"/>
    <cellStyle name="Comma 3" xfId="4" xr:uid="{00000000-0005-0000-0000-000003000000}"/>
    <cellStyle name="Comma 3 2" xfId="18" xr:uid="{38F4E6E9-56F9-4E04-8CAC-55AD4F019136}"/>
    <cellStyle name="Comma 4" xfId="5" xr:uid="{00000000-0005-0000-0000-000004000000}"/>
    <cellStyle name="Comma 4 2" xfId="19" xr:uid="{98C3963F-E946-47B3-BB3D-4B7F9737E4E7}"/>
    <cellStyle name="Comma 5" xfId="6" xr:uid="{00000000-0005-0000-0000-000005000000}"/>
    <cellStyle name="Comma 5 2" xfId="20" xr:uid="{07F39D25-46D7-4FE8-91E0-9B332F3DE3D5}"/>
    <cellStyle name="Currency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2 2 2" xfId="14" xr:uid="{4BBCEF38-7B55-42BC-B208-FAADDB196B62}"/>
    <cellStyle name="Normal 2 3" xfId="13" xr:uid="{1F20B2DB-F8A0-45B3-9763-4311CC058BFB}"/>
    <cellStyle name="Normal 3" xfId="10" xr:uid="{00000000-0005-0000-0000-00000A000000}"/>
    <cellStyle name="Normal 4" xfId="11" xr:uid="{00000000-0005-0000-0000-00000B000000}"/>
    <cellStyle name="Normal 4 2" xfId="21" xr:uid="{62298646-F4E2-416B-AC78-C51A8EFE68B1}"/>
    <cellStyle name="Normal 5" xfId="12" xr:uid="{401A0568-1949-4E3E-99E9-1DAB2E0A9F9D}"/>
    <cellStyle name="Normal 5 2" xfId="22" xr:uid="{0B23BB1C-D367-4B59-944C-40E48D037A2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133350</xdr:rowOff>
    </xdr:to>
    <xdr:sp macro="" textlink="">
      <xdr:nvSpPr>
        <xdr:cNvPr id="2050" name="Text 3">
          <a:extLst>
            <a:ext uri="{FF2B5EF4-FFF2-40B4-BE49-F238E27FC236}">
              <a16:creationId xmlns:a16="http://schemas.microsoft.com/office/drawing/2014/main" id="{9AB9BA46-EDA9-42F2-8B74-2DD87A4CD606}"/>
            </a:ext>
          </a:extLst>
        </xdr:cNvPr>
        <xdr:cNvSpPr txBox="1">
          <a:spLocks noChangeArrowheads="1"/>
        </xdr:cNvSpPr>
      </xdr:nvSpPr>
      <xdr:spPr bwMode="auto">
        <a:xfrm>
          <a:off x="3438525" y="5695950"/>
          <a:ext cx="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MS Sans Serif"/>
            </a:rPr>
            <a:t>1</a:t>
          </a: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MS Sans Serif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31BA0-DB63-4949-88DD-8015AEFAC949}">
  <dimension ref="A1:N27"/>
  <sheetViews>
    <sheetView tabSelected="1" zoomScale="90" zoomScaleNormal="90" workbookViewId="0"/>
  </sheetViews>
  <sheetFormatPr defaultColWidth="9.33203125" defaultRowHeight="12.75"/>
  <cols>
    <col min="1" max="1" width="10.5" style="1" customWidth="1"/>
    <col min="2" max="2" width="38.6640625" style="1" customWidth="1"/>
    <col min="3" max="3" width="11.33203125" style="1" customWidth="1"/>
    <col min="4" max="13" width="10.1640625" style="174" customWidth="1"/>
    <col min="14" max="14" width="6.5" style="1" customWidth="1"/>
    <col min="15" max="16384" width="9.33203125" style="1"/>
  </cols>
  <sheetData>
    <row r="1" spans="1:14" ht="19.5" customHeight="1">
      <c r="A1" s="170" t="s">
        <v>172</v>
      </c>
      <c r="B1" s="169"/>
      <c r="C1" s="169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387">
        <v>6</v>
      </c>
    </row>
    <row r="2" spans="1:14" ht="18" customHeight="1">
      <c r="B2" s="167"/>
      <c r="C2" s="167"/>
      <c r="E2" s="261"/>
      <c r="F2" s="261"/>
      <c r="H2" s="263"/>
      <c r="I2" s="263"/>
      <c r="J2" s="263"/>
      <c r="K2" s="388" t="s">
        <v>152</v>
      </c>
      <c r="L2" s="388"/>
      <c r="M2" s="388"/>
      <c r="N2" s="387"/>
    </row>
    <row r="3" spans="1:14" ht="19.5" customHeight="1">
      <c r="A3" s="389" t="s">
        <v>38</v>
      </c>
      <c r="B3" s="391" t="s">
        <v>3</v>
      </c>
      <c r="C3" s="393" t="s">
        <v>1</v>
      </c>
      <c r="D3" s="395">
        <v>2018</v>
      </c>
      <c r="E3" s="396"/>
      <c r="F3" s="396"/>
      <c r="G3" s="396"/>
      <c r="H3" s="397"/>
      <c r="I3" s="398">
        <v>2019</v>
      </c>
      <c r="J3" s="396"/>
      <c r="K3" s="396"/>
      <c r="L3" s="396"/>
      <c r="M3" s="399"/>
      <c r="N3" s="387"/>
    </row>
    <row r="4" spans="1:14" ht="19.5" customHeight="1">
      <c r="A4" s="390"/>
      <c r="B4" s="392"/>
      <c r="C4" s="394"/>
      <c r="D4" s="310" t="s">
        <v>0</v>
      </c>
      <c r="E4" s="311" t="s">
        <v>135</v>
      </c>
      <c r="F4" s="311" t="s">
        <v>136</v>
      </c>
      <c r="G4" s="312" t="s">
        <v>173</v>
      </c>
      <c r="H4" s="313" t="s">
        <v>174</v>
      </c>
      <c r="I4" s="321" t="s">
        <v>137</v>
      </c>
      <c r="J4" s="311" t="s">
        <v>135</v>
      </c>
      <c r="K4" s="312" t="s">
        <v>136</v>
      </c>
      <c r="L4" s="312" t="s">
        <v>173</v>
      </c>
      <c r="M4" s="380" t="s">
        <v>2</v>
      </c>
      <c r="N4" s="387"/>
    </row>
    <row r="5" spans="1:14" ht="24.75" customHeight="1">
      <c r="A5" s="7"/>
      <c r="B5" s="6" t="s">
        <v>9</v>
      </c>
      <c r="C5" s="125">
        <v>10000</v>
      </c>
      <c r="D5" s="314">
        <v>99.3</v>
      </c>
      <c r="E5" s="315">
        <v>101.9</v>
      </c>
      <c r="F5" s="315">
        <v>100.3</v>
      </c>
      <c r="G5" s="316">
        <v>98.3</v>
      </c>
      <c r="H5" s="317">
        <f>ROUND(AVERAGE(D5:G5),1)</f>
        <v>100</v>
      </c>
      <c r="I5" s="381">
        <v>98</v>
      </c>
      <c r="J5" s="315">
        <v>100.7</v>
      </c>
      <c r="K5" s="315">
        <v>103.5</v>
      </c>
      <c r="L5" s="315">
        <v>107</v>
      </c>
      <c r="M5" s="316">
        <f>ROUND(AVERAGE(I5:L5),1)</f>
        <v>102.3</v>
      </c>
      <c r="N5" s="387"/>
    </row>
    <row r="6" spans="1:14" ht="18.75" customHeight="1">
      <c r="A6" s="286" t="s">
        <v>44</v>
      </c>
      <c r="B6" s="36" t="s">
        <v>4</v>
      </c>
      <c r="C6" s="126">
        <v>4055</v>
      </c>
      <c r="D6" s="314">
        <v>102.4</v>
      </c>
      <c r="E6" s="315">
        <v>101.6</v>
      </c>
      <c r="F6" s="315">
        <v>99.6</v>
      </c>
      <c r="G6" s="314">
        <v>96.3</v>
      </c>
      <c r="H6" s="318">
        <f t="shared" ref="H6:H22" si="0">ROUND(AVERAGE(D6:G6),1)</f>
        <v>100</v>
      </c>
      <c r="I6" s="381">
        <v>95.3</v>
      </c>
      <c r="J6" s="315">
        <v>96.1</v>
      </c>
      <c r="K6" s="315">
        <v>96.6</v>
      </c>
      <c r="L6" s="315">
        <v>96.8</v>
      </c>
      <c r="M6" s="314">
        <f t="shared" ref="M6:M22" si="1">ROUND(AVERAGE(I6:L6),1)</f>
        <v>96.2</v>
      </c>
      <c r="N6" s="387"/>
    </row>
    <row r="7" spans="1:14" ht="18.75" customHeight="1">
      <c r="A7" s="8" t="s">
        <v>26</v>
      </c>
      <c r="B7" s="37" t="s">
        <v>21</v>
      </c>
      <c r="C7" s="127">
        <v>124</v>
      </c>
      <c r="D7" s="23">
        <v>98.5</v>
      </c>
      <c r="E7" s="319">
        <v>102.3</v>
      </c>
      <c r="F7" s="319">
        <v>99.9</v>
      </c>
      <c r="G7" s="23">
        <v>99.2</v>
      </c>
      <c r="H7" s="320">
        <f t="shared" si="0"/>
        <v>100</v>
      </c>
      <c r="I7" s="382">
        <v>104.4</v>
      </c>
      <c r="J7" s="319">
        <v>106</v>
      </c>
      <c r="K7" s="319">
        <v>106.7</v>
      </c>
      <c r="L7" s="319">
        <v>109.6</v>
      </c>
      <c r="M7" s="23">
        <f t="shared" si="1"/>
        <v>106.7</v>
      </c>
      <c r="N7" s="387"/>
    </row>
    <row r="8" spans="1:14" ht="30.75" customHeight="1">
      <c r="A8" s="8" t="s">
        <v>27</v>
      </c>
      <c r="B8" s="40" t="s">
        <v>19</v>
      </c>
      <c r="C8" s="127">
        <v>2617</v>
      </c>
      <c r="D8" s="23">
        <v>103.3</v>
      </c>
      <c r="E8" s="319">
        <v>100.1</v>
      </c>
      <c r="F8" s="319">
        <v>99.2</v>
      </c>
      <c r="G8" s="23">
        <v>97.3</v>
      </c>
      <c r="H8" s="320">
        <f t="shared" si="0"/>
        <v>100</v>
      </c>
      <c r="I8" s="382">
        <v>96.5</v>
      </c>
      <c r="J8" s="319">
        <v>96.1</v>
      </c>
      <c r="K8" s="319">
        <v>95.5</v>
      </c>
      <c r="L8" s="319">
        <v>95.5</v>
      </c>
      <c r="M8" s="23">
        <f t="shared" si="1"/>
        <v>95.9</v>
      </c>
      <c r="N8" s="387"/>
    </row>
    <row r="9" spans="1:14" s="26" customFormat="1" ht="17.25" customHeight="1">
      <c r="A9" s="33" t="s">
        <v>28</v>
      </c>
      <c r="B9" s="38" t="s">
        <v>5</v>
      </c>
      <c r="C9" s="128">
        <v>108</v>
      </c>
      <c r="D9" s="23">
        <v>99.6</v>
      </c>
      <c r="E9" s="319">
        <v>101.4</v>
      </c>
      <c r="F9" s="319">
        <v>100.1</v>
      </c>
      <c r="G9" s="23">
        <v>98.9</v>
      </c>
      <c r="H9" s="320">
        <f t="shared" si="0"/>
        <v>100</v>
      </c>
      <c r="I9" s="382">
        <v>101.9</v>
      </c>
      <c r="J9" s="319">
        <v>105.5</v>
      </c>
      <c r="K9" s="319">
        <v>107.1</v>
      </c>
      <c r="L9" s="319">
        <v>107.7</v>
      </c>
      <c r="M9" s="23">
        <f t="shared" si="1"/>
        <v>105.6</v>
      </c>
      <c r="N9" s="387"/>
    </row>
    <row r="10" spans="1:14" s="26" customFormat="1" ht="21" customHeight="1">
      <c r="A10" s="33" t="s">
        <v>29</v>
      </c>
      <c r="B10" s="38" t="s">
        <v>20</v>
      </c>
      <c r="C10" s="128">
        <v>898</v>
      </c>
      <c r="D10" s="23">
        <v>102.4</v>
      </c>
      <c r="E10" s="319">
        <v>105.6</v>
      </c>
      <c r="F10" s="319">
        <v>100.2</v>
      </c>
      <c r="G10" s="23">
        <v>91.6</v>
      </c>
      <c r="H10" s="320">
        <f t="shared" si="0"/>
        <v>100</v>
      </c>
      <c r="I10" s="382">
        <v>90.5</v>
      </c>
      <c r="J10" s="319">
        <v>94</v>
      </c>
      <c r="K10" s="319">
        <v>97.2</v>
      </c>
      <c r="L10" s="319">
        <v>97.4</v>
      </c>
      <c r="M10" s="23">
        <f t="shared" si="1"/>
        <v>94.8</v>
      </c>
      <c r="N10" s="387"/>
    </row>
    <row r="11" spans="1:14" s="26" customFormat="1" ht="27.75" customHeight="1">
      <c r="A11" s="33" t="s">
        <v>53</v>
      </c>
      <c r="B11" s="143" t="s">
        <v>154</v>
      </c>
      <c r="C11" s="128">
        <v>220</v>
      </c>
      <c r="D11" s="23">
        <v>96.5</v>
      </c>
      <c r="E11" s="319">
        <v>101</v>
      </c>
      <c r="F11" s="319">
        <v>101.1</v>
      </c>
      <c r="G11" s="23">
        <v>101.4</v>
      </c>
      <c r="H11" s="320">
        <f t="shared" si="0"/>
        <v>100</v>
      </c>
      <c r="I11" s="382">
        <v>93.9</v>
      </c>
      <c r="J11" s="319">
        <v>96.2</v>
      </c>
      <c r="K11" s="319">
        <v>98.5</v>
      </c>
      <c r="L11" s="319">
        <v>99.4</v>
      </c>
      <c r="M11" s="23">
        <f>ROUND(AVERAGE(I11:L11),1)</f>
        <v>97</v>
      </c>
      <c r="N11" s="387"/>
    </row>
    <row r="12" spans="1:14" ht="18.75" customHeight="1">
      <c r="A12" s="8" t="s">
        <v>30</v>
      </c>
      <c r="B12" s="37" t="s">
        <v>6</v>
      </c>
      <c r="C12" s="127">
        <v>88</v>
      </c>
      <c r="D12" s="23">
        <v>99.1</v>
      </c>
      <c r="E12" s="319">
        <v>103.9</v>
      </c>
      <c r="F12" s="319">
        <v>101</v>
      </c>
      <c r="G12" s="23">
        <v>95.9</v>
      </c>
      <c r="H12" s="320">
        <f t="shared" si="0"/>
        <v>100</v>
      </c>
      <c r="I12" s="382">
        <v>92.2</v>
      </c>
      <c r="J12" s="319">
        <v>92.8</v>
      </c>
      <c r="K12" s="319">
        <v>91.4</v>
      </c>
      <c r="L12" s="319">
        <v>91.3</v>
      </c>
      <c r="M12" s="23">
        <f t="shared" si="1"/>
        <v>91.9</v>
      </c>
      <c r="N12" s="387"/>
    </row>
    <row r="13" spans="1:14" ht="18.600000000000001" customHeight="1">
      <c r="A13" s="286" t="s">
        <v>81</v>
      </c>
      <c r="B13" s="36" t="s">
        <v>17</v>
      </c>
      <c r="C13" s="126">
        <v>554</v>
      </c>
      <c r="D13" s="314">
        <v>99.6</v>
      </c>
      <c r="E13" s="315">
        <v>104.7</v>
      </c>
      <c r="F13" s="315">
        <v>100.8</v>
      </c>
      <c r="G13" s="314">
        <v>94.7</v>
      </c>
      <c r="H13" s="318">
        <f t="shared" si="0"/>
        <v>100</v>
      </c>
      <c r="I13" s="381">
        <v>95</v>
      </c>
      <c r="J13" s="315">
        <v>99.5</v>
      </c>
      <c r="K13" s="315">
        <v>104.6</v>
      </c>
      <c r="L13" s="315">
        <v>102.5</v>
      </c>
      <c r="M13" s="314">
        <f t="shared" si="1"/>
        <v>100.4</v>
      </c>
      <c r="N13" s="387"/>
    </row>
    <row r="14" spans="1:14" ht="18" customHeight="1">
      <c r="A14" s="8" t="s">
        <v>31</v>
      </c>
      <c r="B14" s="40" t="s">
        <v>22</v>
      </c>
      <c r="C14" s="127">
        <v>217</v>
      </c>
      <c r="D14" s="23">
        <v>97.9</v>
      </c>
      <c r="E14" s="319">
        <v>104.9</v>
      </c>
      <c r="F14" s="319">
        <v>99.3</v>
      </c>
      <c r="G14" s="23">
        <v>97.6</v>
      </c>
      <c r="H14" s="320">
        <f t="shared" si="0"/>
        <v>99.9</v>
      </c>
      <c r="I14" s="382">
        <v>99</v>
      </c>
      <c r="J14" s="319">
        <v>101</v>
      </c>
      <c r="K14" s="319">
        <v>104.8</v>
      </c>
      <c r="L14" s="319">
        <v>104.7</v>
      </c>
      <c r="M14" s="23">
        <f t="shared" si="1"/>
        <v>102.4</v>
      </c>
      <c r="N14" s="387"/>
    </row>
    <row r="15" spans="1:14" ht="21.75" customHeight="1">
      <c r="A15" s="8" t="s">
        <v>32</v>
      </c>
      <c r="B15" s="40" t="s">
        <v>23</v>
      </c>
      <c r="C15" s="127">
        <v>337</v>
      </c>
      <c r="D15" s="23">
        <v>100.7</v>
      </c>
      <c r="E15" s="319">
        <v>104.7</v>
      </c>
      <c r="F15" s="319">
        <v>101.7</v>
      </c>
      <c r="G15" s="23">
        <v>92.8</v>
      </c>
      <c r="H15" s="320">
        <f t="shared" si="0"/>
        <v>100</v>
      </c>
      <c r="I15" s="382">
        <v>92.5</v>
      </c>
      <c r="J15" s="319">
        <v>98.5</v>
      </c>
      <c r="K15" s="319">
        <v>104.5</v>
      </c>
      <c r="L15" s="319">
        <v>101.1</v>
      </c>
      <c r="M15" s="23">
        <f t="shared" si="1"/>
        <v>99.2</v>
      </c>
      <c r="N15" s="387"/>
    </row>
    <row r="16" spans="1:14" ht="28.5" customHeight="1">
      <c r="A16" s="286" t="s">
        <v>86</v>
      </c>
      <c r="B16" s="39" t="s">
        <v>7</v>
      </c>
      <c r="C16" s="126">
        <v>866</v>
      </c>
      <c r="D16" s="314">
        <v>98.4</v>
      </c>
      <c r="E16" s="315">
        <v>99.8</v>
      </c>
      <c r="F16" s="315">
        <v>99.8</v>
      </c>
      <c r="G16" s="314">
        <v>101.8</v>
      </c>
      <c r="H16" s="318">
        <f t="shared" si="0"/>
        <v>100</v>
      </c>
      <c r="I16" s="381">
        <v>103.3</v>
      </c>
      <c r="J16" s="315">
        <v>107.3</v>
      </c>
      <c r="K16" s="315">
        <v>107.8</v>
      </c>
      <c r="L16" s="315">
        <v>110.4</v>
      </c>
      <c r="M16" s="314">
        <f t="shared" si="1"/>
        <v>107.2</v>
      </c>
      <c r="N16" s="387"/>
    </row>
    <row r="17" spans="1:14" ht="30" customHeight="1">
      <c r="A17" s="8" t="s">
        <v>33</v>
      </c>
      <c r="B17" s="40" t="s">
        <v>24</v>
      </c>
      <c r="C17" s="127">
        <v>866</v>
      </c>
      <c r="D17" s="23">
        <v>98.4</v>
      </c>
      <c r="E17" s="319">
        <v>99.8</v>
      </c>
      <c r="F17" s="319">
        <v>99.8</v>
      </c>
      <c r="G17" s="23">
        <v>101.8</v>
      </c>
      <c r="H17" s="320">
        <f t="shared" si="0"/>
        <v>100</v>
      </c>
      <c r="I17" s="382">
        <v>103.3</v>
      </c>
      <c r="J17" s="319">
        <v>107.3</v>
      </c>
      <c r="K17" s="319">
        <v>107.8</v>
      </c>
      <c r="L17" s="319">
        <v>110.4</v>
      </c>
      <c r="M17" s="23">
        <f t="shared" si="1"/>
        <v>107.2</v>
      </c>
      <c r="N17" s="387"/>
    </row>
    <row r="18" spans="1:14" s="27" customFormat="1" ht="18.75" customHeight="1">
      <c r="A18" s="288" t="s">
        <v>114</v>
      </c>
      <c r="B18" s="73" t="s">
        <v>8</v>
      </c>
      <c r="C18" s="123">
        <v>4525</v>
      </c>
      <c r="D18" s="314">
        <v>96.6</v>
      </c>
      <c r="E18" s="315">
        <v>102.1</v>
      </c>
      <c r="F18" s="315">
        <v>101.1</v>
      </c>
      <c r="G18" s="314">
        <v>99.9</v>
      </c>
      <c r="H18" s="318">
        <f t="shared" si="0"/>
        <v>99.9</v>
      </c>
      <c r="I18" s="381">
        <v>99.6</v>
      </c>
      <c r="J18" s="315">
        <v>103.7</v>
      </c>
      <c r="K18" s="315">
        <v>108.8</v>
      </c>
      <c r="L18" s="315">
        <v>116</v>
      </c>
      <c r="M18" s="314">
        <f t="shared" si="1"/>
        <v>107</v>
      </c>
      <c r="N18" s="387"/>
    </row>
    <row r="19" spans="1:14" s="27" customFormat="1" ht="27" customHeight="1">
      <c r="A19" s="8" t="s">
        <v>37</v>
      </c>
      <c r="B19" s="142" t="s">
        <v>122</v>
      </c>
      <c r="C19" s="124">
        <v>3869</v>
      </c>
      <c r="D19" s="23">
        <v>96.2</v>
      </c>
      <c r="E19" s="319">
        <v>102.3</v>
      </c>
      <c r="F19" s="319">
        <v>101.2</v>
      </c>
      <c r="G19" s="23">
        <v>100</v>
      </c>
      <c r="H19" s="320">
        <f t="shared" si="0"/>
        <v>99.9</v>
      </c>
      <c r="I19" s="382">
        <v>100.2</v>
      </c>
      <c r="J19" s="319">
        <v>104.7</v>
      </c>
      <c r="K19" s="319">
        <v>110.5</v>
      </c>
      <c r="L19" s="319">
        <v>118.9</v>
      </c>
      <c r="M19" s="23">
        <f t="shared" si="1"/>
        <v>108.6</v>
      </c>
      <c r="N19" s="387"/>
    </row>
    <row r="20" spans="1:14" s="28" customFormat="1" ht="29.25" customHeight="1">
      <c r="A20" s="8" t="s">
        <v>34</v>
      </c>
      <c r="B20" s="156" t="s">
        <v>39</v>
      </c>
      <c r="C20" s="128">
        <v>163</v>
      </c>
      <c r="D20" s="23">
        <v>100.3</v>
      </c>
      <c r="E20" s="319">
        <v>101.8</v>
      </c>
      <c r="F20" s="319">
        <v>99.7</v>
      </c>
      <c r="G20" s="23">
        <v>98.2</v>
      </c>
      <c r="H20" s="320">
        <f t="shared" si="0"/>
        <v>100</v>
      </c>
      <c r="I20" s="382">
        <v>97.3</v>
      </c>
      <c r="J20" s="319">
        <v>98.4</v>
      </c>
      <c r="K20" s="319">
        <v>99.9</v>
      </c>
      <c r="L20" s="319">
        <v>100.7</v>
      </c>
      <c r="M20" s="23">
        <f t="shared" si="1"/>
        <v>99.1</v>
      </c>
      <c r="N20" s="387"/>
    </row>
    <row r="21" spans="1:14" s="28" customFormat="1" ht="40.5" customHeight="1">
      <c r="A21" s="8" t="s">
        <v>35</v>
      </c>
      <c r="B21" s="43" t="s">
        <v>118</v>
      </c>
      <c r="C21" s="128">
        <v>141</v>
      </c>
      <c r="D21" s="23">
        <v>98.8</v>
      </c>
      <c r="E21" s="319">
        <v>100.5</v>
      </c>
      <c r="F21" s="319">
        <v>99.3</v>
      </c>
      <c r="G21" s="23">
        <v>100.8</v>
      </c>
      <c r="H21" s="320">
        <f t="shared" si="0"/>
        <v>99.9</v>
      </c>
      <c r="I21" s="382">
        <v>96.6</v>
      </c>
      <c r="J21" s="319">
        <v>98.3</v>
      </c>
      <c r="K21" s="319">
        <v>100.1</v>
      </c>
      <c r="L21" s="319">
        <v>100.6</v>
      </c>
      <c r="M21" s="23">
        <f t="shared" si="1"/>
        <v>98.9</v>
      </c>
      <c r="N21" s="387"/>
    </row>
    <row r="22" spans="1:14" s="28" customFormat="1" ht="24" customHeight="1">
      <c r="A22" s="8" t="s">
        <v>36</v>
      </c>
      <c r="B22" s="43" t="s">
        <v>25</v>
      </c>
      <c r="C22" s="128">
        <v>352</v>
      </c>
      <c r="D22" s="23">
        <v>97.9</v>
      </c>
      <c r="E22" s="319">
        <v>101</v>
      </c>
      <c r="F22" s="319">
        <v>100.9</v>
      </c>
      <c r="G22" s="23">
        <v>99.9</v>
      </c>
      <c r="H22" s="320">
        <f t="shared" si="0"/>
        <v>99.9</v>
      </c>
      <c r="I22" s="382">
        <v>96.1</v>
      </c>
      <c r="J22" s="319">
        <v>98</v>
      </c>
      <c r="K22" s="319">
        <v>98.2</v>
      </c>
      <c r="L22" s="319">
        <v>97.7</v>
      </c>
      <c r="M22" s="23">
        <f t="shared" si="1"/>
        <v>97.5</v>
      </c>
      <c r="N22" s="387"/>
    </row>
    <row r="23" spans="1:14" ht="8.25" customHeight="1">
      <c r="A23" s="9"/>
      <c r="B23" s="41"/>
      <c r="C23" s="301"/>
      <c r="D23" s="24"/>
      <c r="E23" s="10"/>
      <c r="F23" s="10"/>
      <c r="G23" s="24"/>
      <c r="H23" s="253"/>
      <c r="I23" s="383"/>
      <c r="J23" s="10"/>
      <c r="K23" s="10"/>
      <c r="L23" s="10"/>
      <c r="M23" s="24"/>
      <c r="N23" s="387"/>
    </row>
    <row r="24" spans="1:14" ht="15" customHeight="1">
      <c r="A24" s="11" t="s">
        <v>163</v>
      </c>
      <c r="B24" s="19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387"/>
    </row>
    <row r="25" spans="1:14" ht="15" customHeight="1">
      <c r="B25" s="223"/>
      <c r="C25" s="42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387"/>
    </row>
    <row r="26" spans="1:14" ht="14.25" customHeight="1">
      <c r="B26" s="19"/>
      <c r="C26" s="160"/>
      <c r="D26" s="266"/>
      <c r="E26" s="173"/>
      <c r="F26" s="173"/>
      <c r="G26" s="173"/>
      <c r="H26" s="173"/>
      <c r="I26" s="173"/>
      <c r="J26" s="173"/>
      <c r="K26" s="173"/>
      <c r="L26" s="173"/>
      <c r="M26" s="173"/>
      <c r="N26" s="387"/>
    </row>
    <row r="27" spans="1:14">
      <c r="N27" s="61"/>
    </row>
  </sheetData>
  <mergeCells count="7">
    <mergeCell ref="N1:N26"/>
    <mergeCell ref="K2:M2"/>
    <mergeCell ref="A3:A4"/>
    <mergeCell ref="B3:B4"/>
    <mergeCell ref="C3:C4"/>
    <mergeCell ref="D3:H3"/>
    <mergeCell ref="I3:M3"/>
  </mergeCells>
  <pageMargins left="0.55000000000000004" right="0" top="0.81" bottom="0.31496062992125984" header="0.15748031496062992" footer="0.15748031496062992"/>
  <pageSetup paperSize="9"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O28"/>
  <sheetViews>
    <sheetView zoomScale="90" zoomScaleNormal="90" workbookViewId="0"/>
  </sheetViews>
  <sheetFormatPr defaultColWidth="11.5" defaultRowHeight="12.75"/>
  <cols>
    <col min="1" max="1" width="11.83203125" style="27" customWidth="1"/>
    <col min="2" max="2" width="34.83203125" style="87" customWidth="1"/>
    <col min="3" max="3" width="8.83203125" style="27" customWidth="1"/>
    <col min="4" max="8" width="10" style="27" customWidth="1"/>
    <col min="9" max="14" width="10" style="80" customWidth="1"/>
    <col min="15" max="15" width="5.83203125" style="27" customWidth="1"/>
    <col min="16" max="16384" width="11.5" style="27"/>
  </cols>
  <sheetData>
    <row r="1" spans="1:15" ht="20.25" customHeight="1">
      <c r="A1" s="109" t="s">
        <v>183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457">
        <v>15</v>
      </c>
    </row>
    <row r="2" spans="1:15" ht="18" customHeight="1">
      <c r="A2" s="249"/>
      <c r="B2" s="249"/>
      <c r="C2" s="249"/>
      <c r="D2" s="377"/>
      <c r="E2" s="377"/>
      <c r="F2" s="377"/>
      <c r="G2" s="377"/>
      <c r="H2" s="377"/>
      <c r="J2" s="239"/>
      <c r="K2" s="239"/>
      <c r="L2" s="418" t="s">
        <v>153</v>
      </c>
      <c r="M2" s="418"/>
      <c r="N2" s="418"/>
      <c r="O2" s="457"/>
    </row>
    <row r="3" spans="1:15" ht="17.25" customHeight="1">
      <c r="A3" s="435" t="s">
        <v>138</v>
      </c>
      <c r="B3" s="407" t="s">
        <v>3</v>
      </c>
      <c r="C3" s="408" t="s">
        <v>1</v>
      </c>
      <c r="D3" s="396">
        <v>2020</v>
      </c>
      <c r="E3" s="396"/>
      <c r="F3" s="396"/>
      <c r="G3" s="396"/>
      <c r="H3" s="397"/>
      <c r="I3" s="396">
        <v>2021</v>
      </c>
      <c r="J3" s="396"/>
      <c r="K3" s="396"/>
      <c r="L3" s="396"/>
      <c r="M3" s="397"/>
      <c r="N3" s="248">
        <v>2022</v>
      </c>
      <c r="O3" s="457"/>
    </row>
    <row r="4" spans="1:15" ht="20.25" customHeight="1">
      <c r="A4" s="437"/>
      <c r="B4" s="407"/>
      <c r="C4" s="408"/>
      <c r="D4" s="322" t="s">
        <v>0</v>
      </c>
      <c r="E4" s="312" t="s">
        <v>135</v>
      </c>
      <c r="F4" s="312" t="s">
        <v>184</v>
      </c>
      <c r="G4" s="312" t="s">
        <v>140</v>
      </c>
      <c r="H4" s="323" t="s">
        <v>2</v>
      </c>
      <c r="I4" s="304" t="s">
        <v>137</v>
      </c>
      <c r="J4" s="200" t="s">
        <v>135</v>
      </c>
      <c r="K4" s="200" t="s">
        <v>136</v>
      </c>
      <c r="L4" s="200" t="s">
        <v>140</v>
      </c>
      <c r="M4" s="204" t="s">
        <v>2</v>
      </c>
      <c r="N4" s="200" t="s">
        <v>160</v>
      </c>
      <c r="O4" s="457"/>
    </row>
    <row r="5" spans="1:15" s="80" customFormat="1" ht="17.25" customHeight="1">
      <c r="A5" s="60"/>
      <c r="B5" s="73" t="s">
        <v>43</v>
      </c>
      <c r="C5" s="213">
        <v>10000</v>
      </c>
      <c r="D5" s="385">
        <v>109.3</v>
      </c>
      <c r="E5" s="325">
        <v>110.7</v>
      </c>
      <c r="F5" s="325">
        <v>108.9</v>
      </c>
      <c r="G5" s="325">
        <v>107.7</v>
      </c>
      <c r="H5" s="327">
        <f>ROUND(AVERAGE(D5:G5),1)</f>
        <v>109.2</v>
      </c>
      <c r="I5" s="224">
        <v>115.1</v>
      </c>
      <c r="J5" s="224">
        <v>126.3</v>
      </c>
      <c r="K5" s="224">
        <v>137.1</v>
      </c>
      <c r="L5" s="224">
        <v>140.9</v>
      </c>
      <c r="M5" s="182">
        <v>129.9</v>
      </c>
      <c r="N5" s="180">
        <v>161.19999999999999</v>
      </c>
      <c r="O5" s="457"/>
    </row>
    <row r="6" spans="1:15" s="28" customFormat="1" ht="20.100000000000001" customHeight="1">
      <c r="A6" s="65" t="s">
        <v>44</v>
      </c>
      <c r="B6" s="74" t="s">
        <v>4</v>
      </c>
      <c r="C6" s="214">
        <v>2169</v>
      </c>
      <c r="D6" s="334">
        <v>98.6</v>
      </c>
      <c r="E6" s="324">
        <v>113.6</v>
      </c>
      <c r="F6" s="324">
        <v>119.9</v>
      </c>
      <c r="G6" s="324">
        <v>110.6</v>
      </c>
      <c r="H6" s="332">
        <f>ROUND(AVERAGE(D6:G6),1)</f>
        <v>110.7</v>
      </c>
      <c r="I6" s="83">
        <v>117</v>
      </c>
      <c r="J6" s="83">
        <v>128.80000000000001</v>
      </c>
      <c r="K6" s="83">
        <v>136.19999999999999</v>
      </c>
      <c r="L6" s="83">
        <v>132.80000000000001</v>
      </c>
      <c r="M6" s="112">
        <v>128.69999999999999</v>
      </c>
      <c r="N6" s="83">
        <v>143.1</v>
      </c>
      <c r="O6" s="457"/>
    </row>
    <row r="7" spans="1:15" s="28" customFormat="1" ht="14.25" customHeight="1">
      <c r="A7" s="66" t="s">
        <v>26</v>
      </c>
      <c r="B7" s="68" t="s">
        <v>45</v>
      </c>
      <c r="C7" s="215">
        <v>63</v>
      </c>
      <c r="D7" s="339">
        <v>81</v>
      </c>
      <c r="E7" s="335">
        <v>81.599999999999994</v>
      </c>
      <c r="F7" s="335">
        <v>82.4</v>
      </c>
      <c r="G7" s="335">
        <v>83.4</v>
      </c>
      <c r="H7" s="337">
        <f t="shared" ref="H7:H22" si="0">ROUND(AVERAGE(D7:G7),1)</f>
        <v>82.1</v>
      </c>
      <c r="I7" s="84">
        <v>87.7</v>
      </c>
      <c r="J7" s="84">
        <v>100.7</v>
      </c>
      <c r="K7" s="84">
        <v>102.2</v>
      </c>
      <c r="L7" s="84">
        <v>99.2</v>
      </c>
      <c r="M7" s="183">
        <v>97.5</v>
      </c>
      <c r="N7" s="84">
        <v>112.9</v>
      </c>
      <c r="O7" s="457"/>
    </row>
    <row r="8" spans="1:15" s="28" customFormat="1" ht="15.95" customHeight="1">
      <c r="A8" s="66" t="s">
        <v>46</v>
      </c>
      <c r="B8" s="68" t="s">
        <v>47</v>
      </c>
      <c r="C8" s="215">
        <v>168</v>
      </c>
      <c r="D8" s="339">
        <v>114.5</v>
      </c>
      <c r="E8" s="335">
        <v>131.19999999999999</v>
      </c>
      <c r="F8" s="335">
        <v>139.30000000000001</v>
      </c>
      <c r="G8" s="335">
        <v>132.1</v>
      </c>
      <c r="H8" s="337">
        <f t="shared" si="0"/>
        <v>129.30000000000001</v>
      </c>
      <c r="I8" s="84">
        <v>136</v>
      </c>
      <c r="J8" s="84">
        <v>140.69999999999999</v>
      </c>
      <c r="K8" s="84">
        <v>153.19999999999999</v>
      </c>
      <c r="L8" s="84">
        <v>161.1</v>
      </c>
      <c r="M8" s="183">
        <v>147.80000000000001</v>
      </c>
      <c r="N8" s="84">
        <v>162.80000000000001</v>
      </c>
      <c r="O8" s="457"/>
    </row>
    <row r="9" spans="1:15" s="28" customFormat="1" ht="20.25" customHeight="1">
      <c r="A9" s="66" t="s">
        <v>48</v>
      </c>
      <c r="B9" s="68" t="s">
        <v>49</v>
      </c>
      <c r="C9" s="215">
        <v>321</v>
      </c>
      <c r="D9" s="339">
        <v>106.4</v>
      </c>
      <c r="E9" s="335">
        <v>114.4</v>
      </c>
      <c r="F9" s="335">
        <v>118.8</v>
      </c>
      <c r="G9" s="335">
        <v>119</v>
      </c>
      <c r="H9" s="337">
        <f t="shared" si="0"/>
        <v>114.7</v>
      </c>
      <c r="I9" s="84">
        <v>120.8</v>
      </c>
      <c r="J9" s="84">
        <v>125.9</v>
      </c>
      <c r="K9" s="84">
        <v>129.80000000000001</v>
      </c>
      <c r="L9" s="84">
        <v>131.19999999999999</v>
      </c>
      <c r="M9" s="183">
        <v>126.9</v>
      </c>
      <c r="N9" s="84">
        <v>135.69999999999999</v>
      </c>
      <c r="O9" s="457"/>
    </row>
    <row r="10" spans="1:15" s="28" customFormat="1" ht="33.75" customHeight="1">
      <c r="A10" s="66" t="s">
        <v>27</v>
      </c>
      <c r="B10" s="68" t="s">
        <v>50</v>
      </c>
      <c r="C10" s="215">
        <v>616</v>
      </c>
      <c r="D10" s="339">
        <v>80.2</v>
      </c>
      <c r="E10" s="335">
        <v>115</v>
      </c>
      <c r="F10" s="335">
        <v>132.5</v>
      </c>
      <c r="G10" s="335">
        <v>97.9</v>
      </c>
      <c r="H10" s="337">
        <f t="shared" si="0"/>
        <v>106.4</v>
      </c>
      <c r="I10" s="84">
        <v>101.8</v>
      </c>
      <c r="J10" s="84">
        <v>131.1</v>
      </c>
      <c r="K10" s="84">
        <v>132.69999999999999</v>
      </c>
      <c r="L10" s="84">
        <v>112.2</v>
      </c>
      <c r="M10" s="183">
        <v>119.5</v>
      </c>
      <c r="N10" s="84">
        <v>131</v>
      </c>
      <c r="O10" s="457"/>
    </row>
    <row r="11" spans="1:15" s="28" customFormat="1" ht="22.5" customHeight="1">
      <c r="A11" s="66" t="s">
        <v>28</v>
      </c>
      <c r="B11" s="68" t="s">
        <v>5</v>
      </c>
      <c r="C11" s="215">
        <v>469</v>
      </c>
      <c r="D11" s="339">
        <v>107.9</v>
      </c>
      <c r="E11" s="335">
        <v>114.6</v>
      </c>
      <c r="F11" s="335">
        <v>111.4</v>
      </c>
      <c r="G11" s="335">
        <v>112.4</v>
      </c>
      <c r="H11" s="337">
        <f>ROUND(AVERAGE(D11:G11),1)</f>
        <v>111.6</v>
      </c>
      <c r="I11" s="84">
        <v>122.5</v>
      </c>
      <c r="J11" s="84">
        <v>132.1</v>
      </c>
      <c r="K11" s="84">
        <v>141.69999999999999</v>
      </c>
      <c r="L11" s="84">
        <v>150.30000000000001</v>
      </c>
      <c r="M11" s="183">
        <v>136.69999999999999</v>
      </c>
      <c r="N11" s="84">
        <v>158.19999999999999</v>
      </c>
      <c r="O11" s="457"/>
    </row>
    <row r="12" spans="1:15" s="28" customFormat="1" ht="21.75" customHeight="1">
      <c r="A12" s="66" t="s">
        <v>51</v>
      </c>
      <c r="B12" s="68" t="s">
        <v>52</v>
      </c>
      <c r="C12" s="215">
        <v>67</v>
      </c>
      <c r="D12" s="339">
        <v>139.80000000000001</v>
      </c>
      <c r="E12" s="335">
        <v>148.6</v>
      </c>
      <c r="F12" s="335">
        <v>175.1</v>
      </c>
      <c r="G12" s="335">
        <v>178.9</v>
      </c>
      <c r="H12" s="337">
        <f t="shared" si="0"/>
        <v>160.6</v>
      </c>
      <c r="I12" s="84">
        <v>225.4</v>
      </c>
      <c r="J12" s="84">
        <v>183</v>
      </c>
      <c r="K12" s="84">
        <v>221.5</v>
      </c>
      <c r="L12" s="84">
        <v>221.3</v>
      </c>
      <c r="M12" s="183">
        <v>212.8</v>
      </c>
      <c r="N12" s="84">
        <v>266.2</v>
      </c>
      <c r="O12" s="457"/>
    </row>
    <row r="13" spans="1:15" s="28" customFormat="1" ht="30.75" customHeight="1">
      <c r="A13" s="66" t="s">
        <v>53</v>
      </c>
      <c r="B13" s="68" t="s">
        <v>54</v>
      </c>
      <c r="C13" s="215">
        <v>171</v>
      </c>
      <c r="D13" s="339">
        <v>88.7</v>
      </c>
      <c r="E13" s="335">
        <v>95</v>
      </c>
      <c r="F13" s="335">
        <v>88.8</v>
      </c>
      <c r="G13" s="335">
        <v>88.1</v>
      </c>
      <c r="H13" s="337">
        <f t="shared" si="0"/>
        <v>90.2</v>
      </c>
      <c r="I13" s="84">
        <v>88</v>
      </c>
      <c r="J13" s="84">
        <v>93.8</v>
      </c>
      <c r="K13" s="84">
        <v>95.5</v>
      </c>
      <c r="L13" s="84">
        <v>95.1</v>
      </c>
      <c r="M13" s="183">
        <v>93.1</v>
      </c>
      <c r="N13" s="84">
        <v>100.5</v>
      </c>
      <c r="O13" s="457"/>
    </row>
    <row r="14" spans="1:15" s="28" customFormat="1" ht="21.75" customHeight="1">
      <c r="A14" s="66" t="s">
        <v>30</v>
      </c>
      <c r="B14" s="68" t="s">
        <v>6</v>
      </c>
      <c r="C14" s="215">
        <v>103</v>
      </c>
      <c r="D14" s="339">
        <v>99.5</v>
      </c>
      <c r="E14" s="335">
        <v>102.2</v>
      </c>
      <c r="F14" s="335">
        <v>106.1</v>
      </c>
      <c r="G14" s="335">
        <v>121.4</v>
      </c>
      <c r="H14" s="337">
        <f t="shared" si="0"/>
        <v>107.3</v>
      </c>
      <c r="I14" s="84">
        <v>132.9</v>
      </c>
      <c r="J14" s="84">
        <v>140.30000000000001</v>
      </c>
      <c r="K14" s="84">
        <v>145.1</v>
      </c>
      <c r="L14" s="84">
        <v>142.1</v>
      </c>
      <c r="M14" s="183">
        <v>140.1</v>
      </c>
      <c r="N14" s="84">
        <v>146</v>
      </c>
      <c r="O14" s="457"/>
    </row>
    <row r="15" spans="1:15" s="28" customFormat="1" ht="32.25" customHeight="1">
      <c r="A15" s="66" t="s">
        <v>55</v>
      </c>
      <c r="B15" s="68" t="s">
        <v>56</v>
      </c>
      <c r="C15" s="215">
        <v>191</v>
      </c>
      <c r="D15" s="339">
        <v>107.4</v>
      </c>
      <c r="E15" s="335">
        <v>111.2</v>
      </c>
      <c r="F15" s="335">
        <v>113.2</v>
      </c>
      <c r="G15" s="335">
        <v>113.9</v>
      </c>
      <c r="H15" s="337">
        <f t="shared" si="0"/>
        <v>111.4</v>
      </c>
      <c r="I15" s="84">
        <v>118.1</v>
      </c>
      <c r="J15" s="84">
        <v>122.8</v>
      </c>
      <c r="K15" s="84">
        <v>142.6</v>
      </c>
      <c r="L15" s="84">
        <v>142.5</v>
      </c>
      <c r="M15" s="183">
        <v>131.5</v>
      </c>
      <c r="N15" s="84">
        <v>143.69999999999999</v>
      </c>
      <c r="O15" s="457"/>
    </row>
    <row r="16" spans="1:15" s="100" customFormat="1" ht="20.25" customHeight="1">
      <c r="A16" s="65" t="s">
        <v>57</v>
      </c>
      <c r="B16" s="74" t="s">
        <v>58</v>
      </c>
      <c r="C16" s="214">
        <v>333</v>
      </c>
      <c r="D16" s="334">
        <v>102.3</v>
      </c>
      <c r="E16" s="324">
        <v>103</v>
      </c>
      <c r="F16" s="324">
        <v>104.1</v>
      </c>
      <c r="G16" s="324">
        <v>107.3</v>
      </c>
      <c r="H16" s="332">
        <f t="shared" si="0"/>
        <v>104.2</v>
      </c>
      <c r="I16" s="83">
        <v>108.3</v>
      </c>
      <c r="J16" s="83">
        <v>117.9</v>
      </c>
      <c r="K16" s="83">
        <v>121.9</v>
      </c>
      <c r="L16" s="83">
        <v>121</v>
      </c>
      <c r="M16" s="112">
        <v>117.3</v>
      </c>
      <c r="N16" s="83">
        <v>122.6</v>
      </c>
      <c r="O16" s="457"/>
    </row>
    <row r="17" spans="1:15" s="28" customFormat="1" ht="16.5" customHeight="1">
      <c r="A17" s="66" t="s">
        <v>59</v>
      </c>
      <c r="B17" s="68" t="s">
        <v>60</v>
      </c>
      <c r="C17" s="215">
        <v>114</v>
      </c>
      <c r="D17" s="339">
        <v>106.8</v>
      </c>
      <c r="E17" s="335">
        <v>108.8</v>
      </c>
      <c r="F17" s="335">
        <v>111.9</v>
      </c>
      <c r="G17" s="335">
        <v>116.7</v>
      </c>
      <c r="H17" s="337">
        <f t="shared" si="0"/>
        <v>111.1</v>
      </c>
      <c r="I17" s="84">
        <v>119.5</v>
      </c>
      <c r="J17" s="84">
        <v>128.1</v>
      </c>
      <c r="K17" s="84">
        <v>131.9</v>
      </c>
      <c r="L17" s="84">
        <v>129.19999999999999</v>
      </c>
      <c r="M17" s="183">
        <v>127.2</v>
      </c>
      <c r="N17" s="84">
        <v>133.9</v>
      </c>
      <c r="O17" s="457"/>
    </row>
    <row r="18" spans="1:15" s="28" customFormat="1" ht="24" customHeight="1">
      <c r="A18" s="66" t="s">
        <v>61</v>
      </c>
      <c r="B18" s="68" t="s">
        <v>62</v>
      </c>
      <c r="C18" s="215">
        <v>219</v>
      </c>
      <c r="D18" s="339">
        <v>100</v>
      </c>
      <c r="E18" s="335">
        <v>100</v>
      </c>
      <c r="F18" s="335">
        <v>100</v>
      </c>
      <c r="G18" s="335">
        <v>102.5</v>
      </c>
      <c r="H18" s="337">
        <f t="shared" si="0"/>
        <v>100.6</v>
      </c>
      <c r="I18" s="84">
        <v>102.5</v>
      </c>
      <c r="J18" s="84">
        <v>112.7</v>
      </c>
      <c r="K18" s="84">
        <v>116.7</v>
      </c>
      <c r="L18" s="84">
        <v>116.7</v>
      </c>
      <c r="M18" s="183">
        <v>112.2</v>
      </c>
      <c r="N18" s="84">
        <v>116.7</v>
      </c>
      <c r="O18" s="457"/>
    </row>
    <row r="19" spans="1:15" s="100" customFormat="1" ht="27" customHeight="1">
      <c r="A19" s="76" t="s">
        <v>63</v>
      </c>
      <c r="B19" s="151" t="s">
        <v>64</v>
      </c>
      <c r="C19" s="214">
        <v>262</v>
      </c>
      <c r="D19" s="334">
        <v>98.2</v>
      </c>
      <c r="E19" s="324">
        <v>106.7</v>
      </c>
      <c r="F19" s="324">
        <v>107.7</v>
      </c>
      <c r="G19" s="324">
        <v>105</v>
      </c>
      <c r="H19" s="332">
        <f t="shared" si="0"/>
        <v>104.4</v>
      </c>
      <c r="I19" s="83">
        <v>114</v>
      </c>
      <c r="J19" s="83">
        <v>121.2</v>
      </c>
      <c r="K19" s="83">
        <v>132.4</v>
      </c>
      <c r="L19" s="83">
        <v>133.6</v>
      </c>
      <c r="M19" s="112">
        <v>125.3</v>
      </c>
      <c r="N19" s="83">
        <v>148.69999999999999</v>
      </c>
      <c r="O19" s="457"/>
    </row>
    <row r="20" spans="1:15" s="28" customFormat="1" ht="18" customHeight="1">
      <c r="A20" s="66" t="s">
        <v>65</v>
      </c>
      <c r="B20" s="68" t="s">
        <v>66</v>
      </c>
      <c r="C20" s="215">
        <v>24</v>
      </c>
      <c r="D20" s="339">
        <v>102.3</v>
      </c>
      <c r="E20" s="335">
        <v>111.5</v>
      </c>
      <c r="F20" s="335">
        <v>113.5</v>
      </c>
      <c r="G20" s="335">
        <v>115.7</v>
      </c>
      <c r="H20" s="337">
        <f t="shared" si="0"/>
        <v>110.8</v>
      </c>
      <c r="I20" s="84">
        <v>116.9</v>
      </c>
      <c r="J20" s="84">
        <v>119.2</v>
      </c>
      <c r="K20" s="84">
        <v>122.8</v>
      </c>
      <c r="L20" s="84">
        <v>120.3</v>
      </c>
      <c r="M20" s="183">
        <v>119.8</v>
      </c>
      <c r="N20" s="84">
        <v>120.3</v>
      </c>
      <c r="O20" s="457"/>
    </row>
    <row r="21" spans="1:15" s="28" customFormat="1" ht="33.75" customHeight="1">
      <c r="A21" s="66" t="s">
        <v>67</v>
      </c>
      <c r="B21" s="68" t="s">
        <v>68</v>
      </c>
      <c r="C21" s="215">
        <v>191</v>
      </c>
      <c r="D21" s="339">
        <v>94.9</v>
      </c>
      <c r="E21" s="335">
        <v>103.4</v>
      </c>
      <c r="F21" s="335">
        <v>104.7</v>
      </c>
      <c r="G21" s="335">
        <v>100.9</v>
      </c>
      <c r="H21" s="337">
        <f t="shared" si="0"/>
        <v>101</v>
      </c>
      <c r="I21" s="84">
        <v>112.3</v>
      </c>
      <c r="J21" s="84">
        <v>121.5</v>
      </c>
      <c r="K21" s="84">
        <v>130.6</v>
      </c>
      <c r="L21" s="84">
        <v>131.9</v>
      </c>
      <c r="M21" s="183">
        <v>124.1</v>
      </c>
      <c r="N21" s="84">
        <v>152.1</v>
      </c>
      <c r="O21" s="457"/>
    </row>
    <row r="22" spans="1:15" s="28" customFormat="1" ht="30.75" customHeight="1">
      <c r="A22" s="157" t="s">
        <v>125</v>
      </c>
      <c r="B22" s="75" t="s">
        <v>126</v>
      </c>
      <c r="C22" s="216">
        <v>47</v>
      </c>
      <c r="D22" s="364">
        <v>109.6</v>
      </c>
      <c r="E22" s="363">
        <v>117.9</v>
      </c>
      <c r="F22" s="363">
        <v>117.1</v>
      </c>
      <c r="G22" s="363">
        <v>116.3</v>
      </c>
      <c r="H22" s="349">
        <f t="shared" si="0"/>
        <v>115.2</v>
      </c>
      <c r="I22" s="179">
        <v>119.2</v>
      </c>
      <c r="J22" s="179">
        <v>121.2</v>
      </c>
      <c r="K22" s="179">
        <v>144.4</v>
      </c>
      <c r="L22" s="179">
        <v>147.5</v>
      </c>
      <c r="M22" s="184">
        <v>133.1</v>
      </c>
      <c r="N22" s="179">
        <v>149.5</v>
      </c>
      <c r="O22" s="457"/>
    </row>
    <row r="23" spans="1:15" s="28" customFormat="1" ht="7.5" customHeight="1">
      <c r="A23" s="107"/>
      <c r="B23" s="108"/>
      <c r="C23" s="97"/>
      <c r="D23" s="97"/>
      <c r="E23" s="97"/>
      <c r="F23" s="97"/>
      <c r="G23" s="97"/>
      <c r="H23" s="97"/>
      <c r="I23" s="91"/>
      <c r="J23" s="91"/>
      <c r="K23" s="91"/>
      <c r="L23" s="91"/>
      <c r="M23" s="91"/>
      <c r="N23" s="91"/>
      <c r="O23" s="457"/>
    </row>
    <row r="24" spans="1:15" ht="15.75">
      <c r="A24" s="86" t="s">
        <v>161</v>
      </c>
      <c r="O24" s="457"/>
    </row>
    <row r="25" spans="1:15" ht="15.75">
      <c r="A25" s="28" t="s">
        <v>157</v>
      </c>
      <c r="B25" s="27"/>
      <c r="O25" s="457"/>
    </row>
    <row r="26" spans="1:15">
      <c r="O26" s="457"/>
    </row>
    <row r="27" spans="1:15">
      <c r="O27" s="457"/>
    </row>
    <row r="28" spans="1:15">
      <c r="O28" s="457"/>
    </row>
  </sheetData>
  <mergeCells count="7">
    <mergeCell ref="O1:O28"/>
    <mergeCell ref="I3:M3"/>
    <mergeCell ref="L2:N2"/>
    <mergeCell ref="A3:A4"/>
    <mergeCell ref="B3:B4"/>
    <mergeCell ref="C3:C4"/>
    <mergeCell ref="D3:H3"/>
  </mergeCells>
  <pageMargins left="0.48" right="0.19685039370078741" top="0.87" bottom="0.15748031496062992" header="0.15748031496062992" footer="0.19685039370078741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O36"/>
  <sheetViews>
    <sheetView zoomScale="90" zoomScaleNormal="90" workbookViewId="0"/>
  </sheetViews>
  <sheetFormatPr defaultColWidth="8.83203125" defaultRowHeight="12.75"/>
  <cols>
    <col min="1" max="1" width="10.33203125" style="27" customWidth="1"/>
    <col min="2" max="2" width="31.5" style="87" customWidth="1"/>
    <col min="3" max="3" width="9.5" style="27" customWidth="1"/>
    <col min="4" max="8" width="10.1640625" style="27" customWidth="1"/>
    <col min="9" max="14" width="10.1640625" style="80" customWidth="1"/>
    <col min="15" max="15" width="6.1640625" style="92" customWidth="1"/>
    <col min="16" max="16384" width="8.83203125" style="27"/>
  </cols>
  <sheetData>
    <row r="1" spans="1:15" ht="20.25" customHeight="1">
      <c r="A1" s="109" t="s">
        <v>185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458">
        <v>16</v>
      </c>
    </row>
    <row r="2" spans="1:15" ht="21.75" customHeight="1"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388" t="s">
        <v>153</v>
      </c>
      <c r="M2" s="388"/>
      <c r="N2" s="388"/>
      <c r="O2" s="458"/>
    </row>
    <row r="3" spans="1:15" ht="23.25" customHeight="1">
      <c r="A3" s="443" t="s">
        <v>42</v>
      </c>
      <c r="B3" s="445" t="s">
        <v>3</v>
      </c>
      <c r="C3" s="447" t="s">
        <v>1</v>
      </c>
      <c r="D3" s="396">
        <v>2020</v>
      </c>
      <c r="E3" s="396"/>
      <c r="F3" s="396"/>
      <c r="G3" s="396"/>
      <c r="H3" s="397"/>
      <c r="I3" s="396">
        <v>2021</v>
      </c>
      <c r="J3" s="396"/>
      <c r="K3" s="396"/>
      <c r="L3" s="396"/>
      <c r="M3" s="397"/>
      <c r="N3" s="259">
        <v>2022</v>
      </c>
      <c r="O3" s="458"/>
    </row>
    <row r="4" spans="1:15" ht="27" customHeight="1">
      <c r="A4" s="444"/>
      <c r="B4" s="446"/>
      <c r="C4" s="448"/>
      <c r="D4" s="322" t="s">
        <v>137</v>
      </c>
      <c r="E4" s="312" t="s">
        <v>135</v>
      </c>
      <c r="F4" s="312" t="s">
        <v>184</v>
      </c>
      <c r="G4" s="312" t="s">
        <v>186</v>
      </c>
      <c r="H4" s="353" t="s">
        <v>2</v>
      </c>
      <c r="I4" s="304" t="s">
        <v>137</v>
      </c>
      <c r="J4" s="200" t="s">
        <v>135</v>
      </c>
      <c r="K4" s="200" t="s">
        <v>136</v>
      </c>
      <c r="L4" s="200" t="s">
        <v>140</v>
      </c>
      <c r="M4" s="200" t="s">
        <v>2</v>
      </c>
      <c r="N4" s="191" t="s">
        <v>160</v>
      </c>
      <c r="O4" s="458"/>
    </row>
    <row r="5" spans="1:15" ht="36.75" customHeight="1">
      <c r="A5" s="158" t="s">
        <v>69</v>
      </c>
      <c r="B5" s="74" t="s">
        <v>70</v>
      </c>
      <c r="C5" s="139">
        <v>3766</v>
      </c>
      <c r="D5" s="356">
        <v>118.4</v>
      </c>
      <c r="E5" s="356">
        <v>105.5</v>
      </c>
      <c r="F5" s="356">
        <v>97.1</v>
      </c>
      <c r="G5" s="354">
        <v>97.5</v>
      </c>
      <c r="H5" s="355">
        <f>ROUND(AVERAGE(D5:G5),1)</f>
        <v>104.6</v>
      </c>
      <c r="I5" s="81">
        <v>109.9</v>
      </c>
      <c r="J5" s="81">
        <v>124.5</v>
      </c>
      <c r="K5" s="81">
        <v>140.1</v>
      </c>
      <c r="L5" s="81">
        <v>150.69999999999999</v>
      </c>
      <c r="M5" s="178">
        <v>131.30000000000001</v>
      </c>
      <c r="N5" s="194">
        <v>195.3</v>
      </c>
      <c r="O5" s="458"/>
    </row>
    <row r="6" spans="1:15" ht="22.5" customHeight="1">
      <c r="A6" s="69" t="s">
        <v>71</v>
      </c>
      <c r="B6" s="68" t="s">
        <v>72</v>
      </c>
      <c r="C6" s="296">
        <v>260</v>
      </c>
      <c r="D6" s="339">
        <v>85.3</v>
      </c>
      <c r="E6" s="339">
        <v>76.099999999999994</v>
      </c>
      <c r="F6" s="339">
        <v>73.3</v>
      </c>
      <c r="G6" s="335">
        <v>89.4</v>
      </c>
      <c r="H6" s="337">
        <f t="shared" ref="H6:H14" si="0">ROUND(AVERAGE(D6:G6),1)</f>
        <v>81</v>
      </c>
      <c r="I6" s="84">
        <v>119.8</v>
      </c>
      <c r="J6" s="84">
        <v>150.6</v>
      </c>
      <c r="K6" s="84">
        <v>202.4</v>
      </c>
      <c r="L6" s="84">
        <v>204</v>
      </c>
      <c r="M6" s="85">
        <v>169.2</v>
      </c>
      <c r="N6" s="186">
        <v>360.9</v>
      </c>
      <c r="O6" s="458"/>
    </row>
    <row r="7" spans="1:15" ht="32.25" customHeight="1">
      <c r="A7" s="69" t="s">
        <v>73</v>
      </c>
      <c r="B7" s="68" t="s">
        <v>74</v>
      </c>
      <c r="C7" s="296">
        <v>3218</v>
      </c>
      <c r="D7" s="339">
        <v>120.6</v>
      </c>
      <c r="E7" s="339">
        <v>109.5</v>
      </c>
      <c r="F7" s="339">
        <v>99.2</v>
      </c>
      <c r="G7" s="335">
        <v>99.1</v>
      </c>
      <c r="H7" s="337">
        <f t="shared" si="0"/>
        <v>107.1</v>
      </c>
      <c r="I7" s="84">
        <v>109.7</v>
      </c>
      <c r="J7" s="84">
        <v>124.1</v>
      </c>
      <c r="K7" s="84">
        <v>137.69999999999999</v>
      </c>
      <c r="L7" s="84">
        <v>149.9</v>
      </c>
      <c r="M7" s="85">
        <v>130.4</v>
      </c>
      <c r="N7" s="186">
        <v>188.9</v>
      </c>
      <c r="O7" s="458"/>
    </row>
    <row r="8" spans="1:15" ht="31.5" customHeight="1">
      <c r="A8" s="69" t="s">
        <v>75</v>
      </c>
      <c r="B8" s="68" t="s">
        <v>76</v>
      </c>
      <c r="C8" s="296">
        <v>288</v>
      </c>
      <c r="D8" s="339">
        <v>124.5</v>
      </c>
      <c r="E8" s="339">
        <v>87.1</v>
      </c>
      <c r="F8" s="339">
        <v>94.9</v>
      </c>
      <c r="G8" s="335">
        <v>86.7</v>
      </c>
      <c r="H8" s="337">
        <f t="shared" si="0"/>
        <v>98.3</v>
      </c>
      <c r="I8" s="84">
        <v>103.2</v>
      </c>
      <c r="J8" s="84">
        <v>105.3</v>
      </c>
      <c r="K8" s="84">
        <v>110.5</v>
      </c>
      <c r="L8" s="84">
        <v>111.6</v>
      </c>
      <c r="M8" s="85">
        <v>107.7</v>
      </c>
      <c r="N8" s="186">
        <v>116.6</v>
      </c>
      <c r="O8" s="458"/>
    </row>
    <row r="9" spans="1:15" s="80" customFormat="1" ht="31.5" customHeight="1">
      <c r="A9" s="158" t="s">
        <v>77</v>
      </c>
      <c r="B9" s="74" t="s">
        <v>78</v>
      </c>
      <c r="C9" s="139">
        <v>92</v>
      </c>
      <c r="D9" s="334">
        <v>107.3</v>
      </c>
      <c r="E9" s="334">
        <v>103.3</v>
      </c>
      <c r="F9" s="334">
        <v>113.2</v>
      </c>
      <c r="G9" s="324">
        <v>110.6</v>
      </c>
      <c r="H9" s="332">
        <f t="shared" si="0"/>
        <v>108.6</v>
      </c>
      <c r="I9" s="83">
        <v>130.9</v>
      </c>
      <c r="J9" s="83">
        <v>169.9</v>
      </c>
      <c r="K9" s="83">
        <v>213.2</v>
      </c>
      <c r="L9" s="83">
        <v>214.6</v>
      </c>
      <c r="M9" s="82">
        <v>182.2</v>
      </c>
      <c r="N9" s="185">
        <v>224.6</v>
      </c>
      <c r="O9" s="458"/>
    </row>
    <row r="10" spans="1:15" ht="32.25" customHeight="1">
      <c r="A10" s="69" t="s">
        <v>79</v>
      </c>
      <c r="B10" s="68" t="s">
        <v>80</v>
      </c>
      <c r="C10" s="296">
        <v>92</v>
      </c>
      <c r="D10" s="339">
        <v>107.3</v>
      </c>
      <c r="E10" s="339">
        <v>103.3</v>
      </c>
      <c r="F10" s="339">
        <v>113.2</v>
      </c>
      <c r="G10" s="335">
        <v>110.6</v>
      </c>
      <c r="H10" s="337">
        <f t="shared" si="0"/>
        <v>108.6</v>
      </c>
      <c r="I10" s="84">
        <v>130.9</v>
      </c>
      <c r="J10" s="84">
        <v>169.9</v>
      </c>
      <c r="K10" s="84">
        <v>213.2</v>
      </c>
      <c r="L10" s="84">
        <v>214.6</v>
      </c>
      <c r="M10" s="85">
        <v>182.2</v>
      </c>
      <c r="N10" s="186">
        <v>224.6</v>
      </c>
      <c r="O10" s="458"/>
    </row>
    <row r="11" spans="1:15" s="28" customFormat="1" ht="32.25" customHeight="1">
      <c r="A11" s="158" t="s">
        <v>81</v>
      </c>
      <c r="B11" s="74" t="s">
        <v>82</v>
      </c>
      <c r="C11" s="139">
        <v>717</v>
      </c>
      <c r="D11" s="334">
        <v>102.9</v>
      </c>
      <c r="E11" s="334">
        <v>111</v>
      </c>
      <c r="F11" s="334">
        <v>113.3</v>
      </c>
      <c r="G11" s="324">
        <v>116.2</v>
      </c>
      <c r="H11" s="332">
        <f t="shared" si="0"/>
        <v>110.9</v>
      </c>
      <c r="I11" s="83">
        <v>118.3</v>
      </c>
      <c r="J11" s="83">
        <v>123.3</v>
      </c>
      <c r="K11" s="83">
        <v>128.1</v>
      </c>
      <c r="L11" s="83">
        <v>126.5</v>
      </c>
      <c r="M11" s="82">
        <v>124.1</v>
      </c>
      <c r="N11" s="185">
        <v>127.6</v>
      </c>
      <c r="O11" s="458"/>
    </row>
    <row r="12" spans="1:15" s="28" customFormat="1" ht="35.25" customHeight="1">
      <c r="A12" s="69" t="s">
        <v>32</v>
      </c>
      <c r="B12" s="68" t="s">
        <v>23</v>
      </c>
      <c r="C12" s="296">
        <v>417</v>
      </c>
      <c r="D12" s="339">
        <v>104.7</v>
      </c>
      <c r="E12" s="339">
        <v>113.1</v>
      </c>
      <c r="F12" s="339">
        <v>116.4</v>
      </c>
      <c r="G12" s="335">
        <v>118.9</v>
      </c>
      <c r="H12" s="337">
        <f t="shared" si="0"/>
        <v>113.3</v>
      </c>
      <c r="I12" s="84">
        <v>119.3</v>
      </c>
      <c r="J12" s="84">
        <v>122.3</v>
      </c>
      <c r="K12" s="84">
        <v>126</v>
      </c>
      <c r="L12" s="84">
        <v>123</v>
      </c>
      <c r="M12" s="85">
        <v>122.7</v>
      </c>
      <c r="N12" s="186">
        <v>123.2</v>
      </c>
      <c r="O12" s="458"/>
    </row>
    <row r="13" spans="1:15" s="28" customFormat="1" ht="33.75" customHeight="1">
      <c r="A13" s="69" t="s">
        <v>83</v>
      </c>
      <c r="B13" s="68" t="s">
        <v>128</v>
      </c>
      <c r="C13" s="296">
        <v>206</v>
      </c>
      <c r="D13" s="339">
        <v>102.1</v>
      </c>
      <c r="E13" s="339">
        <v>112.3</v>
      </c>
      <c r="F13" s="339">
        <v>114.2</v>
      </c>
      <c r="G13" s="335">
        <v>118.3</v>
      </c>
      <c r="H13" s="337">
        <f t="shared" si="0"/>
        <v>111.7</v>
      </c>
      <c r="I13" s="84">
        <v>120.1</v>
      </c>
      <c r="J13" s="84">
        <v>124.2</v>
      </c>
      <c r="K13" s="84">
        <v>126.9</v>
      </c>
      <c r="L13" s="84">
        <v>124</v>
      </c>
      <c r="M13" s="85">
        <v>123.8</v>
      </c>
      <c r="N13" s="186">
        <v>123.1</v>
      </c>
      <c r="O13" s="458"/>
    </row>
    <row r="14" spans="1:15" s="28" customFormat="1" ht="24" customHeight="1">
      <c r="A14" s="72" t="s">
        <v>84</v>
      </c>
      <c r="B14" s="75" t="s">
        <v>85</v>
      </c>
      <c r="C14" s="290">
        <v>94</v>
      </c>
      <c r="D14" s="364">
        <v>97</v>
      </c>
      <c r="E14" s="364">
        <v>98.8</v>
      </c>
      <c r="F14" s="364">
        <v>97.1</v>
      </c>
      <c r="G14" s="363">
        <v>99.7</v>
      </c>
      <c r="H14" s="349">
        <f t="shared" si="0"/>
        <v>98.2</v>
      </c>
      <c r="I14" s="179">
        <v>110.2</v>
      </c>
      <c r="J14" s="179">
        <v>125.4</v>
      </c>
      <c r="K14" s="179">
        <v>139.9</v>
      </c>
      <c r="L14" s="179">
        <v>147.5</v>
      </c>
      <c r="M14" s="159">
        <v>130.80000000000001</v>
      </c>
      <c r="N14" s="193">
        <v>156.9</v>
      </c>
      <c r="O14" s="458"/>
    </row>
    <row r="15" spans="1:15" ht="18.75" customHeight="1">
      <c r="A15" s="86" t="s">
        <v>161</v>
      </c>
      <c r="I15" s="88"/>
      <c r="J15" s="88"/>
      <c r="K15" s="88"/>
      <c r="L15" s="88"/>
      <c r="M15" s="88"/>
      <c r="N15" s="88"/>
      <c r="O15" s="458"/>
    </row>
    <row r="16" spans="1:15" ht="18.75" customHeight="1">
      <c r="A16" s="28" t="s">
        <v>148</v>
      </c>
      <c r="C16" s="87"/>
      <c r="D16" s="87"/>
      <c r="E16" s="87"/>
      <c r="F16" s="87"/>
      <c r="G16" s="87"/>
      <c r="H16" s="87"/>
      <c r="I16" s="88"/>
      <c r="J16" s="88"/>
      <c r="K16" s="88"/>
      <c r="L16" s="88"/>
      <c r="M16" s="88"/>
      <c r="N16" s="88"/>
      <c r="O16" s="458"/>
    </row>
    <row r="17" spans="9:15" ht="18.75" customHeight="1">
      <c r="I17" s="90"/>
      <c r="J17" s="90"/>
      <c r="K17" s="90"/>
      <c r="L17" s="90"/>
      <c r="M17" s="90"/>
      <c r="N17" s="90"/>
      <c r="O17" s="458"/>
    </row>
    <row r="18" spans="9:15" ht="9.75" customHeight="1">
      <c r="I18" s="88"/>
      <c r="J18" s="88"/>
      <c r="K18" s="88"/>
      <c r="L18" s="88"/>
      <c r="M18" s="88"/>
      <c r="N18" s="88"/>
      <c r="O18" s="458"/>
    </row>
    <row r="19" spans="9:15" ht="15" customHeight="1">
      <c r="I19" s="88"/>
      <c r="J19" s="88"/>
      <c r="K19" s="88"/>
      <c r="L19" s="88"/>
      <c r="M19" s="88"/>
      <c r="N19" s="88"/>
      <c r="O19" s="458"/>
    </row>
    <row r="20" spans="9:15" ht="18" customHeight="1">
      <c r="I20" s="88"/>
      <c r="J20" s="88"/>
      <c r="K20" s="88"/>
      <c r="L20" s="88"/>
      <c r="M20" s="88"/>
      <c r="N20" s="88"/>
      <c r="O20" s="458"/>
    </row>
    <row r="21" spans="9:15" ht="12.75" customHeight="1">
      <c r="I21" s="91"/>
      <c r="J21" s="91"/>
      <c r="K21" s="91"/>
      <c r="L21" s="91"/>
      <c r="M21" s="91"/>
      <c r="N21" s="91"/>
      <c r="O21" s="458"/>
    </row>
    <row r="22" spans="9:15" ht="15.75" customHeight="1">
      <c r="O22" s="27"/>
    </row>
    <row r="23" spans="9:15" ht="15.75" customHeight="1">
      <c r="O23" s="27"/>
    </row>
    <row r="24" spans="9:15" ht="15.75" customHeight="1">
      <c r="O24" s="27"/>
    </row>
    <row r="25" spans="9:15" ht="15.75" customHeight="1">
      <c r="O25" s="27"/>
    </row>
    <row r="26" spans="9:15" ht="15.75" customHeight="1">
      <c r="O26" s="27"/>
    </row>
    <row r="27" spans="9:15" ht="15.75" customHeight="1">
      <c r="O27" s="27"/>
    </row>
    <row r="28" spans="9:15" ht="20.100000000000001" customHeight="1">
      <c r="O28" s="27"/>
    </row>
    <row r="29" spans="9:15" ht="12.75" customHeight="1">
      <c r="O29" s="27"/>
    </row>
    <row r="30" spans="9:15" ht="12" customHeight="1">
      <c r="O30" s="27"/>
    </row>
    <row r="31" spans="9:15" ht="11.25" customHeight="1">
      <c r="O31" s="27"/>
    </row>
    <row r="32" spans="9:15" ht="12.75" customHeight="1">
      <c r="O32" s="27"/>
    </row>
    <row r="33" spans="15:15" ht="12" customHeight="1">
      <c r="O33" s="27"/>
    </row>
    <row r="34" spans="15:15" ht="16.5" customHeight="1">
      <c r="O34" s="27"/>
    </row>
    <row r="35" spans="15:15" ht="16.5" customHeight="1">
      <c r="O35" s="27"/>
    </row>
    <row r="36" spans="15:15" ht="18" customHeight="1">
      <c r="O36" s="27"/>
    </row>
  </sheetData>
  <mergeCells count="7">
    <mergeCell ref="O1:O21"/>
    <mergeCell ref="L2:N2"/>
    <mergeCell ref="I3:M3"/>
    <mergeCell ref="A3:A4"/>
    <mergeCell ref="B3:B4"/>
    <mergeCell ref="C3:C4"/>
    <mergeCell ref="D3:H3"/>
  </mergeCells>
  <pageMargins left="0.67" right="0" top="1.52" bottom="0.23622047244094491" header="0.27559055118110237" footer="0.15748031496062992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O79"/>
  <sheetViews>
    <sheetView zoomScale="90" zoomScaleNormal="90" workbookViewId="0"/>
  </sheetViews>
  <sheetFormatPr defaultColWidth="8.83203125" defaultRowHeight="12.75"/>
  <cols>
    <col min="1" max="1" width="11" style="27" customWidth="1"/>
    <col min="2" max="2" width="32.6640625" style="87" customWidth="1"/>
    <col min="3" max="3" width="9.6640625" style="27" customWidth="1"/>
    <col min="4" max="8" width="10.5" style="27" customWidth="1"/>
    <col min="9" max="14" width="10.5" style="80" customWidth="1"/>
    <col min="15" max="15" width="4.6640625" style="92" customWidth="1"/>
    <col min="16" max="16384" width="8.83203125" style="27"/>
  </cols>
  <sheetData>
    <row r="1" spans="1:15" ht="29.25" customHeight="1">
      <c r="A1" s="109" t="s">
        <v>185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459">
        <v>17</v>
      </c>
    </row>
    <row r="2" spans="1:15" ht="18.75" customHeight="1"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450" t="s">
        <v>153</v>
      </c>
      <c r="M2" s="450"/>
      <c r="N2" s="450"/>
      <c r="O2" s="459"/>
    </row>
    <row r="3" spans="1:15" ht="23.25" customHeight="1">
      <c r="A3" s="443" t="s">
        <v>42</v>
      </c>
      <c r="B3" s="451" t="s">
        <v>3</v>
      </c>
      <c r="C3" s="453" t="s">
        <v>1</v>
      </c>
      <c r="D3" s="395">
        <v>2020</v>
      </c>
      <c r="E3" s="396"/>
      <c r="F3" s="396"/>
      <c r="G3" s="396"/>
      <c r="H3" s="397"/>
      <c r="I3" s="396">
        <v>2021</v>
      </c>
      <c r="J3" s="396"/>
      <c r="K3" s="396"/>
      <c r="L3" s="396"/>
      <c r="M3" s="397"/>
      <c r="N3" s="259">
        <v>2022</v>
      </c>
      <c r="O3" s="459"/>
    </row>
    <row r="4" spans="1:15" ht="27" customHeight="1">
      <c r="A4" s="444"/>
      <c r="B4" s="452"/>
      <c r="C4" s="454"/>
      <c r="D4" s="312" t="s">
        <v>0</v>
      </c>
      <c r="E4" s="312" t="s">
        <v>187</v>
      </c>
      <c r="F4" s="312" t="s">
        <v>184</v>
      </c>
      <c r="G4" s="312" t="s">
        <v>186</v>
      </c>
      <c r="H4" s="313" t="s">
        <v>2</v>
      </c>
      <c r="I4" s="304" t="s">
        <v>0</v>
      </c>
      <c r="J4" s="200" t="s">
        <v>135</v>
      </c>
      <c r="K4" s="200" t="s">
        <v>136</v>
      </c>
      <c r="L4" s="200" t="s">
        <v>140</v>
      </c>
      <c r="M4" s="217" t="s">
        <v>2</v>
      </c>
      <c r="N4" s="191" t="s">
        <v>160</v>
      </c>
      <c r="O4" s="459"/>
    </row>
    <row r="5" spans="1:15" ht="32.25" customHeight="1">
      <c r="A5" s="70" t="s">
        <v>86</v>
      </c>
      <c r="B5" s="71" t="s">
        <v>7</v>
      </c>
      <c r="C5" s="291">
        <v>852</v>
      </c>
      <c r="D5" s="354">
        <v>108.8</v>
      </c>
      <c r="E5" s="356">
        <v>116.7</v>
      </c>
      <c r="F5" s="356">
        <v>115.6</v>
      </c>
      <c r="G5" s="356">
        <v>118.6</v>
      </c>
      <c r="H5" s="367">
        <f>ROUND(AVERAGE(D5:G5),1)</f>
        <v>114.9</v>
      </c>
      <c r="I5" s="81">
        <v>122.4</v>
      </c>
      <c r="J5" s="81">
        <v>139.9</v>
      </c>
      <c r="K5" s="81">
        <v>155.30000000000001</v>
      </c>
      <c r="L5" s="81">
        <v>161.5</v>
      </c>
      <c r="M5" s="81">
        <v>144.80000000000001</v>
      </c>
      <c r="N5" s="194">
        <v>168.7</v>
      </c>
      <c r="O5" s="459"/>
    </row>
    <row r="6" spans="1:15" ht="29.25" customHeight="1">
      <c r="A6" s="69" t="s">
        <v>87</v>
      </c>
      <c r="B6" s="221" t="s">
        <v>88</v>
      </c>
      <c r="C6" s="289">
        <v>43</v>
      </c>
      <c r="D6" s="335">
        <v>94.6</v>
      </c>
      <c r="E6" s="339">
        <v>101.2</v>
      </c>
      <c r="F6" s="339">
        <v>99.6</v>
      </c>
      <c r="G6" s="339">
        <v>101</v>
      </c>
      <c r="H6" s="368">
        <f t="shared" ref="H6:H13" si="0">ROUND(AVERAGE(D6:G6),1)</f>
        <v>99.1</v>
      </c>
      <c r="I6" s="84">
        <v>103.2</v>
      </c>
      <c r="J6" s="84">
        <v>110.8</v>
      </c>
      <c r="K6" s="84">
        <v>113.7</v>
      </c>
      <c r="L6" s="84">
        <v>119.2</v>
      </c>
      <c r="M6" s="84">
        <v>111.7</v>
      </c>
      <c r="N6" s="186">
        <v>121.3</v>
      </c>
      <c r="O6" s="459"/>
    </row>
    <row r="7" spans="1:15" ht="32.25" customHeight="1">
      <c r="A7" s="69" t="s">
        <v>89</v>
      </c>
      <c r="B7" s="221" t="s">
        <v>90</v>
      </c>
      <c r="C7" s="289">
        <v>25</v>
      </c>
      <c r="D7" s="335">
        <v>115</v>
      </c>
      <c r="E7" s="339">
        <v>126.6</v>
      </c>
      <c r="F7" s="339">
        <v>126.6</v>
      </c>
      <c r="G7" s="339">
        <v>127.1</v>
      </c>
      <c r="H7" s="368">
        <f t="shared" si="0"/>
        <v>123.8</v>
      </c>
      <c r="I7" s="84">
        <v>127.1</v>
      </c>
      <c r="J7" s="84">
        <v>154.5</v>
      </c>
      <c r="K7" s="84">
        <v>207.9</v>
      </c>
      <c r="L7" s="84">
        <v>196.2</v>
      </c>
      <c r="M7" s="84">
        <v>171.4</v>
      </c>
      <c r="N7" s="186">
        <v>198.2</v>
      </c>
      <c r="O7" s="459"/>
    </row>
    <row r="8" spans="1:15" ht="32.25" customHeight="1">
      <c r="A8" s="69" t="s">
        <v>91</v>
      </c>
      <c r="B8" s="221" t="s">
        <v>92</v>
      </c>
      <c r="C8" s="289">
        <v>31</v>
      </c>
      <c r="D8" s="335">
        <v>118.1</v>
      </c>
      <c r="E8" s="339">
        <v>128.30000000000001</v>
      </c>
      <c r="F8" s="339">
        <v>127.7</v>
      </c>
      <c r="G8" s="339">
        <v>156.30000000000001</v>
      </c>
      <c r="H8" s="368">
        <f t="shared" si="0"/>
        <v>132.6</v>
      </c>
      <c r="I8" s="84">
        <v>156</v>
      </c>
      <c r="J8" s="84">
        <v>159.19999999999999</v>
      </c>
      <c r="K8" s="84">
        <v>167.2</v>
      </c>
      <c r="L8" s="84">
        <v>168.6</v>
      </c>
      <c r="M8" s="84">
        <v>162.80000000000001</v>
      </c>
      <c r="N8" s="186">
        <v>171</v>
      </c>
      <c r="O8" s="459"/>
    </row>
    <row r="9" spans="1:15" ht="32.25" customHeight="1">
      <c r="A9" s="69" t="s">
        <v>33</v>
      </c>
      <c r="B9" s="221" t="s">
        <v>93</v>
      </c>
      <c r="C9" s="289">
        <v>254</v>
      </c>
      <c r="D9" s="335">
        <v>102.8</v>
      </c>
      <c r="E9" s="339">
        <v>114.8</v>
      </c>
      <c r="F9" s="339">
        <v>117.6</v>
      </c>
      <c r="G9" s="339">
        <v>118.5</v>
      </c>
      <c r="H9" s="368">
        <f t="shared" si="0"/>
        <v>113.4</v>
      </c>
      <c r="I9" s="84">
        <v>119.5</v>
      </c>
      <c r="J9" s="84">
        <v>149.1</v>
      </c>
      <c r="K9" s="84">
        <v>156.9</v>
      </c>
      <c r="L9" s="84">
        <v>153.9</v>
      </c>
      <c r="M9" s="84">
        <v>144.9</v>
      </c>
      <c r="N9" s="186">
        <v>151.4</v>
      </c>
      <c r="O9" s="459"/>
    </row>
    <row r="10" spans="1:15" ht="32.25" customHeight="1">
      <c r="A10" s="69" t="s">
        <v>94</v>
      </c>
      <c r="B10" s="221" t="s">
        <v>95</v>
      </c>
      <c r="C10" s="289">
        <v>172</v>
      </c>
      <c r="D10" s="335">
        <v>124.8</v>
      </c>
      <c r="E10" s="339">
        <v>131.1</v>
      </c>
      <c r="F10" s="339">
        <v>128.19999999999999</v>
      </c>
      <c r="G10" s="339">
        <v>130.4</v>
      </c>
      <c r="H10" s="368">
        <f t="shared" si="0"/>
        <v>128.6</v>
      </c>
      <c r="I10" s="84">
        <v>129.80000000000001</v>
      </c>
      <c r="J10" s="84">
        <v>146.6</v>
      </c>
      <c r="K10" s="84">
        <v>157.4</v>
      </c>
      <c r="L10" s="84">
        <v>162</v>
      </c>
      <c r="M10" s="84">
        <v>149</v>
      </c>
      <c r="N10" s="186">
        <v>163.80000000000001</v>
      </c>
      <c r="O10" s="459"/>
    </row>
    <row r="11" spans="1:15" ht="32.25" customHeight="1">
      <c r="A11" s="69" t="s">
        <v>96</v>
      </c>
      <c r="B11" s="221" t="s">
        <v>97</v>
      </c>
      <c r="C11" s="289">
        <v>169</v>
      </c>
      <c r="D11" s="335">
        <v>103.2</v>
      </c>
      <c r="E11" s="339">
        <v>109.6</v>
      </c>
      <c r="F11" s="339">
        <v>100.4</v>
      </c>
      <c r="G11" s="339">
        <v>101.6</v>
      </c>
      <c r="H11" s="368">
        <f t="shared" si="0"/>
        <v>103.7</v>
      </c>
      <c r="I11" s="84">
        <v>114.1</v>
      </c>
      <c r="J11" s="84">
        <v>128.5</v>
      </c>
      <c r="K11" s="84">
        <v>153.80000000000001</v>
      </c>
      <c r="L11" s="84">
        <v>172.6</v>
      </c>
      <c r="M11" s="84">
        <v>142.30000000000001</v>
      </c>
      <c r="N11" s="186">
        <v>201.3</v>
      </c>
      <c r="O11" s="459"/>
    </row>
    <row r="12" spans="1:15" ht="32.25" customHeight="1">
      <c r="A12" s="69" t="s">
        <v>98</v>
      </c>
      <c r="B12" s="221" t="s">
        <v>99</v>
      </c>
      <c r="C12" s="289">
        <v>98</v>
      </c>
      <c r="D12" s="335">
        <v>102.5</v>
      </c>
      <c r="E12" s="339">
        <v>102.5</v>
      </c>
      <c r="F12" s="339">
        <v>107.6</v>
      </c>
      <c r="G12" s="339">
        <v>114.8</v>
      </c>
      <c r="H12" s="368">
        <f t="shared" si="0"/>
        <v>106.9</v>
      </c>
      <c r="I12" s="84">
        <v>124</v>
      </c>
      <c r="J12" s="84">
        <v>131.80000000000001</v>
      </c>
      <c r="K12" s="84">
        <v>156.69999999999999</v>
      </c>
      <c r="L12" s="84">
        <v>171.3</v>
      </c>
      <c r="M12" s="84">
        <v>146</v>
      </c>
      <c r="N12" s="186">
        <v>183.5</v>
      </c>
      <c r="O12" s="459"/>
    </row>
    <row r="13" spans="1:15" ht="32.25" customHeight="1">
      <c r="A13" s="72" t="s">
        <v>100</v>
      </c>
      <c r="B13" s="222" t="s">
        <v>101</v>
      </c>
      <c r="C13" s="292">
        <v>60</v>
      </c>
      <c r="D13" s="363">
        <v>117.3</v>
      </c>
      <c r="E13" s="364">
        <v>127.5</v>
      </c>
      <c r="F13" s="364">
        <v>127.1</v>
      </c>
      <c r="G13" s="364">
        <v>129.30000000000001</v>
      </c>
      <c r="H13" s="370">
        <f t="shared" si="0"/>
        <v>125.3</v>
      </c>
      <c r="I13" s="179">
        <v>128.5</v>
      </c>
      <c r="J13" s="179">
        <v>131</v>
      </c>
      <c r="K13" s="179">
        <v>146.4</v>
      </c>
      <c r="L13" s="179">
        <v>157.69999999999999</v>
      </c>
      <c r="M13" s="179">
        <v>140.9</v>
      </c>
      <c r="N13" s="193">
        <v>160</v>
      </c>
      <c r="O13" s="459"/>
    </row>
    <row r="14" spans="1:15" ht="19.5" customHeight="1">
      <c r="A14" s="95" t="s">
        <v>161</v>
      </c>
      <c r="B14" s="96"/>
      <c r="C14" s="97"/>
      <c r="D14" s="97"/>
      <c r="E14" s="97"/>
      <c r="F14" s="97"/>
      <c r="G14" s="97"/>
      <c r="H14" s="97"/>
      <c r="I14" s="88"/>
      <c r="J14" s="88"/>
      <c r="K14" s="88"/>
      <c r="L14" s="88"/>
      <c r="M14" s="88"/>
      <c r="N14" s="88"/>
      <c r="O14" s="459"/>
    </row>
    <row r="15" spans="1:15" ht="19.5" customHeight="1">
      <c r="A15" s="28" t="s">
        <v>146</v>
      </c>
      <c r="B15" s="98"/>
      <c r="C15" s="97"/>
      <c r="D15" s="97"/>
      <c r="E15" s="97"/>
      <c r="F15" s="97"/>
      <c r="G15" s="97"/>
      <c r="H15" s="97"/>
      <c r="I15" s="88"/>
      <c r="J15" s="88"/>
      <c r="K15" s="88"/>
      <c r="L15" s="88"/>
      <c r="M15" s="88"/>
      <c r="N15" s="88"/>
      <c r="O15" s="459"/>
    </row>
    <row r="16" spans="1:15" ht="19.5" customHeight="1">
      <c r="B16" s="98"/>
      <c r="C16" s="97"/>
      <c r="D16" s="97"/>
      <c r="E16" s="97"/>
      <c r="F16" s="97"/>
      <c r="G16" s="97"/>
      <c r="H16" s="97"/>
      <c r="I16" s="90"/>
      <c r="J16" s="90"/>
      <c r="K16" s="90"/>
      <c r="L16" s="90"/>
      <c r="M16" s="90"/>
      <c r="N16" s="90"/>
      <c r="O16" s="459"/>
    </row>
    <row r="17" spans="9:15" ht="30" customHeight="1">
      <c r="I17" s="88"/>
      <c r="J17" s="88"/>
      <c r="K17" s="88"/>
      <c r="L17" s="88"/>
      <c r="M17" s="88"/>
      <c r="N17" s="88"/>
      <c r="O17" s="459"/>
    </row>
    <row r="18" spans="9:15" ht="30" customHeight="1">
      <c r="I18" s="88"/>
      <c r="J18" s="88"/>
      <c r="K18" s="88"/>
      <c r="L18" s="88"/>
      <c r="M18" s="88"/>
      <c r="N18" s="88"/>
      <c r="O18" s="459"/>
    </row>
    <row r="19" spans="9:15" ht="24" customHeight="1">
      <c r="I19" s="88"/>
      <c r="J19" s="88"/>
      <c r="K19" s="88"/>
      <c r="L19" s="88"/>
      <c r="M19" s="88"/>
      <c r="N19" s="88"/>
      <c r="O19" s="459"/>
    </row>
    <row r="20" spans="9:15" ht="24" customHeight="1">
      <c r="I20" s="91"/>
      <c r="J20" s="91"/>
      <c r="K20" s="91"/>
      <c r="L20" s="91"/>
      <c r="M20" s="91"/>
      <c r="N20" s="91"/>
      <c r="O20" s="27"/>
    </row>
    <row r="21" spans="9:15" ht="12.75" customHeight="1">
      <c r="O21" s="27"/>
    </row>
    <row r="22" spans="9:15" ht="24" customHeight="1">
      <c r="O22" s="27"/>
    </row>
    <row r="23" spans="9:15" ht="24" customHeight="1">
      <c r="O23" s="27"/>
    </row>
    <row r="24" spans="9:15" ht="13.5" customHeight="1">
      <c r="O24" s="27"/>
    </row>
    <row r="25" spans="9:15" ht="12" customHeight="1">
      <c r="O25" s="27"/>
    </row>
    <row r="26" spans="9:15" ht="11.25" customHeight="1">
      <c r="O26" s="27"/>
    </row>
    <row r="27" spans="9:15" ht="30" customHeight="1">
      <c r="O27" s="27"/>
    </row>
    <row r="28" spans="9:15" ht="30" customHeight="1">
      <c r="O28" s="27"/>
    </row>
    <row r="29" spans="9:15" ht="30" customHeight="1">
      <c r="O29" s="27"/>
    </row>
    <row r="30" spans="9:15" ht="24" customHeight="1">
      <c r="O30" s="27"/>
    </row>
    <row r="31" spans="9:15" ht="24" customHeight="1">
      <c r="O31" s="27"/>
    </row>
    <row r="32" spans="9:15" ht="24" customHeight="1">
      <c r="O32" s="27"/>
    </row>
    <row r="33" spans="15:15" ht="9" customHeight="1">
      <c r="O33" s="27"/>
    </row>
    <row r="34" spans="15:15" ht="16.5" customHeight="1">
      <c r="O34" s="27"/>
    </row>
    <row r="35" spans="15:15" ht="12.75" customHeight="1">
      <c r="O35" s="27"/>
    </row>
    <row r="36" spans="15:15">
      <c r="O36" s="27"/>
    </row>
    <row r="37" spans="15:15" ht="18.75" customHeight="1">
      <c r="O37" s="27"/>
    </row>
    <row r="38" spans="15:15">
      <c r="O38" s="27"/>
    </row>
    <row r="39" spans="15:15">
      <c r="O39" s="27"/>
    </row>
    <row r="40" spans="15:15">
      <c r="O40" s="27"/>
    </row>
    <row r="41" spans="15:15">
      <c r="O41" s="27"/>
    </row>
    <row r="42" spans="15:15">
      <c r="O42" s="27"/>
    </row>
    <row r="43" spans="15:15">
      <c r="O43" s="27"/>
    </row>
    <row r="44" spans="15:15">
      <c r="O44" s="27"/>
    </row>
    <row r="45" spans="15:15">
      <c r="O45" s="27"/>
    </row>
    <row r="46" spans="15:15">
      <c r="O46" s="27"/>
    </row>
    <row r="47" spans="15:15">
      <c r="O47" s="27"/>
    </row>
    <row r="48" spans="15:15">
      <c r="O48" s="27"/>
    </row>
    <row r="49" spans="15:15">
      <c r="O49" s="27"/>
    </row>
    <row r="50" spans="15:15">
      <c r="O50" s="27"/>
    </row>
    <row r="51" spans="15:15">
      <c r="O51" s="27"/>
    </row>
    <row r="52" spans="15:15">
      <c r="O52" s="27"/>
    </row>
    <row r="53" spans="15:15">
      <c r="O53" s="27"/>
    </row>
    <row r="54" spans="15:15">
      <c r="O54" s="27"/>
    </row>
    <row r="55" spans="15:15">
      <c r="O55" s="27"/>
    </row>
    <row r="56" spans="15:15">
      <c r="O56" s="27"/>
    </row>
    <row r="57" spans="15:15">
      <c r="O57" s="27"/>
    </row>
    <row r="58" spans="15:15">
      <c r="O58" s="27"/>
    </row>
    <row r="59" spans="15:15">
      <c r="O59" s="27"/>
    </row>
    <row r="60" spans="15:15">
      <c r="O60" s="27"/>
    </row>
    <row r="61" spans="15:15">
      <c r="O61" s="27"/>
    </row>
    <row r="62" spans="15:15">
      <c r="O62" s="27"/>
    </row>
    <row r="63" spans="15:15">
      <c r="O63" s="27"/>
    </row>
    <row r="64" spans="15:15">
      <c r="O64" s="27"/>
    </row>
    <row r="65" spans="15:15">
      <c r="O65" s="27"/>
    </row>
    <row r="66" spans="15:15">
      <c r="O66" s="27"/>
    </row>
    <row r="67" spans="15:15">
      <c r="O67" s="27"/>
    </row>
    <row r="68" spans="15:15">
      <c r="O68" s="27"/>
    </row>
    <row r="69" spans="15:15">
      <c r="O69" s="27"/>
    </row>
    <row r="70" spans="15:15">
      <c r="O70" s="27"/>
    </row>
    <row r="71" spans="15:15">
      <c r="O71" s="27"/>
    </row>
    <row r="72" spans="15:15">
      <c r="O72" s="27"/>
    </row>
    <row r="73" spans="15:15">
      <c r="O73" s="27"/>
    </row>
    <row r="74" spans="15:15">
      <c r="O74" s="27"/>
    </row>
    <row r="75" spans="15:15">
      <c r="O75" s="27"/>
    </row>
    <row r="76" spans="15:15">
      <c r="O76" s="27"/>
    </row>
    <row r="77" spans="15:15">
      <c r="O77" s="27"/>
    </row>
    <row r="78" spans="15:15">
      <c r="O78" s="27"/>
    </row>
    <row r="79" spans="15:15">
      <c r="O79" s="27"/>
    </row>
  </sheetData>
  <mergeCells count="7">
    <mergeCell ref="O1:O19"/>
    <mergeCell ref="A3:A4"/>
    <mergeCell ref="B3:B4"/>
    <mergeCell ref="C3:C4"/>
    <mergeCell ref="I3:M3"/>
    <mergeCell ref="L2:N2"/>
    <mergeCell ref="D3:H3"/>
  </mergeCells>
  <pageMargins left="0.4" right="0.15748031496062992" top="1.2598425196850394" bottom="0" header="0.15748031496062992" footer="0.19685039370078741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O22"/>
  <sheetViews>
    <sheetView zoomScale="90" zoomScaleNormal="90" workbookViewId="0"/>
  </sheetViews>
  <sheetFormatPr defaultColWidth="8.83203125" defaultRowHeight="12.75"/>
  <cols>
    <col min="1" max="1" width="11.6640625" style="27" customWidth="1"/>
    <col min="2" max="2" width="37.1640625" style="87" customWidth="1"/>
    <col min="3" max="3" width="10.1640625" style="27" customWidth="1"/>
    <col min="4" max="8" width="9.5" style="27" customWidth="1"/>
    <col min="9" max="12" width="9.5" style="198" customWidth="1"/>
    <col min="13" max="13" width="9.5" style="80" customWidth="1"/>
    <col min="14" max="14" width="9.5" style="198" customWidth="1"/>
    <col min="15" max="15" width="6.5" style="92" customWidth="1"/>
    <col min="16" max="16384" width="8.83203125" style="27"/>
  </cols>
  <sheetData>
    <row r="1" spans="1:15" ht="24.75" customHeight="1">
      <c r="A1" s="109" t="s">
        <v>185</v>
      </c>
      <c r="B1" s="93"/>
      <c r="C1" s="94"/>
      <c r="D1" s="94"/>
      <c r="E1" s="94"/>
      <c r="F1" s="94"/>
      <c r="G1" s="94"/>
      <c r="H1" s="94"/>
      <c r="O1" s="459">
        <v>18</v>
      </c>
    </row>
    <row r="2" spans="1:15" ht="15" customHeight="1"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450" t="s">
        <v>153</v>
      </c>
      <c r="M2" s="450"/>
      <c r="N2" s="450"/>
      <c r="O2" s="459"/>
    </row>
    <row r="3" spans="1:15" ht="18" customHeight="1">
      <c r="A3" s="443" t="s">
        <v>42</v>
      </c>
      <c r="B3" s="455" t="s">
        <v>3</v>
      </c>
      <c r="C3" s="453" t="s">
        <v>1</v>
      </c>
      <c r="D3" s="396">
        <v>2020</v>
      </c>
      <c r="E3" s="396"/>
      <c r="F3" s="396"/>
      <c r="G3" s="396"/>
      <c r="H3" s="397"/>
      <c r="I3" s="396">
        <v>2021</v>
      </c>
      <c r="J3" s="396"/>
      <c r="K3" s="396"/>
      <c r="L3" s="396"/>
      <c r="M3" s="397"/>
      <c r="N3" s="259">
        <v>2022</v>
      </c>
      <c r="O3" s="459"/>
    </row>
    <row r="4" spans="1:15" ht="27.75" customHeight="1">
      <c r="A4" s="444"/>
      <c r="B4" s="456"/>
      <c r="C4" s="454"/>
      <c r="D4" s="322" t="s">
        <v>0</v>
      </c>
      <c r="E4" s="312" t="s">
        <v>187</v>
      </c>
      <c r="F4" s="312" t="s">
        <v>184</v>
      </c>
      <c r="G4" s="312" t="s">
        <v>186</v>
      </c>
      <c r="H4" s="313" t="s">
        <v>2</v>
      </c>
      <c r="I4" s="304" t="s">
        <v>0</v>
      </c>
      <c r="J4" s="200" t="s">
        <v>135</v>
      </c>
      <c r="K4" s="200" t="s">
        <v>136</v>
      </c>
      <c r="L4" s="200" t="s">
        <v>140</v>
      </c>
      <c r="M4" s="30" t="s">
        <v>2</v>
      </c>
      <c r="N4" s="191" t="s">
        <v>160</v>
      </c>
      <c r="O4" s="459"/>
    </row>
    <row r="5" spans="1:15" s="28" customFormat="1" ht="29.25" customHeight="1">
      <c r="A5" s="70" t="s">
        <v>102</v>
      </c>
      <c r="B5" s="71" t="s">
        <v>103</v>
      </c>
      <c r="C5" s="297">
        <v>1515</v>
      </c>
      <c r="D5" s="356">
        <v>108.9</v>
      </c>
      <c r="E5" s="356">
        <v>117.9</v>
      </c>
      <c r="F5" s="356">
        <v>116.2</v>
      </c>
      <c r="G5" s="356">
        <v>117</v>
      </c>
      <c r="H5" s="367">
        <f>ROUND(AVERAGE(D5:G5),1)</f>
        <v>115</v>
      </c>
      <c r="I5" s="81">
        <v>117.9</v>
      </c>
      <c r="J5" s="81">
        <v>120.7</v>
      </c>
      <c r="K5" s="81">
        <v>125.1</v>
      </c>
      <c r="L5" s="81">
        <v>125.5</v>
      </c>
      <c r="M5" s="192">
        <v>122.3</v>
      </c>
      <c r="N5" s="194">
        <v>127.1</v>
      </c>
      <c r="O5" s="459"/>
    </row>
    <row r="6" spans="1:15" s="28" customFormat="1" ht="29.25" customHeight="1">
      <c r="A6" s="69" t="s">
        <v>156</v>
      </c>
      <c r="B6" s="108" t="s">
        <v>155</v>
      </c>
      <c r="C6" s="293">
        <v>51</v>
      </c>
      <c r="D6" s="339">
        <v>106.1</v>
      </c>
      <c r="E6" s="339">
        <v>110.9</v>
      </c>
      <c r="F6" s="339">
        <v>115.6</v>
      </c>
      <c r="G6" s="339">
        <v>115.8</v>
      </c>
      <c r="H6" s="368">
        <f t="shared" ref="H6:H16" si="0">ROUND(AVERAGE(D6:G6),1)</f>
        <v>112.1</v>
      </c>
      <c r="I6" s="84">
        <v>117.4</v>
      </c>
      <c r="J6" s="84">
        <v>121.1</v>
      </c>
      <c r="K6" s="84">
        <v>126.6</v>
      </c>
      <c r="L6" s="84">
        <v>125.5</v>
      </c>
      <c r="M6" s="187">
        <v>122.7</v>
      </c>
      <c r="N6" s="186">
        <v>123</v>
      </c>
      <c r="O6" s="459"/>
    </row>
    <row r="7" spans="1:15" s="28" customFormat="1" ht="30" customHeight="1">
      <c r="A7" s="69" t="s">
        <v>104</v>
      </c>
      <c r="B7" s="68" t="s">
        <v>105</v>
      </c>
      <c r="C7" s="293">
        <v>100</v>
      </c>
      <c r="D7" s="339">
        <v>109.2</v>
      </c>
      <c r="E7" s="339">
        <v>118.8</v>
      </c>
      <c r="F7" s="339">
        <v>117.1</v>
      </c>
      <c r="G7" s="339">
        <v>118.3</v>
      </c>
      <c r="H7" s="368">
        <f t="shared" si="0"/>
        <v>115.9</v>
      </c>
      <c r="I7" s="84">
        <v>118.8</v>
      </c>
      <c r="J7" s="84">
        <v>121.2</v>
      </c>
      <c r="K7" s="84">
        <v>127.9</v>
      </c>
      <c r="L7" s="84">
        <v>127.2</v>
      </c>
      <c r="M7" s="187">
        <v>123.8</v>
      </c>
      <c r="N7" s="186">
        <v>124.1</v>
      </c>
      <c r="O7" s="459"/>
    </row>
    <row r="8" spans="1:15" s="28" customFormat="1" ht="30" customHeight="1">
      <c r="A8" s="69" t="s">
        <v>106</v>
      </c>
      <c r="B8" s="68" t="s">
        <v>107</v>
      </c>
      <c r="C8" s="293">
        <v>194</v>
      </c>
      <c r="D8" s="339">
        <v>114.6</v>
      </c>
      <c r="E8" s="339">
        <v>123.1</v>
      </c>
      <c r="F8" s="339">
        <v>123.4</v>
      </c>
      <c r="G8" s="339">
        <v>124.6</v>
      </c>
      <c r="H8" s="368">
        <f t="shared" si="0"/>
        <v>121.4</v>
      </c>
      <c r="I8" s="84">
        <v>124.8</v>
      </c>
      <c r="J8" s="84">
        <v>126.8</v>
      </c>
      <c r="K8" s="84">
        <v>123.3</v>
      </c>
      <c r="L8" s="84">
        <v>125.6</v>
      </c>
      <c r="M8" s="187">
        <v>125.1</v>
      </c>
      <c r="N8" s="186">
        <v>127.3</v>
      </c>
      <c r="O8" s="459"/>
    </row>
    <row r="9" spans="1:15" s="28" customFormat="1" ht="27.75" customHeight="1">
      <c r="A9" s="69" t="s">
        <v>108</v>
      </c>
      <c r="B9" s="68" t="s">
        <v>109</v>
      </c>
      <c r="C9" s="293">
        <v>190</v>
      </c>
      <c r="D9" s="339">
        <v>118.2</v>
      </c>
      <c r="E9" s="339">
        <v>128.4</v>
      </c>
      <c r="F9" s="339">
        <v>123</v>
      </c>
      <c r="G9" s="339">
        <v>123</v>
      </c>
      <c r="H9" s="368">
        <f t="shared" si="0"/>
        <v>123.2</v>
      </c>
      <c r="I9" s="84">
        <v>123.5</v>
      </c>
      <c r="J9" s="84">
        <v>131.1</v>
      </c>
      <c r="K9" s="84">
        <v>139.1</v>
      </c>
      <c r="L9" s="84">
        <v>140.30000000000001</v>
      </c>
      <c r="M9" s="187">
        <v>133.5</v>
      </c>
      <c r="N9" s="186">
        <v>141.69999999999999</v>
      </c>
      <c r="O9" s="459"/>
    </row>
    <row r="10" spans="1:15" s="28" customFormat="1" ht="48" customHeight="1">
      <c r="A10" s="69" t="s">
        <v>110</v>
      </c>
      <c r="B10" s="68" t="s">
        <v>111</v>
      </c>
      <c r="C10" s="293">
        <v>105</v>
      </c>
      <c r="D10" s="339">
        <v>115.9</v>
      </c>
      <c r="E10" s="339">
        <v>126.3</v>
      </c>
      <c r="F10" s="339">
        <v>118.4</v>
      </c>
      <c r="G10" s="339">
        <v>122.7</v>
      </c>
      <c r="H10" s="368">
        <f t="shared" si="0"/>
        <v>120.8</v>
      </c>
      <c r="I10" s="84">
        <v>124.6</v>
      </c>
      <c r="J10" s="84">
        <v>128.4</v>
      </c>
      <c r="K10" s="84">
        <v>134.6</v>
      </c>
      <c r="L10" s="84">
        <v>139</v>
      </c>
      <c r="M10" s="187">
        <v>131.69999999999999</v>
      </c>
      <c r="N10" s="186">
        <v>148.6</v>
      </c>
      <c r="O10" s="459"/>
    </row>
    <row r="11" spans="1:15" s="28" customFormat="1" ht="27" customHeight="1">
      <c r="A11" s="69" t="s">
        <v>112</v>
      </c>
      <c r="B11" s="68" t="s">
        <v>113</v>
      </c>
      <c r="C11" s="293">
        <v>875</v>
      </c>
      <c r="D11" s="339">
        <v>104.9</v>
      </c>
      <c r="E11" s="339">
        <v>113.7</v>
      </c>
      <c r="F11" s="339">
        <v>112.9</v>
      </c>
      <c r="G11" s="339">
        <v>113.2</v>
      </c>
      <c r="H11" s="368">
        <f t="shared" si="0"/>
        <v>111.2</v>
      </c>
      <c r="I11" s="84">
        <v>114.2</v>
      </c>
      <c r="J11" s="84">
        <v>116.1</v>
      </c>
      <c r="K11" s="84">
        <v>120.9</v>
      </c>
      <c r="L11" s="84">
        <v>120.5</v>
      </c>
      <c r="M11" s="187">
        <v>117.9</v>
      </c>
      <c r="N11" s="186">
        <v>121.8</v>
      </c>
      <c r="O11" s="459"/>
    </row>
    <row r="12" spans="1:15" s="100" customFormat="1" ht="25.5" customHeight="1">
      <c r="A12" s="70" t="s">
        <v>114</v>
      </c>
      <c r="B12" s="71" t="s">
        <v>8</v>
      </c>
      <c r="C12" s="297">
        <v>294</v>
      </c>
      <c r="D12" s="334">
        <v>109.5</v>
      </c>
      <c r="E12" s="334">
        <v>115.6</v>
      </c>
      <c r="F12" s="334">
        <v>116.8</v>
      </c>
      <c r="G12" s="334">
        <v>118.4</v>
      </c>
      <c r="H12" s="376">
        <f t="shared" si="0"/>
        <v>115.1</v>
      </c>
      <c r="I12" s="83">
        <v>127.5</v>
      </c>
      <c r="J12" s="83">
        <v>129.6</v>
      </c>
      <c r="K12" s="83">
        <v>134.5</v>
      </c>
      <c r="L12" s="83">
        <v>135.30000000000001</v>
      </c>
      <c r="M12" s="188">
        <v>131.69999999999999</v>
      </c>
      <c r="N12" s="185">
        <v>128</v>
      </c>
      <c r="O12" s="459"/>
    </row>
    <row r="13" spans="1:15" s="28" customFormat="1" ht="44.25" customHeight="1">
      <c r="A13" s="69" t="s">
        <v>115</v>
      </c>
      <c r="B13" s="68" t="s">
        <v>116</v>
      </c>
      <c r="C13" s="293">
        <v>27</v>
      </c>
      <c r="D13" s="339">
        <v>99.3</v>
      </c>
      <c r="E13" s="339">
        <v>99.3</v>
      </c>
      <c r="F13" s="339">
        <v>98.8</v>
      </c>
      <c r="G13" s="339">
        <v>105.4</v>
      </c>
      <c r="H13" s="368">
        <f t="shared" si="0"/>
        <v>100.7</v>
      </c>
      <c r="I13" s="84">
        <v>135.80000000000001</v>
      </c>
      <c r="J13" s="84">
        <v>138.69999999999999</v>
      </c>
      <c r="K13" s="84">
        <v>145.5</v>
      </c>
      <c r="L13" s="84">
        <v>146.69999999999999</v>
      </c>
      <c r="M13" s="187">
        <v>141.69999999999999</v>
      </c>
      <c r="N13" s="186">
        <v>148.19999999999999</v>
      </c>
      <c r="O13" s="459"/>
    </row>
    <row r="14" spans="1:15" s="28" customFormat="1" ht="17.25" customHeight="1">
      <c r="A14" s="69" t="s">
        <v>121</v>
      </c>
      <c r="B14" s="68" t="s">
        <v>120</v>
      </c>
      <c r="C14" s="293">
        <v>128</v>
      </c>
      <c r="D14" s="339">
        <v>107.7</v>
      </c>
      <c r="E14" s="339">
        <v>117.1</v>
      </c>
      <c r="F14" s="339">
        <v>119.1</v>
      </c>
      <c r="G14" s="339">
        <v>120.2</v>
      </c>
      <c r="H14" s="368">
        <f t="shared" si="0"/>
        <v>116</v>
      </c>
      <c r="I14" s="84">
        <v>121.4</v>
      </c>
      <c r="J14" s="84">
        <v>123.7</v>
      </c>
      <c r="K14" s="84">
        <v>128.6</v>
      </c>
      <c r="L14" s="84">
        <v>129.9</v>
      </c>
      <c r="M14" s="187">
        <v>125.9</v>
      </c>
      <c r="N14" s="186">
        <v>125.4</v>
      </c>
      <c r="O14" s="459"/>
    </row>
    <row r="15" spans="1:15" s="28" customFormat="1" ht="28.5" customHeight="1">
      <c r="A15" s="69" t="s">
        <v>34</v>
      </c>
      <c r="B15" s="68" t="s">
        <v>117</v>
      </c>
      <c r="C15" s="293">
        <v>32</v>
      </c>
      <c r="D15" s="339">
        <v>110</v>
      </c>
      <c r="E15" s="339">
        <v>110.3</v>
      </c>
      <c r="F15" s="339">
        <v>111.6</v>
      </c>
      <c r="G15" s="339">
        <v>113.2</v>
      </c>
      <c r="H15" s="368">
        <f t="shared" si="0"/>
        <v>111.3</v>
      </c>
      <c r="I15" s="84">
        <v>114</v>
      </c>
      <c r="J15" s="84">
        <v>118.4</v>
      </c>
      <c r="K15" s="84">
        <v>124.3</v>
      </c>
      <c r="L15" s="84">
        <v>123.8</v>
      </c>
      <c r="M15" s="187">
        <v>120.1</v>
      </c>
      <c r="N15" s="186">
        <v>121.6</v>
      </c>
      <c r="O15" s="459"/>
    </row>
    <row r="16" spans="1:15" s="28" customFormat="1" ht="46.5" customHeight="1">
      <c r="A16" s="69" t="s">
        <v>35</v>
      </c>
      <c r="B16" s="68" t="s">
        <v>118</v>
      </c>
      <c r="C16" s="293">
        <v>66</v>
      </c>
      <c r="D16" s="339">
        <v>113.9</v>
      </c>
      <c r="E16" s="339">
        <v>119.9</v>
      </c>
      <c r="F16" s="339">
        <v>115.7</v>
      </c>
      <c r="G16" s="339">
        <v>115.9</v>
      </c>
      <c r="H16" s="368">
        <f t="shared" si="0"/>
        <v>116.4</v>
      </c>
      <c r="I16" s="84">
        <v>150</v>
      </c>
      <c r="J16" s="84">
        <v>151.1</v>
      </c>
      <c r="K16" s="84">
        <v>154.6</v>
      </c>
      <c r="L16" s="84">
        <v>155.4</v>
      </c>
      <c r="M16" s="187">
        <v>152.80000000000001</v>
      </c>
      <c r="N16" s="186">
        <v>133.19999999999999</v>
      </c>
      <c r="O16" s="459"/>
    </row>
    <row r="17" spans="1:15" s="28" customFormat="1" ht="28.5" customHeight="1">
      <c r="A17" s="72" t="s">
        <v>36</v>
      </c>
      <c r="B17" s="75" t="s">
        <v>119</v>
      </c>
      <c r="C17" s="216">
        <v>41</v>
      </c>
      <c r="D17" s="364">
        <v>114.1</v>
      </c>
      <c r="E17" s="364">
        <v>119.1</v>
      </c>
      <c r="F17" s="364">
        <v>127</v>
      </c>
      <c r="G17" s="364">
        <v>129.19999999999999</v>
      </c>
      <c r="H17" s="370">
        <f>ROUND(AVERAGE(D17:G17),1)</f>
        <v>122.4</v>
      </c>
      <c r="I17" s="179">
        <v>115.4</v>
      </c>
      <c r="J17" s="179">
        <v>115.8</v>
      </c>
      <c r="K17" s="179">
        <v>121.2</v>
      </c>
      <c r="L17" s="179">
        <v>121.2</v>
      </c>
      <c r="M17" s="189">
        <v>118.4</v>
      </c>
      <c r="N17" s="193">
        <v>119.1</v>
      </c>
      <c r="O17" s="459"/>
    </row>
    <row r="18" spans="1:15" ht="18.75" customHeight="1">
      <c r="A18" s="86" t="s">
        <v>161</v>
      </c>
      <c r="C18" s="101"/>
      <c r="D18" s="102"/>
      <c r="E18" s="102"/>
      <c r="F18" s="102"/>
      <c r="G18" s="102"/>
      <c r="H18" s="102"/>
      <c r="I18" s="88"/>
      <c r="J18" s="88"/>
      <c r="K18" s="88"/>
      <c r="L18" s="88"/>
      <c r="M18" s="88"/>
      <c r="N18" s="88"/>
      <c r="O18" s="459"/>
    </row>
    <row r="19" spans="1:15" ht="15.75">
      <c r="A19" s="28" t="s">
        <v>143</v>
      </c>
      <c r="C19" s="102"/>
      <c r="D19" s="102"/>
      <c r="E19" s="102"/>
      <c r="F19" s="102"/>
      <c r="G19" s="102"/>
      <c r="H19" s="102"/>
      <c r="I19" s="88"/>
      <c r="J19" s="88"/>
      <c r="K19" s="88"/>
      <c r="L19" s="88"/>
      <c r="M19" s="88"/>
      <c r="N19" s="88"/>
      <c r="O19" s="459"/>
    </row>
    <row r="20" spans="1:15">
      <c r="O20" s="459"/>
    </row>
    <row r="21" spans="1:15">
      <c r="O21" s="459"/>
    </row>
    <row r="22" spans="1:15">
      <c r="O22" s="459"/>
    </row>
  </sheetData>
  <mergeCells count="7">
    <mergeCell ref="D3:H3"/>
    <mergeCell ref="O1:O22"/>
    <mergeCell ref="L2:N2"/>
    <mergeCell ref="I3:M3"/>
    <mergeCell ref="A3:A4"/>
    <mergeCell ref="B3:B4"/>
    <mergeCell ref="C3:C4"/>
  </mergeCells>
  <pageMargins left="0.39370078740157483" right="0.19685039370078741" top="0.96" bottom="0" header="0.23622047244094491" footer="3.937007874015748E-2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M29"/>
  <sheetViews>
    <sheetView zoomScaleNormal="100" workbookViewId="0"/>
  </sheetViews>
  <sheetFormatPr defaultColWidth="11.5" defaultRowHeight="12.75"/>
  <cols>
    <col min="1" max="1" width="11" style="27" customWidth="1"/>
    <col min="2" max="2" width="44.5" style="87" customWidth="1"/>
    <col min="3" max="3" width="11.6640625" style="27" customWidth="1"/>
    <col min="4" max="8" width="15.33203125" style="80" customWidth="1"/>
    <col min="9" max="9" width="8.83203125" style="27" customWidth="1"/>
    <col min="10" max="16384" width="11.5" style="27"/>
  </cols>
  <sheetData>
    <row r="1" spans="1:13" ht="15.75" customHeight="1">
      <c r="A1" s="77" t="s">
        <v>188</v>
      </c>
      <c r="B1" s="106"/>
      <c r="C1" s="79"/>
      <c r="I1" s="442">
        <v>19</v>
      </c>
    </row>
    <row r="2" spans="1:13" ht="15" customHeight="1">
      <c r="B2" s="386"/>
      <c r="C2" s="386"/>
      <c r="D2" s="386"/>
      <c r="E2" s="386"/>
      <c r="F2" s="386"/>
      <c r="G2" s="450" t="s">
        <v>152</v>
      </c>
      <c r="H2" s="450"/>
      <c r="I2" s="442"/>
    </row>
    <row r="3" spans="1:13" ht="19.5" customHeight="1">
      <c r="A3" s="435" t="s">
        <v>138</v>
      </c>
      <c r="B3" s="391" t="s">
        <v>3</v>
      </c>
      <c r="C3" s="393" t="s">
        <v>1</v>
      </c>
      <c r="D3" s="460" t="s">
        <v>165</v>
      </c>
      <c r="E3" s="461"/>
      <c r="F3" s="461"/>
      <c r="G3" s="461"/>
      <c r="H3" s="462"/>
      <c r="I3" s="442"/>
    </row>
    <row r="4" spans="1:13" ht="37.5" customHeight="1">
      <c r="A4" s="436"/>
      <c r="B4" s="463"/>
      <c r="C4" s="464"/>
      <c r="D4" s="396" t="s">
        <v>166</v>
      </c>
      <c r="E4" s="396"/>
      <c r="F4" s="396"/>
      <c r="G4" s="397"/>
      <c r="H4" s="308" t="s">
        <v>167</v>
      </c>
      <c r="I4" s="442"/>
    </row>
    <row r="5" spans="1:13" ht="19.5" customHeight="1">
      <c r="A5" s="436"/>
      <c r="B5" s="463"/>
      <c r="C5" s="464"/>
      <c r="D5" s="409" t="s">
        <v>142</v>
      </c>
      <c r="E5" s="412" t="s">
        <v>145</v>
      </c>
      <c r="F5" s="412" t="s">
        <v>147</v>
      </c>
      <c r="G5" s="415" t="s">
        <v>149</v>
      </c>
      <c r="H5" s="412" t="s">
        <v>150</v>
      </c>
      <c r="I5" s="442"/>
    </row>
    <row r="6" spans="1:13" ht="9.75" customHeight="1">
      <c r="A6" s="436"/>
      <c r="B6" s="463"/>
      <c r="C6" s="464"/>
      <c r="D6" s="410"/>
      <c r="E6" s="413"/>
      <c r="F6" s="413"/>
      <c r="G6" s="416"/>
      <c r="H6" s="413"/>
      <c r="I6" s="442"/>
    </row>
    <row r="7" spans="1:13" ht="6.75" customHeight="1">
      <c r="A7" s="437"/>
      <c r="B7" s="392"/>
      <c r="C7" s="394"/>
      <c r="D7" s="411"/>
      <c r="E7" s="414"/>
      <c r="F7" s="414"/>
      <c r="G7" s="417"/>
      <c r="H7" s="414"/>
      <c r="I7" s="442"/>
    </row>
    <row r="8" spans="1:13" s="80" customFormat="1" ht="19.5" customHeight="1">
      <c r="A8" s="60"/>
      <c r="B8" s="73" t="s">
        <v>43</v>
      </c>
      <c r="C8" s="149">
        <v>10000</v>
      </c>
      <c r="D8" s="144">
        <v>9.7306689834926203</v>
      </c>
      <c r="E8" s="144">
        <v>8.5510688836104549</v>
      </c>
      <c r="F8" s="144">
        <v>2.7716994894237956</v>
      </c>
      <c r="G8" s="254">
        <v>14.407381121362661</v>
      </c>
      <c r="H8" s="113">
        <v>40.05212858384013</v>
      </c>
      <c r="I8" s="442"/>
      <c r="K8" s="167"/>
      <c r="L8" s="167"/>
      <c r="M8" s="167"/>
    </row>
    <row r="9" spans="1:13" s="28" customFormat="1" ht="17.25" customHeight="1">
      <c r="A9" s="65" t="s">
        <v>44</v>
      </c>
      <c r="B9" s="74" t="s">
        <v>4</v>
      </c>
      <c r="C9" s="135">
        <v>2169</v>
      </c>
      <c r="D9" s="144">
        <v>10.085470085470092</v>
      </c>
      <c r="E9" s="144">
        <v>5.7453416149068062</v>
      </c>
      <c r="F9" s="144">
        <v>-2.496328928046978</v>
      </c>
      <c r="G9" s="255">
        <v>7.7560240963855449</v>
      </c>
      <c r="H9" s="113">
        <v>22.307692307692292</v>
      </c>
      <c r="I9" s="442"/>
    </row>
    <row r="10" spans="1:13" s="28" customFormat="1" ht="20.100000000000001" customHeight="1">
      <c r="A10" s="66" t="s">
        <v>26</v>
      </c>
      <c r="B10" s="68" t="s">
        <v>21</v>
      </c>
      <c r="C10" s="215">
        <v>63</v>
      </c>
      <c r="D10" s="145">
        <v>14.823261117445824</v>
      </c>
      <c r="E10" s="145">
        <v>1.4895729890764642</v>
      </c>
      <c r="F10" s="145">
        <v>-2.9354207436399236</v>
      </c>
      <c r="G10" s="256">
        <v>13.810483870967744</v>
      </c>
      <c r="H10" s="114">
        <v>28.734321550741157</v>
      </c>
      <c r="I10" s="442"/>
    </row>
    <row r="11" spans="1:13" s="28" customFormat="1" ht="15.95" customHeight="1">
      <c r="A11" s="66" t="s">
        <v>46</v>
      </c>
      <c r="B11" s="68" t="s">
        <v>47</v>
      </c>
      <c r="C11" s="215">
        <v>168</v>
      </c>
      <c r="D11" s="145">
        <v>3.4558823529411598</v>
      </c>
      <c r="E11" s="145">
        <v>8.8841506751954569</v>
      </c>
      <c r="F11" s="145">
        <v>5.1566579634464915</v>
      </c>
      <c r="G11" s="256">
        <v>1.0552451893234007</v>
      </c>
      <c r="H11" s="114">
        <v>19.705882352941188</v>
      </c>
      <c r="I11" s="442"/>
    </row>
    <row r="12" spans="1:13" s="28" customFormat="1" ht="20.25" customHeight="1">
      <c r="A12" s="66" t="s">
        <v>48</v>
      </c>
      <c r="B12" s="68" t="s">
        <v>49</v>
      </c>
      <c r="C12" s="215">
        <v>321</v>
      </c>
      <c r="D12" s="145">
        <v>4.2218543046357695</v>
      </c>
      <c r="E12" s="145">
        <v>3.0976965845909632</v>
      </c>
      <c r="F12" s="145">
        <v>1.0785824345146153</v>
      </c>
      <c r="G12" s="256">
        <v>3.4298780487804947</v>
      </c>
      <c r="H12" s="114">
        <v>12.334437086092692</v>
      </c>
      <c r="I12" s="442"/>
    </row>
    <row r="13" spans="1:13" s="28" customFormat="1" ht="24.75" customHeight="1">
      <c r="A13" s="66" t="s">
        <v>27</v>
      </c>
      <c r="B13" s="68" t="s">
        <v>50</v>
      </c>
      <c r="C13" s="215">
        <v>616</v>
      </c>
      <c r="D13" s="145">
        <v>28.781925343811395</v>
      </c>
      <c r="E13" s="145">
        <v>1.2204424103737495</v>
      </c>
      <c r="F13" s="145">
        <v>-15.448379804069319</v>
      </c>
      <c r="G13" s="256">
        <v>16.755793226381456</v>
      </c>
      <c r="H13" s="114">
        <v>28.683693516699407</v>
      </c>
      <c r="I13" s="442"/>
    </row>
    <row r="14" spans="1:13" s="28" customFormat="1" ht="19.5" customHeight="1">
      <c r="A14" s="66" t="s">
        <v>28</v>
      </c>
      <c r="B14" s="68" t="s">
        <v>5</v>
      </c>
      <c r="C14" s="215">
        <v>469</v>
      </c>
      <c r="D14" s="145">
        <v>7.8367346938775597</v>
      </c>
      <c r="E14" s="145">
        <v>7.2672218016653858</v>
      </c>
      <c r="F14" s="145">
        <v>6.0691601976005813</v>
      </c>
      <c r="G14" s="256">
        <v>5.2561543579507486</v>
      </c>
      <c r="H14" s="114">
        <v>29.142857142857139</v>
      </c>
      <c r="I14" s="442"/>
      <c r="J14" s="116"/>
    </row>
    <row r="15" spans="1:13" s="28" customFormat="1" ht="14.25" customHeight="1">
      <c r="A15" s="66" t="s">
        <v>51</v>
      </c>
      <c r="B15" s="68" t="s">
        <v>52</v>
      </c>
      <c r="C15" s="215">
        <v>67</v>
      </c>
      <c r="D15" s="145">
        <v>-18.811002661934339</v>
      </c>
      <c r="E15" s="145">
        <v>21.038251366120207</v>
      </c>
      <c r="F15" s="145">
        <v>-9.0293453724598294E-2</v>
      </c>
      <c r="G15" s="256">
        <v>20.289200180750115</v>
      </c>
      <c r="H15" s="114">
        <v>18.101153504880202</v>
      </c>
      <c r="I15" s="442"/>
    </row>
    <row r="16" spans="1:13" s="28" customFormat="1" ht="26.25" customHeight="1">
      <c r="A16" s="150" t="s">
        <v>53</v>
      </c>
      <c r="B16" s="68" t="s">
        <v>54</v>
      </c>
      <c r="C16" s="215">
        <v>171</v>
      </c>
      <c r="D16" s="145">
        <v>6.5909090909090935</v>
      </c>
      <c r="E16" s="145">
        <v>1.8123667377398789</v>
      </c>
      <c r="F16" s="145">
        <v>-0.41884816753928078</v>
      </c>
      <c r="G16" s="256">
        <v>5.6782334384858189</v>
      </c>
      <c r="H16" s="114">
        <v>14.204545454545453</v>
      </c>
      <c r="I16" s="442"/>
    </row>
    <row r="17" spans="1:9" s="28" customFormat="1" ht="15.95" customHeight="1">
      <c r="A17" s="66" t="s">
        <v>30</v>
      </c>
      <c r="B17" s="68" t="s">
        <v>6</v>
      </c>
      <c r="C17" s="215">
        <v>103</v>
      </c>
      <c r="D17" s="145">
        <v>5.5680963130173069</v>
      </c>
      <c r="E17" s="145">
        <v>3.4212401995723241</v>
      </c>
      <c r="F17" s="145">
        <v>-2.0675396278428622</v>
      </c>
      <c r="G17" s="256">
        <v>2.7445460942997926</v>
      </c>
      <c r="H17" s="114">
        <v>9.8570353649360243</v>
      </c>
      <c r="I17" s="442"/>
    </row>
    <row r="18" spans="1:9" s="28" customFormat="1" ht="25.5">
      <c r="A18" s="150" t="s">
        <v>55</v>
      </c>
      <c r="B18" s="68" t="s">
        <v>56</v>
      </c>
      <c r="C18" s="215">
        <v>191</v>
      </c>
      <c r="D18" s="145">
        <v>3.9796782387806928</v>
      </c>
      <c r="E18" s="145">
        <v>16.123778501628678</v>
      </c>
      <c r="F18" s="145">
        <v>-7.0126227208973546E-2</v>
      </c>
      <c r="G18" s="256">
        <v>0.84210526315789025</v>
      </c>
      <c r="H18" s="114">
        <v>21.676545300592707</v>
      </c>
      <c r="I18" s="442"/>
    </row>
    <row r="19" spans="1:9" s="100" customFormat="1" ht="19.5" customHeight="1">
      <c r="A19" s="65" t="s">
        <v>57</v>
      </c>
      <c r="B19" s="74" t="s">
        <v>58</v>
      </c>
      <c r="C19" s="135">
        <v>333</v>
      </c>
      <c r="D19" s="144">
        <v>8.86426592797784</v>
      </c>
      <c r="E19" s="144">
        <v>3.3927056827820223</v>
      </c>
      <c r="F19" s="144">
        <v>-0.73831009023790273</v>
      </c>
      <c r="G19" s="255">
        <v>1.3223140495867796</v>
      </c>
      <c r="H19" s="113">
        <v>13.204062788550331</v>
      </c>
      <c r="I19" s="442"/>
    </row>
    <row r="20" spans="1:9" s="28" customFormat="1" ht="16.5" customHeight="1">
      <c r="A20" s="66" t="s">
        <v>59</v>
      </c>
      <c r="B20" s="68" t="s">
        <v>60</v>
      </c>
      <c r="C20" s="136">
        <v>114</v>
      </c>
      <c r="D20" s="145">
        <v>7.1966527196652805</v>
      </c>
      <c r="E20" s="145">
        <v>2.966432474629201</v>
      </c>
      <c r="F20" s="145">
        <v>-2.0470053070508101</v>
      </c>
      <c r="G20" s="256">
        <v>3.6377708978328371</v>
      </c>
      <c r="H20" s="114">
        <v>12.050209205020934</v>
      </c>
      <c r="I20" s="442"/>
    </row>
    <row r="21" spans="1:9" s="28" customFormat="1" ht="24.75" customHeight="1">
      <c r="A21" s="66" t="s">
        <v>61</v>
      </c>
      <c r="B21" s="68" t="s">
        <v>62</v>
      </c>
      <c r="C21" s="136">
        <v>219</v>
      </c>
      <c r="D21" s="145">
        <v>9.9512195121951379</v>
      </c>
      <c r="E21" s="145">
        <v>3.5492457852706281</v>
      </c>
      <c r="F21" s="145">
        <v>0</v>
      </c>
      <c r="G21" s="256">
        <v>0</v>
      </c>
      <c r="H21" s="114">
        <v>13.853658536585385</v>
      </c>
      <c r="I21" s="442"/>
    </row>
    <row r="22" spans="1:9" s="100" customFormat="1">
      <c r="A22" s="76" t="s">
        <v>63</v>
      </c>
      <c r="B22" s="151" t="s">
        <v>64</v>
      </c>
      <c r="C22" s="135">
        <v>262</v>
      </c>
      <c r="D22" s="144">
        <v>6.3157894736842053</v>
      </c>
      <c r="E22" s="144">
        <v>9.2409240924092444</v>
      </c>
      <c r="F22" s="144">
        <v>0.90634441087611606</v>
      </c>
      <c r="G22" s="255">
        <v>11.302395209580823</v>
      </c>
      <c r="H22" s="113">
        <v>30.438596491228054</v>
      </c>
      <c r="I22" s="442"/>
    </row>
    <row r="23" spans="1:9" s="28" customFormat="1" ht="15.95" customHeight="1">
      <c r="A23" s="66" t="s">
        <v>65</v>
      </c>
      <c r="B23" s="68" t="s">
        <v>66</v>
      </c>
      <c r="C23" s="136">
        <v>24</v>
      </c>
      <c r="D23" s="145">
        <v>1.9674935842600547</v>
      </c>
      <c r="E23" s="145">
        <v>3.0201342281879135</v>
      </c>
      <c r="F23" s="145">
        <v>-2.0358306188925042</v>
      </c>
      <c r="G23" s="256">
        <v>0</v>
      </c>
      <c r="H23" s="114">
        <v>2.908468776732235</v>
      </c>
      <c r="I23" s="442"/>
    </row>
    <row r="24" spans="1:9" s="28" customFormat="1" ht="25.5">
      <c r="A24" s="66" t="s">
        <v>67</v>
      </c>
      <c r="B24" s="68" t="s">
        <v>68</v>
      </c>
      <c r="C24" s="136">
        <v>191</v>
      </c>
      <c r="D24" s="145">
        <v>8.1923419412288609</v>
      </c>
      <c r="E24" s="145">
        <v>7.4897119341563752</v>
      </c>
      <c r="F24" s="145">
        <v>0.99540581929555572</v>
      </c>
      <c r="G24" s="256">
        <v>15.314632297194834</v>
      </c>
      <c r="H24" s="114">
        <v>35.440783615316093</v>
      </c>
      <c r="I24" s="442"/>
    </row>
    <row r="25" spans="1:9" s="28" customFormat="1">
      <c r="A25" s="157" t="s">
        <v>125</v>
      </c>
      <c r="B25" s="75" t="s">
        <v>126</v>
      </c>
      <c r="C25" s="152">
        <v>47</v>
      </c>
      <c r="D25" s="146">
        <v>1.6778523489932979</v>
      </c>
      <c r="E25" s="146">
        <v>19.141914191419147</v>
      </c>
      <c r="F25" s="146">
        <v>2.1468144044321207</v>
      </c>
      <c r="G25" s="257">
        <v>1.3559322033898269</v>
      </c>
      <c r="H25" s="115">
        <v>25.419463087248317</v>
      </c>
      <c r="I25" s="442"/>
    </row>
    <row r="26" spans="1:9" s="28" customFormat="1" ht="3.75" customHeight="1">
      <c r="A26" s="107"/>
      <c r="B26" s="108"/>
      <c r="C26" s="97"/>
      <c r="D26" s="91"/>
      <c r="E26" s="91"/>
      <c r="F26" s="91"/>
      <c r="G26" s="91"/>
      <c r="H26" s="91"/>
      <c r="I26" s="442"/>
    </row>
    <row r="27" spans="1:9" ht="15.75">
      <c r="A27" s="86" t="s">
        <v>161</v>
      </c>
      <c r="I27" s="442"/>
    </row>
    <row r="28" spans="1:9">
      <c r="I28" s="147"/>
    </row>
    <row r="29" spans="1:9">
      <c r="I29" s="147"/>
    </row>
  </sheetData>
  <mergeCells count="12">
    <mergeCell ref="A3:A7"/>
    <mergeCell ref="B3:B7"/>
    <mergeCell ref="C3:C7"/>
    <mergeCell ref="G2:H2"/>
    <mergeCell ref="I1:I27"/>
    <mergeCell ref="D5:D7"/>
    <mergeCell ref="E5:E7"/>
    <mergeCell ref="F5:F7"/>
    <mergeCell ref="D3:H3"/>
    <mergeCell ref="G5:G7"/>
    <mergeCell ref="D4:G4"/>
    <mergeCell ref="H5:H7"/>
  </mergeCells>
  <pageMargins left="0.66" right="0.17" top="0.74" bottom="0.16" header="0.15" footer="0.19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M37"/>
  <sheetViews>
    <sheetView zoomScale="90" zoomScaleNormal="90" workbookViewId="0"/>
  </sheetViews>
  <sheetFormatPr defaultColWidth="8.83203125" defaultRowHeight="12.75"/>
  <cols>
    <col min="1" max="1" width="10.6640625" style="27" customWidth="1"/>
    <col min="2" max="2" width="42.5" style="87" customWidth="1"/>
    <col min="3" max="3" width="8.6640625" style="27" customWidth="1"/>
    <col min="4" max="8" width="17.1640625" style="80" customWidth="1"/>
    <col min="9" max="9" width="5.5" style="92" customWidth="1"/>
    <col min="10" max="16384" width="8.83203125" style="27"/>
  </cols>
  <sheetData>
    <row r="1" spans="1:13" ht="20.25" customHeight="1">
      <c r="A1" s="77" t="s">
        <v>189</v>
      </c>
      <c r="B1" s="78"/>
      <c r="C1" s="79"/>
      <c r="I1" s="458">
        <v>20</v>
      </c>
    </row>
    <row r="2" spans="1:13" ht="21" customHeight="1">
      <c r="B2" s="309"/>
      <c r="C2" s="309"/>
      <c r="D2" s="309"/>
      <c r="E2" s="309"/>
      <c r="F2" s="309"/>
      <c r="G2" s="466" t="s">
        <v>152</v>
      </c>
      <c r="H2" s="466"/>
      <c r="I2" s="458"/>
    </row>
    <row r="3" spans="1:13" ht="15.75" customHeight="1">
      <c r="A3" s="406" t="s">
        <v>129</v>
      </c>
      <c r="B3" s="407" t="s">
        <v>3</v>
      </c>
      <c r="C3" s="408" t="s">
        <v>1</v>
      </c>
      <c r="D3" s="465" t="s">
        <v>170</v>
      </c>
      <c r="E3" s="465"/>
      <c r="F3" s="465"/>
      <c r="G3" s="465"/>
      <c r="H3" s="465"/>
      <c r="I3" s="458"/>
    </row>
    <row r="4" spans="1:13" ht="42.75" customHeight="1">
      <c r="A4" s="406"/>
      <c r="B4" s="407"/>
      <c r="C4" s="408"/>
      <c r="D4" s="396" t="s">
        <v>166</v>
      </c>
      <c r="E4" s="396"/>
      <c r="F4" s="396"/>
      <c r="G4" s="397"/>
      <c r="H4" s="308" t="s">
        <v>167</v>
      </c>
      <c r="I4" s="458"/>
    </row>
    <row r="5" spans="1:13" ht="14.25" customHeight="1">
      <c r="A5" s="406"/>
      <c r="B5" s="407"/>
      <c r="C5" s="408"/>
      <c r="D5" s="409" t="s">
        <v>142</v>
      </c>
      <c r="E5" s="412" t="s">
        <v>145</v>
      </c>
      <c r="F5" s="412" t="s">
        <v>147</v>
      </c>
      <c r="G5" s="415" t="s">
        <v>149</v>
      </c>
      <c r="H5" s="412" t="s">
        <v>150</v>
      </c>
      <c r="I5" s="458"/>
    </row>
    <row r="6" spans="1:13" ht="13.5" customHeight="1">
      <c r="A6" s="406"/>
      <c r="B6" s="407"/>
      <c r="C6" s="408"/>
      <c r="D6" s="410"/>
      <c r="E6" s="413"/>
      <c r="F6" s="413"/>
      <c r="G6" s="416"/>
      <c r="H6" s="413"/>
      <c r="I6" s="458"/>
      <c r="K6" s="168"/>
      <c r="L6" s="168"/>
      <c r="M6" s="168"/>
    </row>
    <row r="7" spans="1:13">
      <c r="A7" s="406"/>
      <c r="B7" s="407"/>
      <c r="C7" s="408"/>
      <c r="D7" s="411"/>
      <c r="E7" s="414"/>
      <c r="F7" s="414"/>
      <c r="G7" s="417"/>
      <c r="H7" s="414"/>
      <c r="I7" s="458"/>
    </row>
    <row r="8" spans="1:13" ht="31.5" customHeight="1">
      <c r="A8" s="158" t="s">
        <v>69</v>
      </c>
      <c r="B8" s="74" t="s">
        <v>70</v>
      </c>
      <c r="C8" s="137">
        <v>3766</v>
      </c>
      <c r="D8" s="144">
        <v>13.28480436760691</v>
      </c>
      <c r="E8" s="144">
        <v>12.530120481927696</v>
      </c>
      <c r="F8" s="144">
        <v>7.566024268379735</v>
      </c>
      <c r="G8" s="201">
        <v>29.595222295952226</v>
      </c>
      <c r="H8" s="113">
        <v>77.70700636942675</v>
      </c>
      <c r="I8" s="458"/>
      <c r="K8" s="119"/>
    </row>
    <row r="9" spans="1:13" ht="19.5" customHeight="1">
      <c r="A9" s="69" t="s">
        <v>71</v>
      </c>
      <c r="B9" s="67" t="s">
        <v>72</v>
      </c>
      <c r="C9" s="134">
        <v>260</v>
      </c>
      <c r="D9" s="145">
        <v>25.709515859766285</v>
      </c>
      <c r="E9" s="145">
        <v>34.395750332005321</v>
      </c>
      <c r="F9" s="145">
        <v>0.79051383399209385</v>
      </c>
      <c r="G9" s="202">
        <v>76.911764705882348</v>
      </c>
      <c r="H9" s="114">
        <v>201.25208681135223</v>
      </c>
      <c r="I9" s="458"/>
      <c r="K9" s="119"/>
    </row>
    <row r="10" spans="1:13" ht="30.75" customHeight="1">
      <c r="A10" s="69" t="s">
        <v>73</v>
      </c>
      <c r="B10" s="68" t="s">
        <v>74</v>
      </c>
      <c r="C10" s="134">
        <v>3218</v>
      </c>
      <c r="D10" s="145">
        <v>13.126709206927984</v>
      </c>
      <c r="E10" s="145">
        <v>10.958904109589042</v>
      </c>
      <c r="F10" s="145">
        <v>8.85984023238926</v>
      </c>
      <c r="G10" s="202">
        <v>26.017344896597734</v>
      </c>
      <c r="H10" s="114">
        <v>72.196900638103898</v>
      </c>
      <c r="I10" s="458"/>
      <c r="K10" s="119"/>
    </row>
    <row r="11" spans="1:13" ht="22.5" customHeight="1">
      <c r="A11" s="69" t="s">
        <v>75</v>
      </c>
      <c r="B11" s="67" t="s">
        <v>76</v>
      </c>
      <c r="C11" s="134">
        <v>288</v>
      </c>
      <c r="D11" s="145">
        <v>2.0348837209302388</v>
      </c>
      <c r="E11" s="145">
        <v>4.9382716049382651</v>
      </c>
      <c r="F11" s="145">
        <v>0.99547511312216841</v>
      </c>
      <c r="G11" s="202">
        <v>4.4802867383512535</v>
      </c>
      <c r="H11" s="114">
        <v>12.984496124031011</v>
      </c>
      <c r="I11" s="458"/>
      <c r="K11" s="119"/>
    </row>
    <row r="12" spans="1:13" s="80" customFormat="1" ht="30.75" customHeight="1">
      <c r="A12" s="158" t="s">
        <v>77</v>
      </c>
      <c r="B12" s="74" t="s">
        <v>78</v>
      </c>
      <c r="C12" s="133">
        <v>92</v>
      </c>
      <c r="D12" s="144">
        <v>29.793735676088602</v>
      </c>
      <c r="E12" s="144">
        <v>25.485579752795758</v>
      </c>
      <c r="F12" s="144">
        <v>0.65666041275798648</v>
      </c>
      <c r="G12" s="201">
        <v>4.6598322460391444</v>
      </c>
      <c r="H12" s="113">
        <v>71.581359816653929</v>
      </c>
      <c r="I12" s="458"/>
      <c r="K12" s="119"/>
    </row>
    <row r="13" spans="1:13" ht="35.25" customHeight="1">
      <c r="A13" s="69" t="s">
        <v>79</v>
      </c>
      <c r="B13" s="68" t="s">
        <v>80</v>
      </c>
      <c r="C13" s="134">
        <v>92</v>
      </c>
      <c r="D13" s="145">
        <v>29.793735676088602</v>
      </c>
      <c r="E13" s="145">
        <v>25.485579752795758</v>
      </c>
      <c r="F13" s="145">
        <v>0.65666041275798648</v>
      </c>
      <c r="G13" s="202">
        <v>4.6598322460391444</v>
      </c>
      <c r="H13" s="114">
        <v>71.581359816653929</v>
      </c>
      <c r="I13" s="458"/>
      <c r="K13" s="119"/>
    </row>
    <row r="14" spans="1:13" s="28" customFormat="1" ht="32.25" customHeight="1">
      <c r="A14" s="158" t="s">
        <v>81</v>
      </c>
      <c r="B14" s="74" t="s">
        <v>82</v>
      </c>
      <c r="C14" s="137">
        <v>717</v>
      </c>
      <c r="D14" s="144">
        <v>4.2265426880811532</v>
      </c>
      <c r="E14" s="144">
        <v>3.8929440389294427</v>
      </c>
      <c r="F14" s="144">
        <v>-1.2490241998438592</v>
      </c>
      <c r="G14" s="201">
        <v>0.86956521739129755</v>
      </c>
      <c r="H14" s="113">
        <v>7.8613693998309344</v>
      </c>
      <c r="I14" s="458"/>
      <c r="K14" s="119"/>
    </row>
    <row r="15" spans="1:13" s="28" customFormat="1" ht="33.75" customHeight="1">
      <c r="A15" s="69" t="s">
        <v>32</v>
      </c>
      <c r="B15" s="68" t="s">
        <v>23</v>
      </c>
      <c r="C15" s="138">
        <v>417</v>
      </c>
      <c r="D15" s="145">
        <v>2.5146689019279052</v>
      </c>
      <c r="E15" s="145">
        <v>3.0253475061324622</v>
      </c>
      <c r="F15" s="145">
        <v>-2.3809523809523796</v>
      </c>
      <c r="G15" s="202">
        <v>0.1626016260162686</v>
      </c>
      <c r="H15" s="114">
        <v>3.2690695725062966</v>
      </c>
      <c r="I15" s="458"/>
      <c r="K15" s="119"/>
    </row>
    <row r="16" spans="1:13" s="28" customFormat="1" ht="34.5" customHeight="1">
      <c r="A16" s="69" t="s">
        <v>83</v>
      </c>
      <c r="B16" s="68" t="s">
        <v>128</v>
      </c>
      <c r="C16" s="138">
        <v>206</v>
      </c>
      <c r="D16" s="145">
        <v>3.4138218151540372</v>
      </c>
      <c r="E16" s="145">
        <v>2.1739130434782652</v>
      </c>
      <c r="F16" s="145">
        <v>-2.2852639873916445</v>
      </c>
      <c r="G16" s="202">
        <v>-0.72580645161291102</v>
      </c>
      <c r="H16" s="114">
        <v>2.4979184013322282</v>
      </c>
      <c r="I16" s="458"/>
      <c r="K16" s="119"/>
    </row>
    <row r="17" spans="1:11" s="28" customFormat="1" ht="21.75" customHeight="1">
      <c r="A17" s="258" t="s">
        <v>84</v>
      </c>
      <c r="B17" s="75" t="s">
        <v>85</v>
      </c>
      <c r="C17" s="141">
        <v>94</v>
      </c>
      <c r="D17" s="146">
        <v>13.793103448275872</v>
      </c>
      <c r="E17" s="146">
        <v>11.56299840510367</v>
      </c>
      <c r="F17" s="146">
        <v>5.4324517512508947</v>
      </c>
      <c r="G17" s="203">
        <v>6.3728813559322077</v>
      </c>
      <c r="H17" s="115">
        <v>42.377495462794911</v>
      </c>
      <c r="I17" s="458"/>
      <c r="K17" s="119"/>
    </row>
    <row r="18" spans="1:11" ht="18.75" customHeight="1">
      <c r="A18" s="86" t="s">
        <v>161</v>
      </c>
      <c r="D18" s="89"/>
      <c r="E18" s="89"/>
      <c r="F18" s="89"/>
      <c r="G18" s="89"/>
      <c r="H18" s="89"/>
      <c r="I18" s="458"/>
    </row>
    <row r="19" spans="1:11" ht="9.75" customHeight="1">
      <c r="D19" s="89"/>
      <c r="E19" s="89"/>
      <c r="F19" s="89"/>
      <c r="G19" s="89"/>
      <c r="H19" s="89"/>
      <c r="I19" s="458"/>
    </row>
    <row r="20" spans="1:11" ht="15" customHeight="1">
      <c r="D20" s="89"/>
      <c r="E20" s="89"/>
      <c r="F20" s="89"/>
      <c r="G20" s="89"/>
      <c r="H20" s="89"/>
      <c r="I20" s="147"/>
    </row>
    <row r="21" spans="1:11" ht="18" customHeight="1">
      <c r="D21" s="89"/>
      <c r="E21" s="89"/>
      <c r="F21" s="89"/>
      <c r="G21" s="89"/>
      <c r="H21" s="89"/>
      <c r="I21" s="147"/>
    </row>
    <row r="22" spans="1:11" ht="12.75" customHeight="1">
      <c r="D22" s="91"/>
      <c r="E22" s="91"/>
      <c r="F22" s="91"/>
      <c r="G22" s="91"/>
      <c r="H22" s="91"/>
      <c r="I22" s="147"/>
    </row>
    <row r="23" spans="1:11" ht="15.75" customHeight="1">
      <c r="I23" s="147"/>
    </row>
    <row r="24" spans="1:11" ht="15.75" customHeight="1">
      <c r="I24" s="27"/>
    </row>
    <row r="25" spans="1:11" ht="15.75" customHeight="1">
      <c r="I25" s="27"/>
    </row>
    <row r="26" spans="1:11" ht="15.75" customHeight="1">
      <c r="I26" s="27"/>
    </row>
    <row r="27" spans="1:11" ht="15.75" customHeight="1">
      <c r="I27" s="27"/>
    </row>
    <row r="28" spans="1:11" ht="15.75" customHeight="1">
      <c r="I28" s="27"/>
    </row>
    <row r="29" spans="1:11" ht="20.100000000000001" customHeight="1">
      <c r="I29" s="27"/>
    </row>
    <row r="30" spans="1:11" ht="12.75" customHeight="1">
      <c r="I30" s="27"/>
    </row>
    <row r="31" spans="1:11" ht="12" customHeight="1">
      <c r="I31" s="27"/>
    </row>
    <row r="32" spans="1:11" ht="11.25" customHeight="1">
      <c r="I32" s="27"/>
    </row>
    <row r="33" spans="9:9" ht="12.75" customHeight="1">
      <c r="I33" s="27"/>
    </row>
    <row r="34" spans="9:9" ht="12" customHeight="1">
      <c r="I34" s="27"/>
    </row>
    <row r="35" spans="9:9" ht="16.5" customHeight="1">
      <c r="I35" s="27"/>
    </row>
    <row r="36" spans="9:9" ht="16.5" customHeight="1">
      <c r="I36" s="27"/>
    </row>
    <row r="37" spans="9:9" ht="18" customHeight="1">
      <c r="I37" s="27"/>
    </row>
  </sheetData>
  <mergeCells count="12">
    <mergeCell ref="A3:A7"/>
    <mergeCell ref="B3:B7"/>
    <mergeCell ref="C3:C7"/>
    <mergeCell ref="H5:H7"/>
    <mergeCell ref="F5:F7"/>
    <mergeCell ref="I1:I19"/>
    <mergeCell ref="D3:H3"/>
    <mergeCell ref="D5:D7"/>
    <mergeCell ref="E5:E7"/>
    <mergeCell ref="G5:G7"/>
    <mergeCell ref="D4:G4"/>
    <mergeCell ref="G2:H2"/>
  </mergeCells>
  <pageMargins left="0.63" right="0" top="1.1499999999999999" bottom="0.25" header="0.28000000000000003" footer="0.16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N79"/>
  <sheetViews>
    <sheetView zoomScale="90" zoomScaleNormal="90" workbookViewId="0">
      <selection sqref="A1:H1"/>
    </sheetView>
  </sheetViews>
  <sheetFormatPr defaultColWidth="8.83203125" defaultRowHeight="12.75"/>
  <cols>
    <col min="1" max="1" width="11.5" style="27" customWidth="1"/>
    <col min="2" max="2" width="38" style="87" customWidth="1"/>
    <col min="3" max="3" width="12" style="27" customWidth="1"/>
    <col min="4" max="8" width="17.1640625" style="80" customWidth="1"/>
    <col min="9" max="9" width="7.83203125" style="92" customWidth="1"/>
    <col min="10" max="16384" width="8.83203125" style="27"/>
  </cols>
  <sheetData>
    <row r="1" spans="1:14" ht="29.25" customHeight="1">
      <c r="A1" s="467" t="s">
        <v>189</v>
      </c>
      <c r="B1" s="467"/>
      <c r="C1" s="467"/>
      <c r="D1" s="467"/>
      <c r="E1" s="467"/>
      <c r="F1" s="467"/>
      <c r="G1" s="467"/>
      <c r="H1" s="467"/>
      <c r="I1" s="459">
        <v>21</v>
      </c>
    </row>
    <row r="2" spans="1:14" ht="18.75" customHeight="1">
      <c r="B2" s="309"/>
      <c r="C2" s="309"/>
      <c r="D2" s="265"/>
      <c r="E2" s="265"/>
      <c r="F2" s="265"/>
      <c r="G2" s="466" t="s">
        <v>152</v>
      </c>
      <c r="H2" s="466"/>
      <c r="I2" s="459"/>
    </row>
    <row r="3" spans="1:14" ht="18.75" customHeight="1">
      <c r="A3" s="406" t="s">
        <v>144</v>
      </c>
      <c r="B3" s="407" t="s">
        <v>3</v>
      </c>
      <c r="C3" s="408" t="s">
        <v>1</v>
      </c>
      <c r="D3" s="465" t="s">
        <v>170</v>
      </c>
      <c r="E3" s="465"/>
      <c r="F3" s="465"/>
      <c r="G3" s="465"/>
      <c r="H3" s="465"/>
      <c r="I3" s="459"/>
    </row>
    <row r="4" spans="1:14" ht="39.75" customHeight="1">
      <c r="A4" s="406"/>
      <c r="B4" s="407"/>
      <c r="C4" s="408"/>
      <c r="D4" s="396" t="s">
        <v>166</v>
      </c>
      <c r="E4" s="396"/>
      <c r="F4" s="396"/>
      <c r="G4" s="397"/>
      <c r="H4" s="308" t="s">
        <v>167</v>
      </c>
      <c r="I4" s="459"/>
    </row>
    <row r="5" spans="1:14" ht="12" customHeight="1">
      <c r="A5" s="406"/>
      <c r="B5" s="407"/>
      <c r="C5" s="408"/>
      <c r="D5" s="412" t="s">
        <v>142</v>
      </c>
      <c r="E5" s="412" t="s">
        <v>145</v>
      </c>
      <c r="F5" s="412" t="s">
        <v>147</v>
      </c>
      <c r="G5" s="415" t="s">
        <v>149</v>
      </c>
      <c r="H5" s="412" t="s">
        <v>151</v>
      </c>
      <c r="I5" s="459"/>
    </row>
    <row r="6" spans="1:14" ht="12" customHeight="1">
      <c r="A6" s="406"/>
      <c r="B6" s="407"/>
      <c r="C6" s="408"/>
      <c r="D6" s="413"/>
      <c r="E6" s="413"/>
      <c r="F6" s="413"/>
      <c r="G6" s="416"/>
      <c r="H6" s="413"/>
      <c r="I6" s="459"/>
    </row>
    <row r="7" spans="1:14" ht="18" customHeight="1">
      <c r="A7" s="406"/>
      <c r="B7" s="407"/>
      <c r="C7" s="408"/>
      <c r="D7" s="414"/>
      <c r="E7" s="414"/>
      <c r="F7" s="414"/>
      <c r="G7" s="417"/>
      <c r="H7" s="414"/>
      <c r="I7" s="459"/>
      <c r="L7" s="168"/>
      <c r="M7" s="168"/>
      <c r="N7" s="168"/>
    </row>
    <row r="8" spans="1:14" ht="34.5" customHeight="1">
      <c r="A8" s="70" t="s">
        <v>86</v>
      </c>
      <c r="B8" s="71" t="s">
        <v>7</v>
      </c>
      <c r="C8" s="139">
        <v>852</v>
      </c>
      <c r="D8" s="144">
        <v>14.297385620915023</v>
      </c>
      <c r="E8" s="144">
        <v>11.00786275911365</v>
      </c>
      <c r="F8" s="144">
        <v>3.9922730199613738</v>
      </c>
      <c r="G8" s="255">
        <v>4.4582043343653197</v>
      </c>
      <c r="H8" s="113">
        <v>37.826797385620893</v>
      </c>
      <c r="I8" s="459"/>
    </row>
    <row r="9" spans="1:14" ht="23.25" customHeight="1">
      <c r="A9" s="69" t="s">
        <v>87</v>
      </c>
      <c r="B9" s="68" t="s">
        <v>88</v>
      </c>
      <c r="C9" s="136">
        <v>43</v>
      </c>
      <c r="D9" s="145">
        <v>7.364341085271306</v>
      </c>
      <c r="E9" s="145">
        <v>2.6173285198556044</v>
      </c>
      <c r="F9" s="145">
        <v>4.8372911169744839</v>
      </c>
      <c r="G9" s="256">
        <v>1.7617449664429472</v>
      </c>
      <c r="H9" s="114">
        <v>17.538759689922472</v>
      </c>
      <c r="I9" s="459"/>
    </row>
    <row r="10" spans="1:14" ht="31.5" customHeight="1">
      <c r="A10" s="69" t="s">
        <v>89</v>
      </c>
      <c r="B10" s="68" t="s">
        <v>90</v>
      </c>
      <c r="C10" s="136">
        <v>25</v>
      </c>
      <c r="D10" s="145">
        <v>21.557828481510626</v>
      </c>
      <c r="E10" s="145">
        <v>34.563106796116529</v>
      </c>
      <c r="F10" s="145">
        <v>-5.6277056277056374</v>
      </c>
      <c r="G10" s="256">
        <v>1.0193679918450584</v>
      </c>
      <c r="H10" s="114">
        <v>55.940204563335953</v>
      </c>
      <c r="I10" s="459"/>
    </row>
    <row r="11" spans="1:14" ht="29.25" customHeight="1">
      <c r="A11" s="69" t="s">
        <v>91</v>
      </c>
      <c r="B11" s="68" t="s">
        <v>92</v>
      </c>
      <c r="C11" s="136">
        <v>31</v>
      </c>
      <c r="D11" s="145">
        <v>2.051282051282044</v>
      </c>
      <c r="E11" s="145">
        <v>5.0251256281406995</v>
      </c>
      <c r="F11" s="145">
        <v>0.8373205741626748</v>
      </c>
      <c r="G11" s="256">
        <v>1.4234875444839759</v>
      </c>
      <c r="H11" s="114">
        <v>9.6153846153846274</v>
      </c>
      <c r="I11" s="459"/>
    </row>
    <row r="12" spans="1:14" ht="32.25" customHeight="1">
      <c r="A12" s="69" t="s">
        <v>33</v>
      </c>
      <c r="B12" s="68" t="s">
        <v>93</v>
      </c>
      <c r="C12" s="136">
        <v>254</v>
      </c>
      <c r="D12" s="145">
        <v>24.769874476987439</v>
      </c>
      <c r="E12" s="145">
        <v>5.2313883299798931</v>
      </c>
      <c r="F12" s="145">
        <v>-1.9120458891013499</v>
      </c>
      <c r="G12" s="256">
        <v>-1.6244314489928513</v>
      </c>
      <c r="H12" s="114">
        <v>26.694560669456081</v>
      </c>
      <c r="I12" s="459"/>
    </row>
    <row r="13" spans="1:14" ht="30.75" customHeight="1">
      <c r="A13" s="69" t="s">
        <v>94</v>
      </c>
      <c r="B13" s="68" t="s">
        <v>95</v>
      </c>
      <c r="C13" s="136">
        <v>172</v>
      </c>
      <c r="D13" s="145">
        <v>12.942989214175654</v>
      </c>
      <c r="E13" s="145">
        <v>7.3669849931787184</v>
      </c>
      <c r="F13" s="145">
        <v>2.9224904701397776</v>
      </c>
      <c r="G13" s="256">
        <v>1.1111111111111143</v>
      </c>
      <c r="H13" s="114">
        <v>26.194144838212623</v>
      </c>
      <c r="I13" s="459"/>
    </row>
    <row r="14" spans="1:14" ht="23.25" customHeight="1">
      <c r="A14" s="69" t="s">
        <v>96</v>
      </c>
      <c r="B14" s="68" t="s">
        <v>97</v>
      </c>
      <c r="C14" s="136">
        <v>169</v>
      </c>
      <c r="D14" s="145">
        <v>12.620508326029807</v>
      </c>
      <c r="E14" s="145">
        <v>19.688715953307408</v>
      </c>
      <c r="F14" s="145">
        <v>12.223667100130029</v>
      </c>
      <c r="G14" s="256">
        <v>16.628041714947869</v>
      </c>
      <c r="H14" s="114">
        <v>76.424189307624914</v>
      </c>
      <c r="I14" s="459"/>
    </row>
    <row r="15" spans="1:14" ht="23.25" customHeight="1">
      <c r="A15" s="69" t="s">
        <v>98</v>
      </c>
      <c r="B15" s="68" t="s">
        <v>99</v>
      </c>
      <c r="C15" s="136">
        <v>98</v>
      </c>
      <c r="D15" s="145">
        <v>6.2903225806451672</v>
      </c>
      <c r="E15" s="145">
        <v>18.89226100151744</v>
      </c>
      <c r="F15" s="145">
        <v>9.317166560306319</v>
      </c>
      <c r="G15" s="256">
        <v>7.1220081727962423</v>
      </c>
      <c r="H15" s="114">
        <v>47.983870967741922</v>
      </c>
      <c r="I15" s="459"/>
    </row>
    <row r="16" spans="1:14" ht="21.75" customHeight="1">
      <c r="A16" s="72" t="s">
        <v>100</v>
      </c>
      <c r="B16" s="75" t="s">
        <v>101</v>
      </c>
      <c r="C16" s="140">
        <v>60</v>
      </c>
      <c r="D16" s="146">
        <v>1.9455252918287869</v>
      </c>
      <c r="E16" s="146">
        <v>11.755725190839698</v>
      </c>
      <c r="F16" s="146">
        <v>7.7185792349726512</v>
      </c>
      <c r="G16" s="257">
        <v>1.4584654407102278</v>
      </c>
      <c r="H16" s="148">
        <v>24.5136186770428</v>
      </c>
      <c r="I16" s="459"/>
    </row>
    <row r="17" spans="1:9" ht="23.25" customHeight="1">
      <c r="A17" s="86" t="s">
        <v>161</v>
      </c>
      <c r="D17" s="89"/>
      <c r="E17" s="89"/>
      <c r="F17" s="89"/>
      <c r="G17" s="89"/>
      <c r="H17" s="89"/>
      <c r="I17" s="459"/>
    </row>
    <row r="18" spans="1:9" ht="30" customHeight="1">
      <c r="D18" s="89"/>
      <c r="E18" s="89"/>
      <c r="F18" s="89"/>
      <c r="G18" s="89"/>
      <c r="H18" s="89"/>
      <c r="I18" s="459"/>
    </row>
    <row r="19" spans="1:9" ht="24" customHeight="1">
      <c r="D19" s="89"/>
      <c r="E19" s="89"/>
      <c r="F19" s="89"/>
      <c r="G19" s="89"/>
      <c r="H19" s="89"/>
      <c r="I19" s="459"/>
    </row>
    <row r="20" spans="1:9" ht="24" customHeight="1">
      <c r="D20" s="91"/>
      <c r="E20" s="91"/>
      <c r="F20" s="91"/>
      <c r="G20" s="91"/>
      <c r="H20" s="91"/>
      <c r="I20" s="459"/>
    </row>
    <row r="21" spans="1:9" ht="12.75" customHeight="1">
      <c r="I21" s="27"/>
    </row>
    <row r="22" spans="1:9" ht="24" customHeight="1">
      <c r="I22" s="27"/>
    </row>
    <row r="23" spans="1:9" ht="24" customHeight="1">
      <c r="I23" s="27"/>
    </row>
    <row r="24" spans="1:9" ht="13.5" customHeight="1">
      <c r="I24" s="27"/>
    </row>
    <row r="25" spans="1:9" ht="12" customHeight="1">
      <c r="I25" s="27"/>
    </row>
    <row r="26" spans="1:9" ht="11.25" customHeight="1">
      <c r="I26" s="27"/>
    </row>
    <row r="27" spans="1:9" ht="30" customHeight="1">
      <c r="I27" s="27"/>
    </row>
    <row r="28" spans="1:9" ht="30" customHeight="1">
      <c r="I28" s="27"/>
    </row>
    <row r="29" spans="1:9" ht="30" customHeight="1">
      <c r="I29" s="27"/>
    </row>
    <row r="30" spans="1:9" ht="24" customHeight="1">
      <c r="I30" s="27"/>
    </row>
    <row r="31" spans="1:9" ht="24" customHeight="1">
      <c r="I31" s="27"/>
    </row>
    <row r="32" spans="1:9" ht="24" customHeight="1">
      <c r="I32" s="27"/>
    </row>
    <row r="33" spans="9:9" ht="9" customHeight="1">
      <c r="I33" s="27"/>
    </row>
    <row r="34" spans="9:9" ht="16.5" customHeight="1">
      <c r="I34" s="27"/>
    </row>
    <row r="35" spans="9:9" ht="12.75" customHeight="1">
      <c r="I35" s="27"/>
    </row>
    <row r="36" spans="9:9">
      <c r="I36" s="27"/>
    </row>
    <row r="37" spans="9:9" ht="18.75" customHeight="1">
      <c r="I37" s="27"/>
    </row>
    <row r="38" spans="9:9">
      <c r="I38" s="27"/>
    </row>
    <row r="39" spans="9:9">
      <c r="I39" s="27"/>
    </row>
    <row r="40" spans="9:9">
      <c r="I40" s="27"/>
    </row>
    <row r="41" spans="9:9">
      <c r="I41" s="27"/>
    </row>
    <row r="42" spans="9:9">
      <c r="I42" s="27"/>
    </row>
    <row r="43" spans="9:9">
      <c r="I43" s="27"/>
    </row>
    <row r="44" spans="9:9">
      <c r="I44" s="27"/>
    </row>
    <row r="45" spans="9:9">
      <c r="I45" s="27"/>
    </row>
    <row r="46" spans="9:9">
      <c r="I46" s="27"/>
    </row>
    <row r="47" spans="9:9">
      <c r="I47" s="27"/>
    </row>
    <row r="48" spans="9:9">
      <c r="I48" s="27"/>
    </row>
    <row r="49" spans="9:9">
      <c r="I49" s="27"/>
    </row>
    <row r="50" spans="9:9">
      <c r="I50" s="27"/>
    </row>
    <row r="51" spans="9:9">
      <c r="I51" s="27"/>
    </row>
    <row r="52" spans="9:9">
      <c r="I52" s="27"/>
    </row>
    <row r="53" spans="9:9">
      <c r="I53" s="27"/>
    </row>
    <row r="54" spans="9:9">
      <c r="I54" s="27"/>
    </row>
    <row r="55" spans="9:9">
      <c r="I55" s="27"/>
    </row>
    <row r="56" spans="9:9">
      <c r="I56" s="27"/>
    </row>
    <row r="57" spans="9:9">
      <c r="I57" s="27"/>
    </row>
    <row r="58" spans="9:9">
      <c r="I58" s="27"/>
    </row>
    <row r="59" spans="9:9">
      <c r="I59" s="27"/>
    </row>
    <row r="60" spans="9:9">
      <c r="I60" s="27"/>
    </row>
    <row r="61" spans="9:9">
      <c r="I61" s="27"/>
    </row>
    <row r="62" spans="9:9">
      <c r="I62" s="27"/>
    </row>
    <row r="63" spans="9:9">
      <c r="I63" s="27"/>
    </row>
    <row r="64" spans="9:9">
      <c r="I64" s="27"/>
    </row>
    <row r="65" spans="9:9">
      <c r="I65" s="27"/>
    </row>
    <row r="66" spans="9:9">
      <c r="I66" s="27"/>
    </row>
    <row r="67" spans="9:9">
      <c r="I67" s="27"/>
    </row>
    <row r="68" spans="9:9">
      <c r="I68" s="27"/>
    </row>
    <row r="69" spans="9:9">
      <c r="I69" s="27"/>
    </row>
    <row r="70" spans="9:9">
      <c r="I70" s="27"/>
    </row>
    <row r="71" spans="9:9">
      <c r="I71" s="27"/>
    </row>
    <row r="72" spans="9:9">
      <c r="I72" s="27"/>
    </row>
    <row r="73" spans="9:9">
      <c r="I73" s="27"/>
    </row>
    <row r="74" spans="9:9">
      <c r="I74" s="27"/>
    </row>
    <row r="75" spans="9:9">
      <c r="I75" s="27"/>
    </row>
    <row r="76" spans="9:9">
      <c r="I76" s="27"/>
    </row>
    <row r="77" spans="9:9">
      <c r="I77" s="27"/>
    </row>
    <row r="78" spans="9:9">
      <c r="I78" s="27"/>
    </row>
    <row r="79" spans="9:9">
      <c r="I79" s="27"/>
    </row>
  </sheetData>
  <mergeCells count="13">
    <mergeCell ref="A3:A7"/>
    <mergeCell ref="B3:B7"/>
    <mergeCell ref="C3:C7"/>
    <mergeCell ref="A1:H1"/>
    <mergeCell ref="I1:I20"/>
    <mergeCell ref="F5:F7"/>
    <mergeCell ref="G5:G7"/>
    <mergeCell ref="D4:G4"/>
    <mergeCell ref="D3:H3"/>
    <mergeCell ref="E5:E7"/>
    <mergeCell ref="D5:D7"/>
    <mergeCell ref="H5:H7"/>
    <mergeCell ref="G2:H2"/>
  </mergeCells>
  <pageMargins left="0.5" right="0.17" top="1.06" bottom="0" header="0.17" footer="0.18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J25"/>
  <sheetViews>
    <sheetView zoomScaleNormal="100" workbookViewId="0"/>
  </sheetViews>
  <sheetFormatPr defaultColWidth="8.83203125" defaultRowHeight="12.75"/>
  <cols>
    <col min="1" max="1" width="11.33203125" style="27" customWidth="1"/>
    <col min="2" max="2" width="38.83203125" style="87" customWidth="1"/>
    <col min="3" max="3" width="9.5" style="27" customWidth="1"/>
    <col min="4" max="8" width="16.83203125" style="80" customWidth="1"/>
    <col min="9" max="16384" width="8.83203125" style="27"/>
  </cols>
  <sheetData>
    <row r="1" spans="1:10" ht="17.25" customHeight="1">
      <c r="A1" s="77" t="s">
        <v>189</v>
      </c>
      <c r="B1" s="93"/>
      <c r="C1" s="94"/>
      <c r="I1" s="459">
        <v>22</v>
      </c>
    </row>
    <row r="2" spans="1:10" ht="15.75" customHeight="1">
      <c r="B2" s="309"/>
      <c r="C2" s="309"/>
      <c r="D2" s="265"/>
      <c r="E2" s="265"/>
      <c r="F2" s="265"/>
      <c r="G2" s="466" t="s">
        <v>152</v>
      </c>
      <c r="H2" s="466"/>
      <c r="I2" s="459"/>
    </row>
    <row r="3" spans="1:10" ht="15.75" customHeight="1">
      <c r="A3" s="406" t="s">
        <v>138</v>
      </c>
      <c r="B3" s="407" t="s">
        <v>3</v>
      </c>
      <c r="C3" s="408" t="s">
        <v>1</v>
      </c>
      <c r="D3" s="465" t="s">
        <v>170</v>
      </c>
      <c r="E3" s="465"/>
      <c r="F3" s="465"/>
      <c r="G3" s="465"/>
      <c r="H3" s="465"/>
      <c r="I3" s="459"/>
    </row>
    <row r="4" spans="1:10" ht="44.25" customHeight="1">
      <c r="A4" s="406"/>
      <c r="B4" s="407"/>
      <c r="C4" s="408"/>
      <c r="D4" s="396" t="s">
        <v>166</v>
      </c>
      <c r="E4" s="396"/>
      <c r="F4" s="396"/>
      <c r="G4" s="397"/>
      <c r="H4" s="308" t="s">
        <v>167</v>
      </c>
      <c r="I4" s="459"/>
    </row>
    <row r="5" spans="1:10" ht="15" customHeight="1">
      <c r="A5" s="406"/>
      <c r="B5" s="407"/>
      <c r="C5" s="408"/>
      <c r="D5" s="412" t="s">
        <v>142</v>
      </c>
      <c r="E5" s="412" t="s">
        <v>145</v>
      </c>
      <c r="F5" s="412" t="s">
        <v>147</v>
      </c>
      <c r="G5" s="415" t="s">
        <v>149</v>
      </c>
      <c r="H5" s="412" t="s">
        <v>150</v>
      </c>
      <c r="I5" s="459"/>
    </row>
    <row r="6" spans="1:10" ht="13.5" customHeight="1">
      <c r="A6" s="406"/>
      <c r="B6" s="407"/>
      <c r="C6" s="408"/>
      <c r="D6" s="413"/>
      <c r="E6" s="413"/>
      <c r="F6" s="413"/>
      <c r="G6" s="416"/>
      <c r="H6" s="413"/>
      <c r="I6" s="459"/>
    </row>
    <row r="7" spans="1:10" ht="8.25" customHeight="1">
      <c r="A7" s="406"/>
      <c r="B7" s="407"/>
      <c r="C7" s="408"/>
      <c r="D7" s="414"/>
      <c r="E7" s="414"/>
      <c r="F7" s="414"/>
      <c r="G7" s="417"/>
      <c r="H7" s="414"/>
      <c r="I7" s="459"/>
    </row>
    <row r="8" spans="1:10" s="28" customFormat="1" ht="22.5" customHeight="1">
      <c r="A8" s="70" t="s">
        <v>102</v>
      </c>
      <c r="B8" s="71" t="s">
        <v>103</v>
      </c>
      <c r="C8" s="135">
        <v>1515</v>
      </c>
      <c r="D8" s="113">
        <v>2.3748939779474085</v>
      </c>
      <c r="E8" s="113">
        <v>3.6454018227009044</v>
      </c>
      <c r="F8" s="144">
        <v>0.31974420463629372</v>
      </c>
      <c r="G8" s="201">
        <v>1.2749003984063592</v>
      </c>
      <c r="H8" s="113">
        <v>7.8032230703986301</v>
      </c>
      <c r="I8" s="459"/>
      <c r="J8" s="168"/>
    </row>
    <row r="9" spans="1:10" s="28" customFormat="1" ht="24.6" customHeight="1">
      <c r="A9" s="69" t="s">
        <v>156</v>
      </c>
      <c r="B9" s="68" t="s">
        <v>155</v>
      </c>
      <c r="C9" s="136">
        <v>51</v>
      </c>
      <c r="D9" s="114">
        <v>3.1516183986371402</v>
      </c>
      <c r="E9" s="114">
        <v>4.5417010734929875</v>
      </c>
      <c r="F9" s="145">
        <v>-0.86887835703001315</v>
      </c>
      <c r="G9" s="202">
        <v>-1.9920318725099548</v>
      </c>
      <c r="H9" s="114">
        <v>4.7700170357751261</v>
      </c>
      <c r="I9" s="459"/>
      <c r="J9" s="168"/>
    </row>
    <row r="10" spans="1:10" s="28" customFormat="1" ht="29.25" customHeight="1">
      <c r="A10" s="69" t="s">
        <v>104</v>
      </c>
      <c r="B10" s="68" t="s">
        <v>105</v>
      </c>
      <c r="C10" s="136">
        <v>100</v>
      </c>
      <c r="D10" s="114">
        <v>2.020202020202035</v>
      </c>
      <c r="E10" s="114">
        <v>5.5280528052805238</v>
      </c>
      <c r="F10" s="145">
        <v>-0.5473025801407374</v>
      </c>
      <c r="G10" s="202">
        <v>-2.4371069182389959</v>
      </c>
      <c r="H10" s="114">
        <v>4.4612794612794602</v>
      </c>
      <c r="I10" s="459"/>
    </row>
    <row r="11" spans="1:10" s="28" customFormat="1" ht="32.25" customHeight="1">
      <c r="A11" s="69" t="s">
        <v>106</v>
      </c>
      <c r="B11" s="68" t="s">
        <v>107</v>
      </c>
      <c r="C11" s="136">
        <v>194</v>
      </c>
      <c r="D11" s="114">
        <v>1.6025641025641022</v>
      </c>
      <c r="E11" s="114">
        <v>-2.7602523659305973</v>
      </c>
      <c r="F11" s="145">
        <v>1.8653690186536807</v>
      </c>
      <c r="G11" s="202">
        <v>1.353503184713361</v>
      </c>
      <c r="H11" s="114">
        <v>2.0032051282051384</v>
      </c>
      <c r="I11" s="459"/>
    </row>
    <row r="12" spans="1:10" s="28" customFormat="1" ht="25.5">
      <c r="A12" s="69" t="s">
        <v>108</v>
      </c>
      <c r="B12" s="68" t="s">
        <v>109</v>
      </c>
      <c r="C12" s="136">
        <v>190</v>
      </c>
      <c r="D12" s="114">
        <v>6.1538461538461604</v>
      </c>
      <c r="E12" s="114">
        <v>6.1022120518688041</v>
      </c>
      <c r="F12" s="145">
        <v>0.86268871315601814</v>
      </c>
      <c r="G12" s="202">
        <v>0.99786172487526414</v>
      </c>
      <c r="H12" s="114">
        <v>14.736842105263165</v>
      </c>
      <c r="I12" s="459"/>
    </row>
    <row r="13" spans="1:10" s="28" customFormat="1" ht="47.25" customHeight="1">
      <c r="A13" s="69" t="s">
        <v>110</v>
      </c>
      <c r="B13" s="68" t="s">
        <v>111</v>
      </c>
      <c r="C13" s="136">
        <v>105</v>
      </c>
      <c r="D13" s="114">
        <v>3.0497592295345157</v>
      </c>
      <c r="E13" s="114">
        <v>4.8286604361370564</v>
      </c>
      <c r="F13" s="145">
        <v>3.2689450222882783</v>
      </c>
      <c r="G13" s="202">
        <v>6.9064748201438846</v>
      </c>
      <c r="H13" s="114">
        <v>19.261637239165324</v>
      </c>
      <c r="I13" s="459"/>
    </row>
    <row r="14" spans="1:10" s="28" customFormat="1" ht="25.5">
      <c r="A14" s="69" t="s">
        <v>112</v>
      </c>
      <c r="B14" s="68" t="s">
        <v>113</v>
      </c>
      <c r="C14" s="136">
        <v>875</v>
      </c>
      <c r="D14" s="114">
        <v>1.6637478108581405</v>
      </c>
      <c r="E14" s="114">
        <v>4.1343669250646116</v>
      </c>
      <c r="F14" s="145">
        <v>-0.33085194375517801</v>
      </c>
      <c r="G14" s="202">
        <v>1.0788381742738551</v>
      </c>
      <c r="H14" s="114">
        <v>6.654991243432562</v>
      </c>
      <c r="I14" s="459"/>
    </row>
    <row r="15" spans="1:10" s="100" customFormat="1" ht="18.75" customHeight="1">
      <c r="A15" s="70" t="s">
        <v>114</v>
      </c>
      <c r="B15" s="71" t="s">
        <v>8</v>
      </c>
      <c r="C15" s="135">
        <v>294</v>
      </c>
      <c r="D15" s="113">
        <v>1.6470588235294059</v>
      </c>
      <c r="E15" s="113">
        <v>3.7808641975308745</v>
      </c>
      <c r="F15" s="144">
        <v>0.59479553903345561</v>
      </c>
      <c r="G15" s="201">
        <v>-5.3954175905395516</v>
      </c>
      <c r="H15" s="113">
        <v>0.39215686274509665</v>
      </c>
      <c r="I15" s="459"/>
    </row>
    <row r="16" spans="1:10" s="28" customFormat="1" ht="45" customHeight="1">
      <c r="A16" s="69" t="s">
        <v>115</v>
      </c>
      <c r="B16" s="68" t="s">
        <v>116</v>
      </c>
      <c r="C16" s="136">
        <v>27</v>
      </c>
      <c r="D16" s="114">
        <v>2.13549337260676</v>
      </c>
      <c r="E16" s="114">
        <v>4.90266762797404</v>
      </c>
      <c r="F16" s="145">
        <v>0.82474226804123418</v>
      </c>
      <c r="G16" s="202">
        <v>1.0224948875255677</v>
      </c>
      <c r="H16" s="114">
        <v>9.1310751104565497</v>
      </c>
      <c r="I16" s="459"/>
    </row>
    <row r="17" spans="1:9" s="28" customFormat="1" ht="16.5" customHeight="1">
      <c r="A17" s="69" t="s">
        <v>121</v>
      </c>
      <c r="B17" s="68" t="s">
        <v>120</v>
      </c>
      <c r="C17" s="136">
        <v>128</v>
      </c>
      <c r="D17" s="114">
        <v>1.8945634266886344</v>
      </c>
      <c r="E17" s="114">
        <v>3.9611964430072817</v>
      </c>
      <c r="F17" s="145">
        <v>1.010886469673423</v>
      </c>
      <c r="G17" s="202">
        <v>-3.4642032332563417</v>
      </c>
      <c r="H17" s="114">
        <v>3.2948929159802418</v>
      </c>
      <c r="I17" s="459"/>
    </row>
    <row r="18" spans="1:9" s="28" customFormat="1" ht="27.75" customHeight="1">
      <c r="A18" s="69" t="s">
        <v>34</v>
      </c>
      <c r="B18" s="68" t="s">
        <v>117</v>
      </c>
      <c r="C18" s="136">
        <v>32</v>
      </c>
      <c r="D18" s="114">
        <v>3.8596491228070278</v>
      </c>
      <c r="E18" s="114">
        <v>4.9831081081080981</v>
      </c>
      <c r="F18" s="145">
        <v>-0.40225261464199491</v>
      </c>
      <c r="G18" s="202">
        <v>-1.7770597738287535</v>
      </c>
      <c r="H18" s="114">
        <v>6.6666666666666714</v>
      </c>
      <c r="I18" s="459"/>
    </row>
    <row r="19" spans="1:9" s="28" customFormat="1" ht="42" customHeight="1">
      <c r="A19" s="69" t="s">
        <v>35</v>
      </c>
      <c r="B19" s="68" t="s">
        <v>118</v>
      </c>
      <c r="C19" s="136">
        <v>66</v>
      </c>
      <c r="D19" s="114">
        <v>0.73333333333332007</v>
      </c>
      <c r="E19" s="114">
        <v>2.3163467902051593</v>
      </c>
      <c r="F19" s="145">
        <v>0.51746442432083484</v>
      </c>
      <c r="G19" s="202">
        <v>-14.285714285714306</v>
      </c>
      <c r="H19" s="114">
        <v>-11.200000000000017</v>
      </c>
      <c r="I19" s="459"/>
    </row>
    <row r="20" spans="1:9" s="28" customFormat="1" ht="28.5" customHeight="1">
      <c r="A20" s="72" t="s">
        <v>36</v>
      </c>
      <c r="B20" s="155" t="s">
        <v>119</v>
      </c>
      <c r="C20" s="136">
        <v>41</v>
      </c>
      <c r="D20" s="115">
        <v>0.34662045060657931</v>
      </c>
      <c r="E20" s="115">
        <v>4.6632124352331488</v>
      </c>
      <c r="F20" s="146">
        <v>0</v>
      </c>
      <c r="G20" s="257">
        <v>-1.7326732673267315</v>
      </c>
      <c r="H20" s="115">
        <v>3.2062391681109119</v>
      </c>
      <c r="I20" s="459"/>
    </row>
    <row r="21" spans="1:9" ht="18.75" customHeight="1">
      <c r="A21" s="86" t="s">
        <v>161</v>
      </c>
      <c r="C21" s="101"/>
      <c r="D21" s="89"/>
      <c r="E21" s="89"/>
      <c r="F21" s="89"/>
      <c r="G21" s="89"/>
      <c r="H21" s="89"/>
      <c r="I21" s="459"/>
    </row>
    <row r="22" spans="1:9" ht="13.5">
      <c r="C22" s="102"/>
      <c r="D22" s="89"/>
      <c r="E22" s="89"/>
      <c r="F22" s="89"/>
      <c r="G22" s="89"/>
      <c r="H22" s="89"/>
      <c r="I22" s="459"/>
    </row>
    <row r="23" spans="1:9" ht="13.5">
      <c r="C23" s="102"/>
      <c r="D23" s="89"/>
      <c r="E23" s="89"/>
      <c r="F23" s="89"/>
      <c r="G23" s="89"/>
      <c r="H23" s="89"/>
    </row>
    <row r="24" spans="1:9" ht="13.5">
      <c r="C24" s="102"/>
      <c r="D24" s="89"/>
      <c r="E24" s="89"/>
      <c r="F24" s="89"/>
      <c r="G24" s="89"/>
      <c r="H24" s="89"/>
    </row>
    <row r="25" spans="1:9">
      <c r="C25" s="102"/>
      <c r="D25" s="91"/>
      <c r="E25" s="91"/>
      <c r="F25" s="91"/>
      <c r="G25" s="91"/>
      <c r="H25" s="91"/>
    </row>
  </sheetData>
  <mergeCells count="12">
    <mergeCell ref="D3:H3"/>
    <mergeCell ref="A3:A7"/>
    <mergeCell ref="B3:B7"/>
    <mergeCell ref="C3:C7"/>
    <mergeCell ref="I1:I22"/>
    <mergeCell ref="F5:F7"/>
    <mergeCell ref="H5:H7"/>
    <mergeCell ref="G5:G7"/>
    <mergeCell ref="D4:G4"/>
    <mergeCell ref="E5:E7"/>
    <mergeCell ref="D5:D7"/>
    <mergeCell ref="G2:H2"/>
  </mergeCells>
  <pageMargins left="0.55000000000000004" right="0.2" top="0.5" bottom="0" header="0.13" footer="0.0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I33"/>
  <sheetViews>
    <sheetView zoomScaleNormal="100" workbookViewId="0">
      <selection sqref="A1:H1"/>
    </sheetView>
  </sheetViews>
  <sheetFormatPr defaultColWidth="9.1640625" defaultRowHeight="15.75"/>
  <cols>
    <col min="1" max="1" width="9.5" style="27" customWidth="1"/>
    <col min="2" max="2" width="41.5" style="27" customWidth="1"/>
    <col min="3" max="3" width="10.5" style="120" customWidth="1"/>
    <col min="4" max="4" width="13.1640625" style="212" customWidth="1"/>
    <col min="5" max="5" width="12.5" style="212" customWidth="1"/>
    <col min="6" max="6" width="9.33203125" style="27" customWidth="1"/>
    <col min="7" max="7" width="9.6640625" style="27" customWidth="1"/>
    <col min="8" max="9" width="10" style="58" customWidth="1"/>
    <col min="10" max="16384" width="9.1640625" style="27"/>
  </cols>
  <sheetData>
    <row r="1" spans="1:9" ht="15.75" customHeight="1">
      <c r="A1" s="468">
        <v>23</v>
      </c>
      <c r="B1" s="468"/>
      <c r="C1" s="468"/>
      <c r="D1" s="468"/>
      <c r="E1" s="468"/>
      <c r="F1" s="468"/>
      <c r="G1" s="468"/>
      <c r="H1" s="468"/>
      <c r="I1" s="57"/>
    </row>
    <row r="2" spans="1:9" ht="45.75" customHeight="1">
      <c r="A2" s="469" t="s">
        <v>190</v>
      </c>
      <c r="B2" s="469"/>
      <c r="C2" s="469"/>
      <c r="D2" s="469"/>
      <c r="E2" s="469"/>
      <c r="F2" s="469"/>
      <c r="G2" s="469"/>
      <c r="H2" s="469"/>
      <c r="I2" s="206"/>
    </row>
    <row r="3" spans="1:9" ht="20.25" customHeight="1">
      <c r="A3" s="59"/>
      <c r="B3" s="59"/>
      <c r="C3" s="121"/>
      <c r="D3" s="211"/>
      <c r="E3" s="211"/>
      <c r="F3" s="59"/>
      <c r="G3" s="59"/>
      <c r="H3" s="59"/>
      <c r="I3" s="59"/>
    </row>
    <row r="4" spans="1:9" ht="21.75" customHeight="1">
      <c r="A4" s="470" t="s">
        <v>130</v>
      </c>
      <c r="B4" s="473" t="s">
        <v>18</v>
      </c>
      <c r="C4" s="476" t="s">
        <v>1</v>
      </c>
      <c r="D4" s="479" t="s">
        <v>133</v>
      </c>
      <c r="E4" s="480"/>
      <c r="F4" s="481" t="s">
        <v>14</v>
      </c>
      <c r="G4" s="482"/>
      <c r="H4" s="483"/>
      <c r="I4" s="207"/>
    </row>
    <row r="5" spans="1:9" s="28" customFormat="1" ht="11.25" customHeight="1">
      <c r="A5" s="471"/>
      <c r="B5" s="474"/>
      <c r="C5" s="477"/>
      <c r="D5" s="427" t="s">
        <v>164</v>
      </c>
      <c r="E5" s="487" t="s">
        <v>158</v>
      </c>
      <c r="F5" s="484"/>
      <c r="G5" s="485"/>
      <c r="H5" s="486"/>
      <c r="I5" s="207"/>
    </row>
    <row r="6" spans="1:9" ht="21.75" customHeight="1">
      <c r="A6" s="472"/>
      <c r="B6" s="475"/>
      <c r="C6" s="478"/>
      <c r="D6" s="428"/>
      <c r="E6" s="488"/>
      <c r="F6" s="118" t="s">
        <v>16</v>
      </c>
      <c r="G6" s="118" t="s">
        <v>15</v>
      </c>
      <c r="H6" s="111" t="s">
        <v>41</v>
      </c>
      <c r="I6" s="207"/>
    </row>
    <row r="7" spans="1:9" ht="29.25" customHeight="1">
      <c r="A7" s="60"/>
      <c r="B7" s="73" t="s">
        <v>9</v>
      </c>
      <c r="C7" s="268">
        <v>10000</v>
      </c>
      <c r="D7" s="274">
        <v>44164</v>
      </c>
      <c r="E7" s="274">
        <v>61970</v>
      </c>
      <c r="F7" s="164">
        <v>40.317905986776566</v>
      </c>
      <c r="G7" s="164">
        <v>40.05212858384013</v>
      </c>
      <c r="H7" s="164">
        <v>0.18977034167481577</v>
      </c>
      <c r="I7" s="208"/>
    </row>
    <row r="8" spans="1:9" ht="30.75" customHeight="1">
      <c r="A8" s="65" t="s">
        <v>44</v>
      </c>
      <c r="B8" s="74" t="s">
        <v>4</v>
      </c>
      <c r="C8" s="269">
        <v>2169</v>
      </c>
      <c r="D8" s="275">
        <v>8874</v>
      </c>
      <c r="E8" s="275">
        <v>11295</v>
      </c>
      <c r="F8" s="103">
        <v>27.281947261663291</v>
      </c>
      <c r="G8" s="103">
        <v>22.307692307692292</v>
      </c>
      <c r="H8" s="103">
        <v>4.0670009057624412</v>
      </c>
      <c r="I8" s="209"/>
    </row>
    <row r="9" spans="1:9" ht="14.25" customHeight="1">
      <c r="A9" s="65"/>
      <c r="B9" s="68" t="s">
        <v>127</v>
      </c>
      <c r="C9" s="269"/>
      <c r="D9" s="276"/>
      <c r="E9" s="275"/>
      <c r="F9" s="103"/>
      <c r="G9" s="103"/>
      <c r="H9" s="103"/>
      <c r="I9" s="209"/>
    </row>
    <row r="10" spans="1:9" ht="20.25" customHeight="1">
      <c r="A10" s="66" t="s">
        <v>48</v>
      </c>
      <c r="B10" s="68" t="s">
        <v>49</v>
      </c>
      <c r="C10" s="282">
        <v>321</v>
      </c>
      <c r="D10" s="277">
        <v>968</v>
      </c>
      <c r="E10" s="278">
        <v>1329</v>
      </c>
      <c r="F10" s="104">
        <v>37.293388429752071</v>
      </c>
      <c r="G10" s="104">
        <v>12.334437086092692</v>
      </c>
      <c r="H10" s="104">
        <v>22.218432736286317</v>
      </c>
      <c r="I10" s="210"/>
    </row>
    <row r="11" spans="1:9" ht="25.5">
      <c r="A11" s="66" t="s">
        <v>27</v>
      </c>
      <c r="B11" s="68" t="s">
        <v>50</v>
      </c>
      <c r="C11" s="282">
        <v>616</v>
      </c>
      <c r="D11" s="277">
        <v>2297</v>
      </c>
      <c r="E11" s="278">
        <v>2503</v>
      </c>
      <c r="F11" s="104">
        <v>8.9682194166303901</v>
      </c>
      <c r="G11" s="104">
        <v>28.683693516699407</v>
      </c>
      <c r="H11" s="104">
        <v>-15.320879873183401</v>
      </c>
      <c r="I11" s="210"/>
    </row>
    <row r="12" spans="1:9" ht="20.25" customHeight="1">
      <c r="A12" s="66" t="s">
        <v>28</v>
      </c>
      <c r="B12" s="68" t="s">
        <v>5</v>
      </c>
      <c r="C12" s="282">
        <v>469</v>
      </c>
      <c r="D12" s="281">
        <v>1844</v>
      </c>
      <c r="E12" s="279">
        <v>2128</v>
      </c>
      <c r="F12" s="104">
        <v>15.401301518438174</v>
      </c>
      <c r="G12" s="104">
        <v>29.142857142857139</v>
      </c>
      <c r="H12" s="104">
        <v>-10.640585107404064</v>
      </c>
      <c r="I12" s="210"/>
    </row>
    <row r="13" spans="1:9" s="57" customFormat="1" ht="20.25" customHeight="1">
      <c r="A13" s="65" t="s">
        <v>57</v>
      </c>
      <c r="B13" s="74" t="s">
        <v>58</v>
      </c>
      <c r="C13" s="269">
        <v>333</v>
      </c>
      <c r="D13" s="275">
        <v>724</v>
      </c>
      <c r="E13" s="275">
        <v>1195</v>
      </c>
      <c r="F13" s="103">
        <v>65.055248618784532</v>
      </c>
      <c r="G13" s="103">
        <v>13.204062788550331</v>
      </c>
      <c r="H13" s="103">
        <v>45.803290582498875</v>
      </c>
      <c r="I13" s="209"/>
    </row>
    <row r="14" spans="1:9" ht="20.25" customHeight="1">
      <c r="A14" s="76" t="s">
        <v>63</v>
      </c>
      <c r="B14" s="71" t="s">
        <v>64</v>
      </c>
      <c r="C14" s="269">
        <v>262</v>
      </c>
      <c r="D14" s="280">
        <v>1054</v>
      </c>
      <c r="E14" s="275">
        <v>1589</v>
      </c>
      <c r="F14" s="103">
        <v>50.75901328273244</v>
      </c>
      <c r="G14" s="103">
        <v>30.438596491228054</v>
      </c>
      <c r="H14" s="103">
        <v>15.578530694226629</v>
      </c>
      <c r="I14" s="209"/>
    </row>
    <row r="15" spans="1:9" ht="29.25" customHeight="1">
      <c r="A15" s="158" t="s">
        <v>69</v>
      </c>
      <c r="B15" s="74" t="s">
        <v>70</v>
      </c>
      <c r="C15" s="283">
        <v>3766</v>
      </c>
      <c r="D15" s="280">
        <v>7722</v>
      </c>
      <c r="E15" s="275">
        <v>13814</v>
      </c>
      <c r="F15" s="103">
        <v>78.891478891478897</v>
      </c>
      <c r="G15" s="103">
        <v>77.70700636942675</v>
      </c>
      <c r="H15" s="103">
        <v>0.66653113248096929</v>
      </c>
      <c r="I15" s="209"/>
    </row>
    <row r="16" spans="1:9" ht="14.25" customHeight="1">
      <c r="A16" s="65"/>
      <c r="B16" s="68" t="s">
        <v>127</v>
      </c>
      <c r="C16" s="269"/>
      <c r="D16" s="276"/>
      <c r="E16" s="275"/>
      <c r="F16" s="103"/>
      <c r="G16" s="103"/>
      <c r="H16" s="103"/>
      <c r="I16" s="209"/>
    </row>
    <row r="17" spans="1:9" ht="25.5">
      <c r="A17" s="69" t="s">
        <v>73</v>
      </c>
      <c r="B17" s="68" t="s">
        <v>74</v>
      </c>
      <c r="C17" s="284">
        <v>3218</v>
      </c>
      <c r="D17" s="277">
        <v>6156</v>
      </c>
      <c r="E17" s="278">
        <v>10097</v>
      </c>
      <c r="F17" s="104">
        <v>64.018843404808337</v>
      </c>
      <c r="G17" s="104">
        <v>72.196900638103898</v>
      </c>
      <c r="H17" s="104">
        <v>-4.749247636275939</v>
      </c>
      <c r="I17" s="210"/>
    </row>
    <row r="18" spans="1:9" ht="21.75" customHeight="1">
      <c r="A18" s="158" t="s">
        <v>77</v>
      </c>
      <c r="B18" s="74" t="s">
        <v>78</v>
      </c>
      <c r="C18" s="283">
        <v>92</v>
      </c>
      <c r="D18" s="280">
        <v>373</v>
      </c>
      <c r="E18" s="275">
        <v>738</v>
      </c>
      <c r="F18" s="103">
        <v>97.855227882037525</v>
      </c>
      <c r="G18" s="103">
        <v>71.581359816653929</v>
      </c>
      <c r="H18" s="103">
        <v>15.312775288329107</v>
      </c>
      <c r="I18" s="209"/>
    </row>
    <row r="19" spans="1:9" ht="30" customHeight="1">
      <c r="A19" s="158" t="s">
        <v>81</v>
      </c>
      <c r="B19" s="74" t="s">
        <v>82</v>
      </c>
      <c r="C19" s="283">
        <v>717</v>
      </c>
      <c r="D19" s="275">
        <v>4044</v>
      </c>
      <c r="E19" s="275">
        <v>5281</v>
      </c>
      <c r="F19" s="103">
        <v>30.588526211671621</v>
      </c>
      <c r="G19" s="103">
        <v>7.8613693998309344</v>
      </c>
      <c r="H19" s="103">
        <v>21.070710429786459</v>
      </c>
      <c r="I19" s="209"/>
    </row>
    <row r="20" spans="1:9" ht="14.25" customHeight="1">
      <c r="A20" s="65"/>
      <c r="B20" s="68" t="s">
        <v>127</v>
      </c>
      <c r="C20" s="269"/>
      <c r="D20" s="276"/>
      <c r="E20" s="275"/>
      <c r="F20" s="103"/>
      <c r="G20" s="103"/>
      <c r="H20" s="103"/>
      <c r="I20" s="209"/>
    </row>
    <row r="21" spans="1:9" ht="21" customHeight="1">
      <c r="A21" s="69" t="s">
        <v>32</v>
      </c>
      <c r="B21" s="68" t="s">
        <v>23</v>
      </c>
      <c r="C21" s="284">
        <v>417</v>
      </c>
      <c r="D21" s="277">
        <v>1225</v>
      </c>
      <c r="E21" s="278">
        <v>1765</v>
      </c>
      <c r="F21" s="104">
        <v>44.081632653061206</v>
      </c>
      <c r="G21" s="104">
        <v>3.2690695725062966</v>
      </c>
      <c r="H21" s="104">
        <v>39.52060694407632</v>
      </c>
      <c r="I21" s="210"/>
    </row>
    <row r="22" spans="1:9" ht="33.75" customHeight="1">
      <c r="A22" s="70" t="s">
        <v>86</v>
      </c>
      <c r="B22" s="71" t="s">
        <v>7</v>
      </c>
      <c r="C22" s="269">
        <v>852</v>
      </c>
      <c r="D22" s="275">
        <v>6896</v>
      </c>
      <c r="E22" s="275">
        <v>9938</v>
      </c>
      <c r="F22" s="103">
        <v>44.112529002320201</v>
      </c>
      <c r="G22" s="103">
        <v>37.826797385620893</v>
      </c>
      <c r="H22" s="103">
        <v>4.5606019554474955</v>
      </c>
      <c r="I22" s="209"/>
    </row>
    <row r="23" spans="1:9" ht="14.25" customHeight="1">
      <c r="A23" s="65"/>
      <c r="B23" s="68" t="s">
        <v>127</v>
      </c>
      <c r="C23" s="269"/>
      <c r="D23" s="276"/>
      <c r="E23" s="275"/>
      <c r="F23" s="103"/>
      <c r="G23" s="103"/>
      <c r="H23" s="103"/>
      <c r="I23" s="209"/>
    </row>
    <row r="24" spans="1:9" ht="21" customHeight="1">
      <c r="A24" s="69" t="s">
        <v>33</v>
      </c>
      <c r="B24" s="68" t="s">
        <v>93</v>
      </c>
      <c r="C24" s="282">
        <v>254</v>
      </c>
      <c r="D24" s="281">
        <v>1619</v>
      </c>
      <c r="E24" s="279">
        <v>1868</v>
      </c>
      <c r="F24" s="104">
        <v>15.379864113650399</v>
      </c>
      <c r="G24" s="104">
        <v>26.694560669456081</v>
      </c>
      <c r="H24" s="104">
        <v>-8.9306884968215314</v>
      </c>
      <c r="I24" s="210"/>
    </row>
    <row r="25" spans="1:9" ht="21" customHeight="1">
      <c r="A25" s="69" t="s">
        <v>94</v>
      </c>
      <c r="B25" s="68" t="s">
        <v>95</v>
      </c>
      <c r="C25" s="282">
        <v>172</v>
      </c>
      <c r="D25" s="281">
        <v>1436</v>
      </c>
      <c r="E25" s="279">
        <v>2501</v>
      </c>
      <c r="F25" s="161">
        <v>74.164345403899716</v>
      </c>
      <c r="G25" s="104">
        <v>26.194144838212623</v>
      </c>
      <c r="H25" s="104">
        <v>38.013016077082909</v>
      </c>
      <c r="I25" s="210"/>
    </row>
    <row r="26" spans="1:9" ht="21" customHeight="1">
      <c r="A26" s="69" t="s">
        <v>96</v>
      </c>
      <c r="B26" s="68" t="s">
        <v>97</v>
      </c>
      <c r="C26" s="282">
        <v>169</v>
      </c>
      <c r="D26" s="277">
        <v>1031</v>
      </c>
      <c r="E26" s="278">
        <v>1796</v>
      </c>
      <c r="F26" s="104">
        <v>74.199806013579064</v>
      </c>
      <c r="G26" s="104">
        <v>76.424189307624914</v>
      </c>
      <c r="H26" s="104">
        <v>-1.2608153693523718</v>
      </c>
      <c r="I26" s="210"/>
    </row>
    <row r="27" spans="1:9" ht="21" customHeight="1">
      <c r="A27" s="70" t="s">
        <v>102</v>
      </c>
      <c r="B27" s="71" t="s">
        <v>103</v>
      </c>
      <c r="C27" s="269">
        <v>1515</v>
      </c>
      <c r="D27" s="275">
        <v>9685</v>
      </c>
      <c r="E27" s="275">
        <v>12598</v>
      </c>
      <c r="F27" s="103">
        <v>30.077439339184309</v>
      </c>
      <c r="G27" s="103">
        <v>7.8032230703986301</v>
      </c>
      <c r="H27" s="103">
        <v>20.661920519982942</v>
      </c>
      <c r="I27" s="209"/>
    </row>
    <row r="28" spans="1:9" ht="14.25" customHeight="1">
      <c r="A28" s="65"/>
      <c r="B28" s="68" t="s">
        <v>127</v>
      </c>
      <c r="C28" s="269"/>
      <c r="D28" s="276"/>
      <c r="E28" s="275"/>
      <c r="F28" s="103"/>
      <c r="G28" s="103"/>
      <c r="H28" s="103"/>
      <c r="I28" s="209"/>
    </row>
    <row r="29" spans="1:9" ht="30" customHeight="1">
      <c r="A29" s="69" t="s">
        <v>112</v>
      </c>
      <c r="B29" s="68" t="s">
        <v>113</v>
      </c>
      <c r="C29" s="282">
        <v>875</v>
      </c>
      <c r="D29" s="277">
        <v>3321</v>
      </c>
      <c r="E29" s="278">
        <v>3645</v>
      </c>
      <c r="F29" s="104">
        <v>9.7560975609756184</v>
      </c>
      <c r="G29" s="104">
        <v>6.654991243432562</v>
      </c>
      <c r="H29" s="104">
        <v>2.9076054307341366</v>
      </c>
      <c r="I29" s="210"/>
    </row>
    <row r="30" spans="1:9" ht="25.5" customHeight="1">
      <c r="A30" s="70" t="s">
        <v>114</v>
      </c>
      <c r="B30" s="71" t="s">
        <v>8</v>
      </c>
      <c r="C30" s="269">
        <v>294</v>
      </c>
      <c r="D30" s="275">
        <v>4584</v>
      </c>
      <c r="E30" s="275">
        <v>5339</v>
      </c>
      <c r="F30" s="103">
        <v>16.470331588132623</v>
      </c>
      <c r="G30" s="103">
        <v>0.39215686274509665</v>
      </c>
      <c r="H30" s="103">
        <v>16.015369355366488</v>
      </c>
      <c r="I30" s="209"/>
    </row>
    <row r="31" spans="1:9" ht="6.75" customHeight="1">
      <c r="A31" s="72"/>
      <c r="B31" s="75"/>
      <c r="C31" s="122"/>
      <c r="D31" s="246"/>
      <c r="E31" s="247"/>
      <c r="F31" s="105"/>
      <c r="G31" s="105"/>
      <c r="H31" s="105"/>
      <c r="I31" s="210"/>
    </row>
    <row r="32" spans="1:9" ht="22.5" customHeight="1">
      <c r="A32" s="27" t="s">
        <v>123</v>
      </c>
    </row>
    <row r="33" spans="1:1" ht="16.5">
      <c r="A33" s="27" t="s">
        <v>124</v>
      </c>
    </row>
  </sheetData>
  <mergeCells count="9">
    <mergeCell ref="A1:H1"/>
    <mergeCell ref="A2:H2"/>
    <mergeCell ref="A4:A6"/>
    <mergeCell ref="B4:B6"/>
    <mergeCell ref="C4:C6"/>
    <mergeCell ref="D4:E4"/>
    <mergeCell ref="F4:H5"/>
    <mergeCell ref="D5:D6"/>
    <mergeCell ref="E5:E6"/>
  </mergeCells>
  <pageMargins left="0.37" right="0" top="0.85" bottom="0" header="0.25" footer="0.16"/>
  <pageSetup paperSize="9" scale="9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S12"/>
  <sheetViews>
    <sheetView workbookViewId="0"/>
  </sheetViews>
  <sheetFormatPr defaultColWidth="9.33203125" defaultRowHeight="15.75"/>
  <cols>
    <col min="1" max="1" width="9.83203125" style="58" customWidth="1"/>
    <col min="2" max="17" width="8.5" style="58" customWidth="1"/>
    <col min="18" max="18" width="8.6640625" style="58" customWidth="1"/>
    <col min="19" max="16384" width="9.33203125" style="58"/>
  </cols>
  <sheetData>
    <row r="1" spans="1:19" ht="39" customHeight="1">
      <c r="A1" s="109" t="s">
        <v>191</v>
      </c>
      <c r="B1" s="109"/>
      <c r="C1" s="109"/>
      <c r="D1" s="109"/>
      <c r="R1" s="489">
        <v>24</v>
      </c>
      <c r="S1" s="199"/>
    </row>
    <row r="2" spans="1:19" ht="18.75" customHeight="1"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388" t="s">
        <v>153</v>
      </c>
      <c r="M2" s="388"/>
      <c r="N2" s="388"/>
      <c r="O2" s="388"/>
      <c r="P2" s="388"/>
      <c r="Q2" s="388"/>
      <c r="R2" s="489"/>
    </row>
    <row r="3" spans="1:19" ht="21.75" customHeight="1">
      <c r="A3" s="226" t="s">
        <v>134</v>
      </c>
      <c r="B3" s="225">
        <v>2007</v>
      </c>
      <c r="C3" s="225">
        <v>2008</v>
      </c>
      <c r="D3" s="226">
        <v>2009</v>
      </c>
      <c r="E3" s="226">
        <v>2010</v>
      </c>
      <c r="F3" s="226">
        <v>2011</v>
      </c>
      <c r="G3" s="226">
        <v>2012</v>
      </c>
      <c r="H3" s="226">
        <v>2013</v>
      </c>
      <c r="I3" s="226">
        <v>2014</v>
      </c>
      <c r="J3" s="226">
        <v>2015</v>
      </c>
      <c r="K3" s="226">
        <v>2016</v>
      </c>
      <c r="L3" s="226">
        <v>2017</v>
      </c>
      <c r="M3" s="226">
        <v>2018</v>
      </c>
      <c r="N3" s="226">
        <v>2019</v>
      </c>
      <c r="O3" s="226">
        <v>2020</v>
      </c>
      <c r="P3" s="226">
        <v>2021</v>
      </c>
      <c r="Q3" s="226">
        <v>2022</v>
      </c>
      <c r="R3" s="489"/>
    </row>
    <row r="4" spans="1:19" ht="54.75" customHeight="1">
      <c r="A4" s="227" t="s">
        <v>10</v>
      </c>
      <c r="B4" s="228">
        <v>90</v>
      </c>
      <c r="C4" s="228">
        <v>88.7</v>
      </c>
      <c r="D4" s="228">
        <v>90.8</v>
      </c>
      <c r="E4" s="228">
        <v>93.7</v>
      </c>
      <c r="F4" s="228">
        <v>101.4</v>
      </c>
      <c r="G4" s="229">
        <v>106.3</v>
      </c>
      <c r="H4" s="229">
        <v>110.4</v>
      </c>
      <c r="I4" s="230">
        <v>104.2</v>
      </c>
      <c r="J4" s="230">
        <v>94.4</v>
      </c>
      <c r="K4" s="230">
        <v>84</v>
      </c>
      <c r="L4" s="231">
        <v>94.8</v>
      </c>
      <c r="M4" s="231">
        <v>94.7</v>
      </c>
      <c r="N4" s="231">
        <v>96.3</v>
      </c>
      <c r="O4" s="231">
        <v>109.3</v>
      </c>
      <c r="P4" s="231">
        <v>115.1</v>
      </c>
      <c r="Q4" s="231" t="s">
        <v>171</v>
      </c>
      <c r="R4" s="489"/>
    </row>
    <row r="5" spans="1:19" ht="54.75" customHeight="1">
      <c r="A5" s="227" t="s">
        <v>11</v>
      </c>
      <c r="B5" s="232">
        <v>87.4</v>
      </c>
      <c r="C5" s="232">
        <v>95.9</v>
      </c>
      <c r="D5" s="232">
        <v>91.5</v>
      </c>
      <c r="E5" s="232">
        <v>99.6</v>
      </c>
      <c r="F5" s="232">
        <v>104.2</v>
      </c>
      <c r="G5" s="230">
        <v>109.8</v>
      </c>
      <c r="H5" s="230">
        <v>107.1</v>
      </c>
      <c r="I5" s="230">
        <v>105.9</v>
      </c>
      <c r="J5" s="230">
        <v>96.4</v>
      </c>
      <c r="K5" s="230">
        <v>90.1</v>
      </c>
      <c r="L5" s="230">
        <v>92.6</v>
      </c>
      <c r="M5" s="231">
        <v>101.7</v>
      </c>
      <c r="N5" s="231">
        <v>100.8</v>
      </c>
      <c r="O5" s="231">
        <v>110.7</v>
      </c>
      <c r="P5" s="231">
        <v>126.3</v>
      </c>
      <c r="Q5" s="231"/>
      <c r="R5" s="489"/>
    </row>
    <row r="6" spans="1:19" ht="54.75" customHeight="1">
      <c r="A6" s="227" t="s">
        <v>12</v>
      </c>
      <c r="B6" s="232">
        <v>86.5</v>
      </c>
      <c r="C6" s="232">
        <v>105</v>
      </c>
      <c r="D6" s="232">
        <v>92</v>
      </c>
      <c r="E6" s="230">
        <v>98.5</v>
      </c>
      <c r="F6" s="230">
        <v>104.6</v>
      </c>
      <c r="G6" s="230">
        <v>112.5</v>
      </c>
      <c r="H6" s="230">
        <v>108.9</v>
      </c>
      <c r="I6" s="230">
        <v>108.5</v>
      </c>
      <c r="J6" s="230">
        <v>93.7</v>
      </c>
      <c r="K6" s="230">
        <v>88.4</v>
      </c>
      <c r="L6" s="230">
        <v>93.9</v>
      </c>
      <c r="M6" s="231">
        <v>103.4</v>
      </c>
      <c r="N6" s="231">
        <v>99.9</v>
      </c>
      <c r="O6" s="231">
        <v>108.9</v>
      </c>
      <c r="P6" s="231">
        <v>137.1</v>
      </c>
      <c r="Q6" s="231"/>
      <c r="R6" s="489"/>
    </row>
    <row r="7" spans="1:19" ht="54.75" customHeight="1">
      <c r="A7" s="233" t="s">
        <v>13</v>
      </c>
      <c r="B7" s="234">
        <v>90</v>
      </c>
      <c r="C7" s="234">
        <v>98</v>
      </c>
      <c r="D7" s="232">
        <v>91</v>
      </c>
      <c r="E7" s="230">
        <v>99.6</v>
      </c>
      <c r="F7" s="230">
        <v>105.8</v>
      </c>
      <c r="G7" s="230">
        <v>112.4</v>
      </c>
      <c r="H7" s="230">
        <v>107.9</v>
      </c>
      <c r="I7" s="230">
        <v>100</v>
      </c>
      <c r="J7" s="230">
        <v>88.6</v>
      </c>
      <c r="K7" s="230">
        <v>91.4</v>
      </c>
      <c r="L7" s="230">
        <v>99</v>
      </c>
      <c r="M7" s="231">
        <v>100</v>
      </c>
      <c r="N7" s="231">
        <v>99.4</v>
      </c>
      <c r="O7" s="231">
        <v>107.7</v>
      </c>
      <c r="P7" s="231">
        <v>140.9</v>
      </c>
      <c r="Q7" s="231"/>
      <c r="R7" s="489"/>
    </row>
    <row r="8" spans="1:19" ht="40.5" customHeight="1">
      <c r="A8" s="235" t="s">
        <v>2</v>
      </c>
      <c r="B8" s="236">
        <v>88.5</v>
      </c>
      <c r="C8" s="236">
        <v>96.9</v>
      </c>
      <c r="D8" s="237">
        <v>91.3</v>
      </c>
      <c r="E8" s="237">
        <v>97.9</v>
      </c>
      <c r="F8" s="237">
        <v>104</v>
      </c>
      <c r="G8" s="237">
        <v>110.3</v>
      </c>
      <c r="H8" s="237">
        <v>108.6</v>
      </c>
      <c r="I8" s="237">
        <v>104.7</v>
      </c>
      <c r="J8" s="237">
        <v>93.3</v>
      </c>
      <c r="K8" s="237">
        <v>88.5</v>
      </c>
      <c r="L8" s="237">
        <v>95.1</v>
      </c>
      <c r="M8" s="260">
        <v>100</v>
      </c>
      <c r="N8" s="260">
        <v>99.1</v>
      </c>
      <c r="O8" s="260">
        <v>109.2</v>
      </c>
      <c r="P8" s="260">
        <v>129.9</v>
      </c>
      <c r="Q8" s="237"/>
      <c r="R8" s="489"/>
    </row>
    <row r="9" spans="1:19">
      <c r="R9" s="489"/>
    </row>
    <row r="10" spans="1:19" ht="16.5">
      <c r="A10" s="27" t="s">
        <v>131</v>
      </c>
      <c r="B10" s="27"/>
      <c r="C10" s="238"/>
      <c r="R10" s="489"/>
    </row>
    <row r="11" spans="1:19">
      <c r="R11" s="489"/>
    </row>
    <row r="12" spans="1:19">
      <c r="R12" s="489"/>
    </row>
  </sheetData>
  <mergeCells count="2">
    <mergeCell ref="L2:Q2"/>
    <mergeCell ref="R1:R12"/>
  </mergeCells>
  <pageMargins left="0.56000000000000005" right="0.19685039370078741" top="1.6535433070866143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O27"/>
  <sheetViews>
    <sheetView zoomScale="90" zoomScaleNormal="90" workbookViewId="0"/>
  </sheetViews>
  <sheetFormatPr defaultColWidth="9.33203125" defaultRowHeight="12.75"/>
  <cols>
    <col min="1" max="1" width="12.33203125" style="1" customWidth="1"/>
    <col min="2" max="2" width="39.1640625" style="1" customWidth="1"/>
    <col min="3" max="3" width="9.5" style="1" customWidth="1"/>
    <col min="4" max="8" width="9.6640625" style="1" customWidth="1"/>
    <col min="9" max="14" width="9.6640625" style="174" customWidth="1"/>
    <col min="15" max="15" width="6.5" style="1" customWidth="1"/>
    <col min="16" max="16384" width="9.33203125" style="1"/>
  </cols>
  <sheetData>
    <row r="1" spans="1:15" ht="19.5" customHeight="1">
      <c r="A1" s="170" t="s">
        <v>180</v>
      </c>
      <c r="B1" s="169"/>
      <c r="C1" s="169"/>
      <c r="D1" s="169"/>
      <c r="E1" s="169"/>
      <c r="F1" s="169"/>
      <c r="G1" s="169"/>
      <c r="H1" s="169"/>
      <c r="I1" s="171"/>
      <c r="J1" s="171"/>
      <c r="K1" s="171"/>
      <c r="L1" s="171"/>
      <c r="M1" s="171"/>
      <c r="N1" s="171"/>
      <c r="O1" s="400">
        <v>7</v>
      </c>
    </row>
    <row r="2" spans="1:15" ht="18" customHeight="1">
      <c r="B2" s="167"/>
      <c r="C2" s="167"/>
      <c r="D2" s="167"/>
      <c r="E2" s="167"/>
      <c r="F2" s="167"/>
      <c r="G2" s="167"/>
      <c r="H2" s="167"/>
      <c r="J2" s="261"/>
      <c r="K2" s="261"/>
      <c r="L2" s="388" t="s">
        <v>152</v>
      </c>
      <c r="M2" s="388"/>
      <c r="N2" s="388"/>
      <c r="O2" s="400"/>
    </row>
    <row r="3" spans="1:15" ht="19.5" customHeight="1">
      <c r="A3" s="389" t="s">
        <v>38</v>
      </c>
      <c r="B3" s="391" t="s">
        <v>3</v>
      </c>
      <c r="C3" s="393" t="s">
        <v>1</v>
      </c>
      <c r="D3" s="395">
        <v>2020</v>
      </c>
      <c r="E3" s="396"/>
      <c r="F3" s="396"/>
      <c r="G3" s="396"/>
      <c r="H3" s="397"/>
      <c r="I3" s="401">
        <v>2021</v>
      </c>
      <c r="J3" s="401"/>
      <c r="K3" s="401"/>
      <c r="L3" s="401"/>
      <c r="M3" s="402"/>
      <c r="N3" s="262">
        <v>2022</v>
      </c>
      <c r="O3" s="400"/>
    </row>
    <row r="4" spans="1:15" ht="19.5" customHeight="1">
      <c r="A4" s="390"/>
      <c r="B4" s="392"/>
      <c r="C4" s="394"/>
      <c r="D4" s="312" t="s">
        <v>0</v>
      </c>
      <c r="E4" s="322" t="s">
        <v>135</v>
      </c>
      <c r="F4" s="322" t="s">
        <v>136</v>
      </c>
      <c r="G4" s="322" t="s">
        <v>140</v>
      </c>
      <c r="H4" s="313" t="s">
        <v>2</v>
      </c>
      <c r="I4" s="304" t="s">
        <v>0</v>
      </c>
      <c r="J4" s="200" t="s">
        <v>135</v>
      </c>
      <c r="K4" s="200" t="s">
        <v>136</v>
      </c>
      <c r="L4" s="200" t="s">
        <v>140</v>
      </c>
      <c r="M4" s="217" t="s">
        <v>2</v>
      </c>
      <c r="N4" s="191" t="s">
        <v>160</v>
      </c>
      <c r="O4" s="400"/>
    </row>
    <row r="5" spans="1:15" ht="27.75" customHeight="1">
      <c r="A5" s="7"/>
      <c r="B5" s="6" t="s">
        <v>9</v>
      </c>
      <c r="C5" s="125">
        <v>10000</v>
      </c>
      <c r="D5" s="314">
        <v>109.9</v>
      </c>
      <c r="E5" s="315">
        <v>117.6</v>
      </c>
      <c r="F5" s="315">
        <v>119.7</v>
      </c>
      <c r="G5" s="315">
        <v>123.7</v>
      </c>
      <c r="H5" s="317">
        <f>ROUND(AVERAGE(D5:G5),1)</f>
        <v>117.7</v>
      </c>
      <c r="I5" s="302">
        <v>124.4</v>
      </c>
      <c r="J5" s="162">
        <v>126.7</v>
      </c>
      <c r="K5" s="162">
        <v>132.4</v>
      </c>
      <c r="L5" s="162">
        <v>133.30000000000001</v>
      </c>
      <c r="M5" s="175">
        <v>129.19999999999999</v>
      </c>
      <c r="N5" s="218">
        <v>136.5</v>
      </c>
      <c r="O5" s="400"/>
    </row>
    <row r="6" spans="1:15" ht="18.75" customHeight="1">
      <c r="A6" s="5" t="s">
        <v>44</v>
      </c>
      <c r="B6" s="36" t="s">
        <v>4</v>
      </c>
      <c r="C6" s="126">
        <v>4055</v>
      </c>
      <c r="D6" s="314">
        <v>97.4</v>
      </c>
      <c r="E6" s="315">
        <v>104.9</v>
      </c>
      <c r="F6" s="315">
        <v>112.2</v>
      </c>
      <c r="G6" s="315">
        <v>113</v>
      </c>
      <c r="H6" s="318">
        <f t="shared" ref="H6:H21" si="0">ROUND(AVERAGE(D6:G6),1)</f>
        <v>106.9</v>
      </c>
      <c r="I6" s="302">
        <v>113.7</v>
      </c>
      <c r="J6" s="162">
        <v>116.8</v>
      </c>
      <c r="K6" s="162">
        <v>121.8</v>
      </c>
      <c r="L6" s="162">
        <v>121.4</v>
      </c>
      <c r="M6" s="176">
        <v>118.4</v>
      </c>
      <c r="N6" s="218">
        <v>121.6</v>
      </c>
      <c r="O6" s="400"/>
    </row>
    <row r="7" spans="1:15" ht="18.75" customHeight="1">
      <c r="A7" s="8" t="s">
        <v>26</v>
      </c>
      <c r="B7" s="37" t="s">
        <v>21</v>
      </c>
      <c r="C7" s="127">
        <v>124</v>
      </c>
      <c r="D7" s="23">
        <v>115.1</v>
      </c>
      <c r="E7" s="319">
        <v>121.9</v>
      </c>
      <c r="F7" s="319">
        <v>127.1</v>
      </c>
      <c r="G7" s="319">
        <v>129.4</v>
      </c>
      <c r="H7" s="320">
        <f t="shared" si="0"/>
        <v>123.4</v>
      </c>
      <c r="I7" s="298">
        <v>139.1</v>
      </c>
      <c r="J7" s="31">
        <v>144.9</v>
      </c>
      <c r="K7" s="31">
        <v>151.69999999999999</v>
      </c>
      <c r="L7" s="31">
        <v>151</v>
      </c>
      <c r="M7" s="32">
        <v>146.69999999999999</v>
      </c>
      <c r="N7" s="219">
        <v>169.1</v>
      </c>
      <c r="O7" s="400"/>
    </row>
    <row r="8" spans="1:15" ht="30.75" customHeight="1">
      <c r="A8" s="8" t="s">
        <v>27</v>
      </c>
      <c r="B8" s="40" t="s">
        <v>19</v>
      </c>
      <c r="C8" s="127">
        <v>2617</v>
      </c>
      <c r="D8" s="23">
        <v>96.2</v>
      </c>
      <c r="E8" s="319">
        <v>103.4</v>
      </c>
      <c r="F8" s="319">
        <v>111.3</v>
      </c>
      <c r="G8" s="319">
        <v>112.5</v>
      </c>
      <c r="H8" s="320">
        <f t="shared" si="0"/>
        <v>105.9</v>
      </c>
      <c r="I8" s="298">
        <v>111.6</v>
      </c>
      <c r="J8" s="31">
        <v>113.8</v>
      </c>
      <c r="K8" s="31">
        <v>118</v>
      </c>
      <c r="L8" s="31">
        <v>116.2</v>
      </c>
      <c r="M8" s="32">
        <v>114.9</v>
      </c>
      <c r="N8" s="219">
        <v>115.1</v>
      </c>
      <c r="O8" s="400"/>
    </row>
    <row r="9" spans="1:15" s="26" customFormat="1" ht="17.25" customHeight="1">
      <c r="A9" s="33" t="s">
        <v>28</v>
      </c>
      <c r="B9" s="38" t="s">
        <v>5</v>
      </c>
      <c r="C9" s="128">
        <v>108</v>
      </c>
      <c r="D9" s="23">
        <v>107.6</v>
      </c>
      <c r="E9" s="319">
        <v>114.7</v>
      </c>
      <c r="F9" s="319">
        <v>120.5</v>
      </c>
      <c r="G9" s="319">
        <v>121.9</v>
      </c>
      <c r="H9" s="320">
        <f t="shared" si="0"/>
        <v>116.2</v>
      </c>
      <c r="I9" s="298">
        <v>122.9</v>
      </c>
      <c r="J9" s="31">
        <v>125.4</v>
      </c>
      <c r="K9" s="31">
        <v>129.19999999999999</v>
      </c>
      <c r="L9" s="31">
        <v>128.9</v>
      </c>
      <c r="M9" s="32">
        <v>126.6</v>
      </c>
      <c r="N9" s="219">
        <v>129</v>
      </c>
      <c r="O9" s="400"/>
    </row>
    <row r="10" spans="1:15" s="26" customFormat="1" ht="23.25" customHeight="1">
      <c r="A10" s="33" t="s">
        <v>29</v>
      </c>
      <c r="B10" s="38" t="s">
        <v>20</v>
      </c>
      <c r="C10" s="128">
        <v>898</v>
      </c>
      <c r="D10" s="23">
        <v>99.3</v>
      </c>
      <c r="E10" s="319">
        <v>109</v>
      </c>
      <c r="F10" s="319">
        <v>117.3</v>
      </c>
      <c r="G10" s="319">
        <v>117.5</v>
      </c>
      <c r="H10" s="320">
        <f t="shared" si="0"/>
        <v>110.8</v>
      </c>
      <c r="I10" s="298">
        <v>121.1</v>
      </c>
      <c r="J10" s="31">
        <v>126.4</v>
      </c>
      <c r="K10" s="31">
        <v>133.4</v>
      </c>
      <c r="L10" s="31">
        <v>136.6</v>
      </c>
      <c r="M10" s="32">
        <v>129.4</v>
      </c>
      <c r="N10" s="219">
        <v>137.5</v>
      </c>
      <c r="O10" s="400"/>
    </row>
    <row r="11" spans="1:15" s="26" customFormat="1" ht="27.75" customHeight="1">
      <c r="A11" s="33" t="s">
        <v>53</v>
      </c>
      <c r="B11" s="143" t="s">
        <v>154</v>
      </c>
      <c r="C11" s="128">
        <v>220</v>
      </c>
      <c r="D11" s="23">
        <v>90.8</v>
      </c>
      <c r="E11" s="319">
        <v>97</v>
      </c>
      <c r="F11" s="319">
        <v>97</v>
      </c>
      <c r="G11" s="319">
        <v>96.9</v>
      </c>
      <c r="H11" s="320">
        <f>ROUND(AVERAGE(D11:G11),1)</f>
        <v>95.4</v>
      </c>
      <c r="I11" s="298">
        <v>96.9</v>
      </c>
      <c r="J11" s="31">
        <v>98.9</v>
      </c>
      <c r="K11" s="31">
        <v>103.6</v>
      </c>
      <c r="L11" s="31">
        <v>104.5</v>
      </c>
      <c r="M11" s="32">
        <v>101</v>
      </c>
      <c r="N11" s="219">
        <v>105.9</v>
      </c>
      <c r="O11" s="400"/>
    </row>
    <row r="12" spans="1:15" ht="18.75" customHeight="1">
      <c r="A12" s="8" t="s">
        <v>30</v>
      </c>
      <c r="B12" s="37" t="s">
        <v>6</v>
      </c>
      <c r="C12" s="127">
        <v>88</v>
      </c>
      <c r="D12" s="23">
        <v>92.2</v>
      </c>
      <c r="E12" s="319">
        <v>92.8</v>
      </c>
      <c r="F12" s="319">
        <v>91.4</v>
      </c>
      <c r="G12" s="319">
        <v>91.3</v>
      </c>
      <c r="H12" s="320">
        <f t="shared" si="0"/>
        <v>91.9</v>
      </c>
      <c r="I12" s="298">
        <v>96.1</v>
      </c>
      <c r="J12" s="31">
        <v>102.9</v>
      </c>
      <c r="K12" s="31">
        <v>110.5</v>
      </c>
      <c r="L12" s="31">
        <v>112.1</v>
      </c>
      <c r="M12" s="32">
        <v>105.4</v>
      </c>
      <c r="N12" s="219">
        <v>114.1</v>
      </c>
      <c r="O12" s="400"/>
    </row>
    <row r="13" spans="1:15" ht="18.600000000000001" customHeight="1">
      <c r="A13" s="5" t="s">
        <v>81</v>
      </c>
      <c r="B13" s="36" t="s">
        <v>17</v>
      </c>
      <c r="C13" s="126">
        <v>554</v>
      </c>
      <c r="D13" s="314">
        <v>104.3</v>
      </c>
      <c r="E13" s="315">
        <v>112.5</v>
      </c>
      <c r="F13" s="315">
        <v>114.7</v>
      </c>
      <c r="G13" s="315">
        <v>113.3</v>
      </c>
      <c r="H13" s="318">
        <f t="shared" si="0"/>
        <v>111.2</v>
      </c>
      <c r="I13" s="302">
        <v>112</v>
      </c>
      <c r="J13" s="162">
        <v>113.5</v>
      </c>
      <c r="K13" s="162">
        <v>116.4</v>
      </c>
      <c r="L13" s="162">
        <v>115.7</v>
      </c>
      <c r="M13" s="176">
        <v>114.4</v>
      </c>
      <c r="N13" s="218">
        <v>124.2</v>
      </c>
      <c r="O13" s="400"/>
    </row>
    <row r="14" spans="1:15" ht="18" customHeight="1">
      <c r="A14" s="8" t="s">
        <v>31</v>
      </c>
      <c r="B14" s="40" t="s">
        <v>22</v>
      </c>
      <c r="C14" s="127">
        <v>217</v>
      </c>
      <c r="D14" s="23">
        <v>109.9</v>
      </c>
      <c r="E14" s="319">
        <v>116.2</v>
      </c>
      <c r="F14" s="319">
        <v>121.3</v>
      </c>
      <c r="G14" s="319">
        <v>122</v>
      </c>
      <c r="H14" s="320">
        <f t="shared" si="0"/>
        <v>117.4</v>
      </c>
      <c r="I14" s="298">
        <v>137.69999999999999</v>
      </c>
      <c r="J14" s="31">
        <v>136.6</v>
      </c>
      <c r="K14" s="31">
        <v>142.1</v>
      </c>
      <c r="L14" s="31">
        <v>143.5</v>
      </c>
      <c r="M14" s="32">
        <v>140</v>
      </c>
      <c r="N14" s="219">
        <v>152.6</v>
      </c>
      <c r="O14" s="400"/>
    </row>
    <row r="15" spans="1:15" ht="21.75" customHeight="1">
      <c r="A15" s="8" t="s">
        <v>32</v>
      </c>
      <c r="B15" s="40" t="s">
        <v>23</v>
      </c>
      <c r="C15" s="127">
        <v>337</v>
      </c>
      <c r="D15" s="23">
        <v>100.6</v>
      </c>
      <c r="E15" s="319">
        <v>110.1</v>
      </c>
      <c r="F15" s="319">
        <v>110.4</v>
      </c>
      <c r="G15" s="319">
        <v>107.7</v>
      </c>
      <c r="H15" s="320">
        <f t="shared" si="0"/>
        <v>107.2</v>
      </c>
      <c r="I15" s="298">
        <v>95.5</v>
      </c>
      <c r="J15" s="31">
        <v>98.6</v>
      </c>
      <c r="K15" s="31">
        <v>99.9</v>
      </c>
      <c r="L15" s="31">
        <v>97.9</v>
      </c>
      <c r="M15" s="32">
        <v>98</v>
      </c>
      <c r="N15" s="219">
        <v>105.9</v>
      </c>
      <c r="O15" s="400"/>
    </row>
    <row r="16" spans="1:15" ht="26.25" customHeight="1">
      <c r="A16" s="5" t="s">
        <v>86</v>
      </c>
      <c r="B16" s="39" t="s">
        <v>7</v>
      </c>
      <c r="C16" s="126">
        <v>866</v>
      </c>
      <c r="D16" s="314">
        <v>112.3</v>
      </c>
      <c r="E16" s="315">
        <v>119.1</v>
      </c>
      <c r="F16" s="315">
        <v>124.3</v>
      </c>
      <c r="G16" s="315">
        <v>124.6</v>
      </c>
      <c r="H16" s="318">
        <f t="shared" si="0"/>
        <v>120.1</v>
      </c>
      <c r="I16" s="302">
        <v>126.9</v>
      </c>
      <c r="J16" s="162">
        <v>130.69999999999999</v>
      </c>
      <c r="K16" s="162">
        <v>133</v>
      </c>
      <c r="L16" s="162">
        <v>134.1</v>
      </c>
      <c r="M16" s="176">
        <v>131.19999999999999</v>
      </c>
      <c r="N16" s="218">
        <v>138.30000000000001</v>
      </c>
      <c r="O16" s="400"/>
    </row>
    <row r="17" spans="1:15" ht="30" customHeight="1">
      <c r="A17" s="8" t="s">
        <v>33</v>
      </c>
      <c r="B17" s="40" t="s">
        <v>24</v>
      </c>
      <c r="C17" s="127">
        <v>866</v>
      </c>
      <c r="D17" s="23">
        <v>112.3</v>
      </c>
      <c r="E17" s="319">
        <v>119.1</v>
      </c>
      <c r="F17" s="319">
        <v>124.3</v>
      </c>
      <c r="G17" s="319">
        <v>124.6</v>
      </c>
      <c r="H17" s="320">
        <f t="shared" si="0"/>
        <v>120.1</v>
      </c>
      <c r="I17" s="298">
        <v>126.9</v>
      </c>
      <c r="J17" s="31">
        <v>130.69999999999999</v>
      </c>
      <c r="K17" s="31">
        <v>133</v>
      </c>
      <c r="L17" s="31">
        <v>134.1</v>
      </c>
      <c r="M17" s="32">
        <v>131.19999999999999</v>
      </c>
      <c r="N17" s="219">
        <v>138.30000000000001</v>
      </c>
      <c r="O17" s="400"/>
    </row>
    <row r="18" spans="1:15" s="27" customFormat="1" ht="18.75" customHeight="1">
      <c r="A18" s="54" t="s">
        <v>114</v>
      </c>
      <c r="B18" s="73" t="s">
        <v>8</v>
      </c>
      <c r="C18" s="126">
        <v>4525</v>
      </c>
      <c r="D18" s="314">
        <v>121.4</v>
      </c>
      <c r="E18" s="315">
        <v>129.19999999999999</v>
      </c>
      <c r="F18" s="315">
        <v>126.1</v>
      </c>
      <c r="G18" s="315">
        <v>134.4</v>
      </c>
      <c r="H18" s="318">
        <f t="shared" si="0"/>
        <v>127.8</v>
      </c>
      <c r="I18" s="302">
        <v>135</v>
      </c>
      <c r="J18" s="162">
        <v>136.30000000000001</v>
      </c>
      <c r="K18" s="162">
        <v>143.6</v>
      </c>
      <c r="L18" s="162">
        <v>146</v>
      </c>
      <c r="M18" s="176">
        <v>140.19999999999999</v>
      </c>
      <c r="N18" s="218">
        <v>150.9</v>
      </c>
      <c r="O18" s="400"/>
    </row>
    <row r="19" spans="1:15" s="27" customFormat="1" ht="20.25" customHeight="1">
      <c r="A19" s="8" t="s">
        <v>37</v>
      </c>
      <c r="B19" s="142" t="s">
        <v>122</v>
      </c>
      <c r="C19" s="127">
        <v>3869</v>
      </c>
      <c r="D19" s="23">
        <v>124.9</v>
      </c>
      <c r="E19" s="319">
        <v>132.9</v>
      </c>
      <c r="F19" s="319">
        <v>128.69999999999999</v>
      </c>
      <c r="G19" s="319">
        <v>137.69999999999999</v>
      </c>
      <c r="H19" s="320">
        <f t="shared" si="0"/>
        <v>131.1</v>
      </c>
      <c r="I19" s="298">
        <v>137.69999999999999</v>
      </c>
      <c r="J19" s="31">
        <v>138.69999999999999</v>
      </c>
      <c r="K19" s="31">
        <v>146.80000000000001</v>
      </c>
      <c r="L19" s="31">
        <v>149.69999999999999</v>
      </c>
      <c r="M19" s="32">
        <v>143.19999999999999</v>
      </c>
      <c r="N19" s="219">
        <v>155.6</v>
      </c>
      <c r="O19" s="400"/>
    </row>
    <row r="20" spans="1:15" s="28" customFormat="1" ht="29.25" customHeight="1">
      <c r="A20" s="8" t="s">
        <v>34</v>
      </c>
      <c r="B20" s="156" t="s">
        <v>39</v>
      </c>
      <c r="C20" s="128">
        <v>163</v>
      </c>
      <c r="D20" s="23">
        <v>102.7</v>
      </c>
      <c r="E20" s="319">
        <v>110.3</v>
      </c>
      <c r="F20" s="319">
        <v>119.8</v>
      </c>
      <c r="G20" s="319">
        <v>121.4</v>
      </c>
      <c r="H20" s="320">
        <f t="shared" si="0"/>
        <v>113.6</v>
      </c>
      <c r="I20" s="298">
        <v>121.4</v>
      </c>
      <c r="J20" s="31">
        <v>125.4</v>
      </c>
      <c r="K20" s="31">
        <v>129.30000000000001</v>
      </c>
      <c r="L20" s="31">
        <v>129.19999999999999</v>
      </c>
      <c r="M20" s="32">
        <v>126.3</v>
      </c>
      <c r="N20" s="219">
        <v>124.7</v>
      </c>
      <c r="O20" s="400"/>
    </row>
    <row r="21" spans="1:15" s="28" customFormat="1" ht="40.5" customHeight="1">
      <c r="A21" s="8" t="s">
        <v>35</v>
      </c>
      <c r="B21" s="43" t="s">
        <v>118</v>
      </c>
      <c r="C21" s="128">
        <v>141</v>
      </c>
      <c r="D21" s="23">
        <v>104.2</v>
      </c>
      <c r="E21" s="319">
        <v>111.8</v>
      </c>
      <c r="F21" s="319">
        <v>118.6</v>
      </c>
      <c r="G21" s="319">
        <v>120.7</v>
      </c>
      <c r="H21" s="320">
        <f t="shared" si="0"/>
        <v>113.8</v>
      </c>
      <c r="I21" s="298">
        <v>121.5</v>
      </c>
      <c r="J21" s="31">
        <v>126.6</v>
      </c>
      <c r="K21" s="31">
        <v>132.69999999999999</v>
      </c>
      <c r="L21" s="31">
        <v>132.1</v>
      </c>
      <c r="M21" s="32">
        <v>128.19999999999999</v>
      </c>
      <c r="N21" s="219">
        <v>133.19999999999999</v>
      </c>
      <c r="O21" s="400"/>
    </row>
    <row r="22" spans="1:15" s="28" customFormat="1" ht="24" customHeight="1">
      <c r="A22" s="8" t="s">
        <v>36</v>
      </c>
      <c r="B22" s="43" t="s">
        <v>25</v>
      </c>
      <c r="C22" s="128">
        <v>352</v>
      </c>
      <c r="D22" s="23">
        <v>99</v>
      </c>
      <c r="E22" s="319">
        <v>104.4</v>
      </c>
      <c r="F22" s="319">
        <v>103.3</v>
      </c>
      <c r="G22" s="319">
        <v>110.6</v>
      </c>
      <c r="H22" s="320">
        <f>ROUND(AVERAGE(D22:G22),1)</f>
        <v>104.3</v>
      </c>
      <c r="I22" s="298">
        <v>116.6</v>
      </c>
      <c r="J22" s="31">
        <v>119</v>
      </c>
      <c r="K22" s="31">
        <v>119.7</v>
      </c>
      <c r="L22" s="31">
        <v>118.6</v>
      </c>
      <c r="M22" s="32">
        <v>118.5</v>
      </c>
      <c r="N22" s="219">
        <v>118.6</v>
      </c>
      <c r="O22" s="400"/>
    </row>
    <row r="23" spans="1:15" ht="8.25" customHeight="1">
      <c r="A23" s="9"/>
      <c r="B23" s="41"/>
      <c r="C23" s="301"/>
      <c r="D23" s="24"/>
      <c r="E23" s="10"/>
      <c r="F23" s="10"/>
      <c r="G23" s="10"/>
      <c r="H23" s="253"/>
      <c r="I23" s="303"/>
      <c r="J23" s="172"/>
      <c r="K23" s="172"/>
      <c r="L23" s="172"/>
      <c r="M23" s="177"/>
      <c r="N23" s="220"/>
      <c r="O23" s="400"/>
    </row>
    <row r="24" spans="1:15" ht="15" customHeight="1">
      <c r="A24" s="11" t="s">
        <v>163</v>
      </c>
      <c r="B24" s="19"/>
      <c r="I24" s="173"/>
      <c r="J24" s="173"/>
      <c r="K24" s="173"/>
      <c r="L24" s="173"/>
      <c r="M24" s="173"/>
      <c r="N24" s="173"/>
      <c r="O24" s="400"/>
    </row>
    <row r="25" spans="1:15" ht="15" customHeight="1">
      <c r="A25" s="1" t="s">
        <v>139</v>
      </c>
      <c r="B25" s="223"/>
      <c r="C25" s="42"/>
      <c r="D25" s="42"/>
      <c r="E25" s="42"/>
      <c r="F25" s="42"/>
      <c r="G25" s="42"/>
      <c r="H25" s="42"/>
      <c r="I25" s="173"/>
      <c r="J25" s="173"/>
      <c r="K25" s="173"/>
      <c r="L25" s="173"/>
      <c r="M25" s="173"/>
      <c r="N25" s="173"/>
      <c r="O25" s="400"/>
    </row>
    <row r="26" spans="1:15" ht="14.25" customHeight="1">
      <c r="B26" s="19"/>
      <c r="C26" s="160"/>
      <c r="D26" s="160"/>
      <c r="E26" s="160"/>
      <c r="F26" s="160"/>
      <c r="G26" s="160"/>
      <c r="H26" s="160"/>
      <c r="I26" s="266"/>
      <c r="J26" s="173"/>
      <c r="K26" s="173"/>
      <c r="L26" s="173"/>
      <c r="M26" s="173"/>
      <c r="N26" s="173"/>
      <c r="O26" s="400"/>
    </row>
    <row r="27" spans="1:15">
      <c r="O27" s="400"/>
    </row>
  </sheetData>
  <mergeCells count="7">
    <mergeCell ref="D3:H3"/>
    <mergeCell ref="O1:O27"/>
    <mergeCell ref="A3:A4"/>
    <mergeCell ref="C3:C4"/>
    <mergeCell ref="B3:B4"/>
    <mergeCell ref="I3:M3"/>
    <mergeCell ref="L2:N2"/>
  </mergeCells>
  <phoneticPr fontId="0" type="noConversion"/>
  <pageMargins left="0.48" right="0" top="0.7" bottom="0.31496062992125984" header="0.15748031496062992" footer="0.1574803149606299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N91"/>
  <sheetViews>
    <sheetView workbookViewId="0"/>
  </sheetViews>
  <sheetFormatPr defaultColWidth="9.33203125" defaultRowHeight="12.75"/>
  <cols>
    <col min="1" max="1" width="9.33203125" style="1" customWidth="1"/>
    <col min="2" max="2" width="44.33203125" style="1" customWidth="1"/>
    <col min="3" max="3" width="8.83203125" style="1" customWidth="1"/>
    <col min="4" max="7" width="15.1640625" style="1" customWidth="1"/>
    <col min="8" max="8" width="15.5" style="1" customWidth="1"/>
    <col min="9" max="9" width="9.1640625" style="1" customWidth="1"/>
    <col min="10" max="16384" width="9.33203125" style="1"/>
  </cols>
  <sheetData>
    <row r="1" spans="1:14" ht="18" customHeight="1">
      <c r="A1" s="154" t="s">
        <v>175</v>
      </c>
      <c r="B1" s="21"/>
      <c r="C1" s="22"/>
      <c r="I1" s="400">
        <v>8</v>
      </c>
    </row>
    <row r="2" spans="1:14" ht="15.75" customHeight="1">
      <c r="C2" s="167"/>
      <c r="D2" s="239"/>
      <c r="E2" s="239"/>
      <c r="F2" s="239"/>
      <c r="G2" s="418" t="s">
        <v>152</v>
      </c>
      <c r="H2" s="418"/>
      <c r="I2" s="400"/>
    </row>
    <row r="3" spans="1:14" ht="18.75" customHeight="1">
      <c r="A3" s="406" t="s">
        <v>42</v>
      </c>
      <c r="B3" s="407" t="s">
        <v>3</v>
      </c>
      <c r="C3" s="408" t="s">
        <v>1</v>
      </c>
      <c r="D3" s="403" t="s">
        <v>165</v>
      </c>
      <c r="E3" s="404"/>
      <c r="F3" s="404"/>
      <c r="G3" s="404"/>
      <c r="H3" s="405"/>
      <c r="I3" s="400"/>
    </row>
    <row r="4" spans="1:14" ht="42" customHeight="1">
      <c r="A4" s="406"/>
      <c r="B4" s="407"/>
      <c r="C4" s="408"/>
      <c r="D4" s="396" t="s">
        <v>166</v>
      </c>
      <c r="E4" s="396"/>
      <c r="F4" s="396"/>
      <c r="G4" s="397"/>
      <c r="H4" s="267" t="s">
        <v>167</v>
      </c>
      <c r="I4" s="400"/>
    </row>
    <row r="5" spans="1:14" ht="18" customHeight="1">
      <c r="A5" s="406"/>
      <c r="B5" s="407"/>
      <c r="C5" s="408"/>
      <c r="D5" s="409" t="s">
        <v>141</v>
      </c>
      <c r="E5" s="412" t="s">
        <v>145</v>
      </c>
      <c r="F5" s="412" t="s">
        <v>147</v>
      </c>
      <c r="G5" s="415" t="s">
        <v>149</v>
      </c>
      <c r="H5" s="412" t="s">
        <v>150</v>
      </c>
      <c r="I5" s="400"/>
    </row>
    <row r="6" spans="1:14" ht="9" customHeight="1">
      <c r="A6" s="406"/>
      <c r="B6" s="407"/>
      <c r="C6" s="408"/>
      <c r="D6" s="410"/>
      <c r="E6" s="413"/>
      <c r="F6" s="413"/>
      <c r="G6" s="416"/>
      <c r="H6" s="413"/>
      <c r="I6" s="400"/>
      <c r="L6" s="167"/>
      <c r="M6" s="167"/>
    </row>
    <row r="7" spans="1:14" ht="8.25" customHeight="1">
      <c r="A7" s="406"/>
      <c r="B7" s="407"/>
      <c r="C7" s="408"/>
      <c r="D7" s="411"/>
      <c r="E7" s="414"/>
      <c r="F7" s="414"/>
      <c r="G7" s="417"/>
      <c r="H7" s="414"/>
      <c r="I7" s="400"/>
    </row>
    <row r="8" spans="1:14" ht="16.5" customHeight="1">
      <c r="A8" s="7"/>
      <c r="B8" s="6" t="s">
        <v>9</v>
      </c>
      <c r="C8" s="129">
        <v>10000</v>
      </c>
      <c r="D8" s="163">
        <v>1.8488745980707222</v>
      </c>
      <c r="E8" s="163">
        <v>4.4988161010260512</v>
      </c>
      <c r="F8" s="205">
        <v>0.6797583081570906</v>
      </c>
      <c r="G8" s="250">
        <v>2.4006001500374907</v>
      </c>
      <c r="H8" s="55">
        <v>9.7266881028938741</v>
      </c>
      <c r="I8" s="400"/>
      <c r="J8" s="110"/>
      <c r="K8" s="110"/>
      <c r="L8" s="110"/>
      <c r="M8" s="110"/>
      <c r="N8" s="110"/>
    </row>
    <row r="9" spans="1:14" ht="19.5" customHeight="1">
      <c r="A9" s="5" t="s">
        <v>44</v>
      </c>
      <c r="B9" s="39" t="s">
        <v>4</v>
      </c>
      <c r="C9" s="130">
        <v>4055</v>
      </c>
      <c r="D9" s="55">
        <v>2.7264731750219937</v>
      </c>
      <c r="E9" s="55">
        <v>4.2808219178082112</v>
      </c>
      <c r="F9" s="196">
        <v>-0.32840722495893715</v>
      </c>
      <c r="G9" s="251">
        <v>0.16474464579900427</v>
      </c>
      <c r="H9" s="55">
        <v>6.9481090589270025</v>
      </c>
      <c r="I9" s="400"/>
      <c r="J9" s="110"/>
      <c r="K9" s="110"/>
      <c r="L9" s="110"/>
      <c r="M9" s="110"/>
      <c r="N9" s="110"/>
    </row>
    <row r="10" spans="1:14">
      <c r="A10" s="8" t="s">
        <v>26</v>
      </c>
      <c r="B10" s="40" t="s">
        <v>21</v>
      </c>
      <c r="C10" s="131">
        <v>124</v>
      </c>
      <c r="D10" s="64">
        <v>4.1696621135873642</v>
      </c>
      <c r="E10" s="64">
        <v>4.692891649413383</v>
      </c>
      <c r="F10" s="197">
        <v>-0.46143704680289943</v>
      </c>
      <c r="G10" s="252">
        <v>11.986754966887418</v>
      </c>
      <c r="H10" s="64">
        <v>21.56721782890007</v>
      </c>
      <c r="I10" s="400"/>
      <c r="J10" s="110"/>
      <c r="K10" s="110"/>
      <c r="L10" s="110"/>
      <c r="M10" s="110"/>
      <c r="N10" s="110"/>
    </row>
    <row r="11" spans="1:14" ht="31.5" customHeight="1">
      <c r="A11" s="8" t="s">
        <v>27</v>
      </c>
      <c r="B11" s="40" t="s">
        <v>19</v>
      </c>
      <c r="C11" s="131">
        <v>2617</v>
      </c>
      <c r="D11" s="64">
        <v>1.9713261648745686</v>
      </c>
      <c r="E11" s="64">
        <v>3.6906854130052835</v>
      </c>
      <c r="F11" s="197">
        <v>-1.5254237288135641</v>
      </c>
      <c r="G11" s="252">
        <v>-0.94664371772805112</v>
      </c>
      <c r="H11" s="64">
        <v>3.1362007168458774</v>
      </c>
      <c r="I11" s="400"/>
      <c r="J11" s="110"/>
      <c r="K11" s="110"/>
      <c r="L11" s="110"/>
      <c r="M11" s="110"/>
      <c r="N11" s="110"/>
    </row>
    <row r="12" spans="1:14" ht="16.5" customHeight="1">
      <c r="A12" s="33" t="s">
        <v>28</v>
      </c>
      <c r="B12" s="143" t="s">
        <v>5</v>
      </c>
      <c r="C12" s="132">
        <v>108</v>
      </c>
      <c r="D12" s="64">
        <v>2.0341741253051282</v>
      </c>
      <c r="E12" s="64">
        <v>3.0303030303030312</v>
      </c>
      <c r="F12" s="197">
        <v>-0.23219814241485892</v>
      </c>
      <c r="G12" s="252">
        <v>7.7579519006974351E-2</v>
      </c>
      <c r="H12" s="64">
        <v>4.9633848657445014</v>
      </c>
      <c r="I12" s="400"/>
      <c r="J12" s="110"/>
      <c r="K12" s="110"/>
      <c r="L12" s="110"/>
      <c r="M12" s="110"/>
      <c r="N12" s="110"/>
    </row>
    <row r="13" spans="1:14" ht="16.5" customHeight="1">
      <c r="A13" s="33" t="s">
        <v>29</v>
      </c>
      <c r="B13" s="143" t="s">
        <v>20</v>
      </c>
      <c r="C13" s="132">
        <v>898</v>
      </c>
      <c r="D13" s="64">
        <v>4.3765483071841516</v>
      </c>
      <c r="E13" s="64">
        <v>5.5379746835443058</v>
      </c>
      <c r="F13" s="197">
        <v>2.3988005997001522</v>
      </c>
      <c r="G13" s="252">
        <v>0.65885797950220137</v>
      </c>
      <c r="H13" s="64">
        <v>13.54252683732453</v>
      </c>
      <c r="I13" s="400"/>
      <c r="J13" s="110"/>
      <c r="K13" s="110"/>
      <c r="L13" s="110"/>
      <c r="M13" s="110"/>
      <c r="N13" s="110"/>
    </row>
    <row r="14" spans="1:14" ht="31.5" customHeight="1">
      <c r="A14" s="33" t="s">
        <v>53</v>
      </c>
      <c r="B14" s="143" t="s">
        <v>154</v>
      </c>
      <c r="C14" s="132">
        <v>220</v>
      </c>
      <c r="D14" s="64">
        <v>2.0639834881321093</v>
      </c>
      <c r="E14" s="64">
        <v>4.7522750252780384</v>
      </c>
      <c r="F14" s="197">
        <v>0.86872586872588897</v>
      </c>
      <c r="G14" s="252">
        <v>1.3397129186602825</v>
      </c>
      <c r="H14" s="64">
        <v>9.2879256965944279</v>
      </c>
      <c r="I14" s="400"/>
      <c r="J14" s="110"/>
      <c r="K14" s="110"/>
      <c r="L14" s="110"/>
      <c r="M14" s="110"/>
      <c r="N14" s="110"/>
    </row>
    <row r="15" spans="1:14" ht="16.5" customHeight="1">
      <c r="A15" s="8" t="s">
        <v>30</v>
      </c>
      <c r="B15" s="40" t="s">
        <v>6</v>
      </c>
      <c r="C15" s="131">
        <v>88</v>
      </c>
      <c r="D15" s="64">
        <v>7.075962539021873</v>
      </c>
      <c r="E15" s="64">
        <v>7.3858114674441282</v>
      </c>
      <c r="F15" s="197">
        <v>1.4479638009049722</v>
      </c>
      <c r="G15" s="252">
        <v>1.7841213202497812</v>
      </c>
      <c r="H15" s="64">
        <v>18.730489073881373</v>
      </c>
      <c r="I15" s="400"/>
      <c r="J15" s="110"/>
      <c r="K15" s="110"/>
      <c r="L15" s="110"/>
      <c r="M15" s="110"/>
      <c r="N15" s="110"/>
    </row>
    <row r="16" spans="1:14" ht="15.75" customHeight="1">
      <c r="A16" s="5" t="s">
        <v>81</v>
      </c>
      <c r="B16" s="39" t="s">
        <v>17</v>
      </c>
      <c r="C16" s="130">
        <v>554</v>
      </c>
      <c r="D16" s="55">
        <v>1.3392857142857224</v>
      </c>
      <c r="E16" s="55">
        <v>2.5550660792951589</v>
      </c>
      <c r="F16" s="196">
        <v>-0.60137457044673681</v>
      </c>
      <c r="G16" s="251">
        <v>7.3465859982713795</v>
      </c>
      <c r="H16" s="55">
        <v>10.892857142857153</v>
      </c>
      <c r="I16" s="400"/>
      <c r="J16" s="110"/>
      <c r="K16" s="110"/>
      <c r="L16" s="110"/>
      <c r="M16" s="110"/>
      <c r="N16" s="110"/>
    </row>
    <row r="17" spans="1:14" ht="15.75" customHeight="1">
      <c r="A17" s="8" t="s">
        <v>31</v>
      </c>
      <c r="B17" s="40" t="s">
        <v>22</v>
      </c>
      <c r="C17" s="131">
        <v>217</v>
      </c>
      <c r="D17" s="64">
        <v>-0.79883805374001327</v>
      </c>
      <c r="E17" s="64">
        <v>4.0263543191800863</v>
      </c>
      <c r="F17" s="197">
        <v>0.98522167487683987</v>
      </c>
      <c r="G17" s="252">
        <v>6.3414634146341484</v>
      </c>
      <c r="H17" s="64">
        <v>10.820624546114743</v>
      </c>
      <c r="I17" s="400"/>
      <c r="J17" s="110"/>
      <c r="K17" s="110"/>
      <c r="L17" s="110"/>
      <c r="M17" s="110"/>
      <c r="N17" s="110"/>
    </row>
    <row r="18" spans="1:14" ht="15.75" customHeight="1">
      <c r="A18" s="8" t="s">
        <v>32</v>
      </c>
      <c r="B18" s="40" t="s">
        <v>23</v>
      </c>
      <c r="C18" s="131">
        <v>337</v>
      </c>
      <c r="D18" s="64">
        <v>3.246073298429323</v>
      </c>
      <c r="E18" s="64">
        <v>1.3184584178498966</v>
      </c>
      <c r="F18" s="197">
        <v>-2.0020020020020013</v>
      </c>
      <c r="G18" s="252">
        <v>8.171603677221654</v>
      </c>
      <c r="H18" s="64">
        <v>10.890052356020945</v>
      </c>
      <c r="I18" s="400"/>
      <c r="J18" s="110"/>
      <c r="K18" s="110"/>
      <c r="L18" s="110"/>
      <c r="M18" s="110"/>
      <c r="N18" s="110"/>
    </row>
    <row r="19" spans="1:14" ht="25.5">
      <c r="A19" s="5" t="s">
        <v>86</v>
      </c>
      <c r="B19" s="39" t="s">
        <v>7</v>
      </c>
      <c r="C19" s="130">
        <v>866</v>
      </c>
      <c r="D19" s="55">
        <v>2.9944838455476628</v>
      </c>
      <c r="E19" s="55">
        <v>1.7597551644988698</v>
      </c>
      <c r="F19" s="196">
        <v>0.82706766917293351</v>
      </c>
      <c r="G19" s="251">
        <v>3.1319910514541363</v>
      </c>
      <c r="H19" s="55">
        <v>8.9834515366430452</v>
      </c>
      <c r="I19" s="400"/>
      <c r="J19" s="110"/>
      <c r="K19" s="110"/>
      <c r="L19" s="110"/>
      <c r="M19" s="110"/>
      <c r="N19" s="110"/>
    </row>
    <row r="20" spans="1:14" ht="27.75" customHeight="1">
      <c r="A20" s="8" t="s">
        <v>33</v>
      </c>
      <c r="B20" s="40" t="s">
        <v>24</v>
      </c>
      <c r="C20" s="131">
        <v>866</v>
      </c>
      <c r="D20" s="64">
        <v>2.9944838455476628</v>
      </c>
      <c r="E20" s="64">
        <v>1.7597551644988698</v>
      </c>
      <c r="F20" s="197">
        <v>0.82706766917293351</v>
      </c>
      <c r="G20" s="252">
        <v>3.1319910514541363</v>
      </c>
      <c r="H20" s="64">
        <v>8.9834515366430452</v>
      </c>
      <c r="I20" s="400"/>
      <c r="J20" s="110"/>
      <c r="K20" s="110"/>
      <c r="L20" s="110"/>
      <c r="M20" s="110"/>
      <c r="N20" s="110"/>
    </row>
    <row r="21" spans="1:14" ht="13.5" customHeight="1">
      <c r="A21" s="54" t="s">
        <v>114</v>
      </c>
      <c r="B21" s="73" t="s">
        <v>8</v>
      </c>
      <c r="C21" s="130">
        <v>4525</v>
      </c>
      <c r="D21" s="55">
        <v>0.96296296296296191</v>
      </c>
      <c r="E21" s="55">
        <v>5.355832721936892</v>
      </c>
      <c r="F21" s="196">
        <v>1.6713091922005532</v>
      </c>
      <c r="G21" s="251">
        <v>3.3561643835616621</v>
      </c>
      <c r="H21" s="55">
        <v>11.777777777777771</v>
      </c>
      <c r="I21" s="400"/>
      <c r="J21" s="110"/>
      <c r="K21" s="110"/>
      <c r="L21" s="110"/>
      <c r="M21" s="110"/>
      <c r="N21" s="110"/>
    </row>
    <row r="22" spans="1:14" ht="17.25" customHeight="1">
      <c r="A22" s="8" t="s">
        <v>37</v>
      </c>
      <c r="B22" s="142" t="s">
        <v>122</v>
      </c>
      <c r="C22" s="131">
        <v>3869</v>
      </c>
      <c r="D22" s="64">
        <v>0.72621641249092761</v>
      </c>
      <c r="E22" s="64">
        <v>5.8399423215573307</v>
      </c>
      <c r="F22" s="197">
        <v>1.9754768392370465</v>
      </c>
      <c r="G22" s="252">
        <v>3.9412157648630597</v>
      </c>
      <c r="H22" s="64">
        <v>12.999273783587512</v>
      </c>
      <c r="I22" s="400"/>
      <c r="J22" s="110"/>
      <c r="K22" s="110"/>
      <c r="L22" s="110"/>
      <c r="M22" s="110"/>
      <c r="N22" s="110"/>
    </row>
    <row r="23" spans="1:14" ht="25.5">
      <c r="A23" s="8" t="s">
        <v>34</v>
      </c>
      <c r="B23" s="156" t="s">
        <v>39</v>
      </c>
      <c r="C23" s="132">
        <v>163</v>
      </c>
      <c r="D23" s="64">
        <v>3.2948929159802418</v>
      </c>
      <c r="E23" s="64">
        <v>3.1100478468899553</v>
      </c>
      <c r="F23" s="197">
        <v>-7.7339520494987823E-2</v>
      </c>
      <c r="G23" s="252">
        <v>-3.482972136222898</v>
      </c>
      <c r="H23" s="64">
        <v>2.71828665568367</v>
      </c>
      <c r="I23" s="400"/>
      <c r="J23" s="110"/>
      <c r="K23" s="110"/>
      <c r="L23" s="110"/>
      <c r="M23" s="110"/>
      <c r="N23" s="110"/>
    </row>
    <row r="24" spans="1:14" ht="38.25">
      <c r="A24" s="8" t="s">
        <v>35</v>
      </c>
      <c r="B24" s="43" t="s">
        <v>118</v>
      </c>
      <c r="C24" s="132">
        <v>141</v>
      </c>
      <c r="D24" s="64">
        <v>4.1975308641975175</v>
      </c>
      <c r="E24" s="64">
        <v>4.8183254344391599</v>
      </c>
      <c r="F24" s="197">
        <v>-0.45214770158251838</v>
      </c>
      <c r="G24" s="252">
        <v>0.83270249810749419</v>
      </c>
      <c r="H24" s="64">
        <v>9.6296296296296049</v>
      </c>
      <c r="I24" s="400"/>
      <c r="J24" s="110"/>
      <c r="K24" s="110"/>
      <c r="L24" s="110"/>
      <c r="M24" s="110"/>
      <c r="N24" s="110"/>
    </row>
    <row r="25" spans="1:14" ht="19.5" customHeight="1">
      <c r="A25" s="8" t="s">
        <v>36</v>
      </c>
      <c r="B25" s="43" t="s">
        <v>25</v>
      </c>
      <c r="C25" s="132">
        <v>352</v>
      </c>
      <c r="D25" s="64">
        <v>2.0583190394511348</v>
      </c>
      <c r="E25" s="64">
        <v>0.58823529411765207</v>
      </c>
      <c r="F25" s="197">
        <v>-0.91896407685881343</v>
      </c>
      <c r="G25" s="252">
        <v>0</v>
      </c>
      <c r="H25" s="64">
        <v>1.7152658662092648</v>
      </c>
      <c r="I25" s="400"/>
      <c r="J25" s="110"/>
      <c r="K25" s="110"/>
      <c r="L25" s="110"/>
      <c r="M25" s="110"/>
      <c r="N25" s="110"/>
    </row>
    <row r="26" spans="1:14" ht="6.75" customHeight="1">
      <c r="A26" s="9"/>
      <c r="B26" s="41"/>
      <c r="C26" s="117"/>
      <c r="D26" s="24"/>
      <c r="E26" s="24"/>
      <c r="F26" s="10"/>
      <c r="G26" s="253"/>
      <c r="H26" s="190"/>
      <c r="I26" s="400"/>
      <c r="K26" s="110"/>
      <c r="N26" s="110"/>
    </row>
    <row r="27" spans="1:14" ht="15" customHeight="1">
      <c r="A27" s="11" t="s">
        <v>163</v>
      </c>
      <c r="D27" s="12"/>
      <c r="E27" s="12"/>
      <c r="F27" s="12"/>
      <c r="G27" s="12"/>
      <c r="H27" s="12"/>
      <c r="I27" s="400"/>
      <c r="N27" s="110"/>
    </row>
    <row r="28" spans="1:14" ht="16.5" customHeight="1">
      <c r="D28" s="12"/>
      <c r="E28" s="12"/>
      <c r="F28" s="12"/>
      <c r="G28" s="12"/>
      <c r="H28" s="12"/>
      <c r="I28" s="61"/>
    </row>
    <row r="29" spans="1:14" ht="16.5" customHeight="1">
      <c r="D29" s="12"/>
      <c r="E29" s="12"/>
      <c r="F29" s="12"/>
      <c r="G29" s="12"/>
      <c r="H29" s="12"/>
      <c r="I29" s="61"/>
    </row>
    <row r="30" spans="1:14" ht="16.5" customHeight="1">
      <c r="D30" s="12"/>
      <c r="E30" s="12"/>
      <c r="F30" s="12"/>
      <c r="G30" s="12"/>
      <c r="H30" s="12"/>
      <c r="I30" s="61"/>
    </row>
    <row r="31" spans="1:14" ht="16.5" customHeight="1">
      <c r="D31" s="12"/>
      <c r="E31" s="12"/>
      <c r="F31" s="12"/>
      <c r="G31" s="12"/>
      <c r="H31" s="12"/>
      <c r="I31" s="61"/>
    </row>
    <row r="32" spans="1:14" ht="16.5" customHeight="1">
      <c r="D32" s="12"/>
      <c r="E32" s="12"/>
      <c r="F32" s="12"/>
      <c r="G32" s="12"/>
      <c r="H32" s="12"/>
      <c r="I32" s="61"/>
    </row>
    <row r="33" spans="4:8" ht="16.5" customHeight="1">
      <c r="D33" s="12"/>
      <c r="E33" s="12"/>
      <c r="F33" s="12"/>
      <c r="G33" s="12"/>
      <c r="H33" s="12"/>
    </row>
    <row r="34" spans="4:8" ht="16.5" customHeight="1">
      <c r="D34" s="12"/>
      <c r="E34" s="12"/>
      <c r="F34" s="12"/>
      <c r="G34" s="12"/>
      <c r="H34" s="12"/>
    </row>
    <row r="35" spans="4:8">
      <c r="D35" s="12"/>
      <c r="E35" s="12"/>
      <c r="F35" s="12"/>
      <c r="G35" s="12"/>
      <c r="H35" s="12"/>
    </row>
    <row r="36" spans="4:8">
      <c r="D36" s="12"/>
      <c r="E36" s="12"/>
      <c r="F36" s="12"/>
      <c r="G36" s="12"/>
      <c r="H36" s="12"/>
    </row>
    <row r="37" spans="4:8">
      <c r="D37" s="12"/>
      <c r="E37" s="12"/>
      <c r="F37" s="12"/>
      <c r="G37" s="12"/>
      <c r="H37" s="12"/>
    </row>
    <row r="38" spans="4:8">
      <c r="D38" s="12"/>
      <c r="E38" s="12"/>
      <c r="F38" s="12"/>
      <c r="G38" s="12"/>
      <c r="H38" s="12"/>
    </row>
    <row r="39" spans="4:8">
      <c r="D39" s="12"/>
      <c r="E39" s="12"/>
      <c r="F39" s="12"/>
      <c r="G39" s="12"/>
      <c r="H39" s="12"/>
    </row>
    <row r="40" spans="4:8">
      <c r="D40" s="12"/>
      <c r="E40" s="12"/>
      <c r="F40" s="12"/>
      <c r="G40" s="12"/>
      <c r="H40" s="12"/>
    </row>
    <row r="41" spans="4:8">
      <c r="D41" s="12"/>
      <c r="E41" s="12"/>
      <c r="F41" s="12"/>
      <c r="G41" s="12"/>
      <c r="H41" s="12"/>
    </row>
    <row r="42" spans="4:8">
      <c r="D42" s="12"/>
      <c r="E42" s="12"/>
      <c r="F42" s="12"/>
      <c r="G42" s="12"/>
      <c r="H42" s="12"/>
    </row>
    <row r="43" spans="4:8">
      <c r="D43" s="12"/>
      <c r="E43" s="12"/>
      <c r="F43" s="12"/>
      <c r="G43" s="12"/>
      <c r="H43" s="12"/>
    </row>
    <row r="44" spans="4:8">
      <c r="D44" s="12"/>
      <c r="E44" s="12"/>
      <c r="F44" s="12"/>
      <c r="G44" s="12"/>
      <c r="H44" s="12"/>
    </row>
    <row r="45" spans="4:8">
      <c r="D45" s="12"/>
      <c r="E45" s="12"/>
      <c r="F45" s="12"/>
      <c r="G45" s="12"/>
      <c r="H45" s="12"/>
    </row>
    <row r="46" spans="4:8">
      <c r="D46" s="12"/>
      <c r="E46" s="12"/>
      <c r="F46" s="12"/>
      <c r="G46" s="12"/>
      <c r="H46" s="12"/>
    </row>
    <row r="47" spans="4:8">
      <c r="D47" s="12"/>
      <c r="E47" s="12"/>
      <c r="F47" s="12"/>
      <c r="G47" s="12"/>
      <c r="H47" s="12"/>
    </row>
    <row r="48" spans="4:8">
      <c r="D48" s="12"/>
      <c r="E48" s="12"/>
      <c r="F48" s="12"/>
      <c r="G48" s="12"/>
      <c r="H48" s="12"/>
    </row>
    <row r="49" spans="4:8">
      <c r="D49" s="12"/>
      <c r="E49" s="12"/>
      <c r="F49" s="12"/>
      <c r="G49" s="12"/>
      <c r="H49" s="12"/>
    </row>
    <row r="50" spans="4:8">
      <c r="D50" s="12"/>
      <c r="E50" s="12"/>
      <c r="F50" s="12"/>
      <c r="G50" s="12"/>
      <c r="H50" s="12"/>
    </row>
    <row r="51" spans="4:8">
      <c r="D51" s="12"/>
      <c r="E51" s="12"/>
      <c r="F51" s="12"/>
      <c r="G51" s="12"/>
      <c r="H51" s="12"/>
    </row>
    <row r="52" spans="4:8">
      <c r="D52" s="12"/>
      <c r="E52" s="12"/>
      <c r="F52" s="12"/>
      <c r="G52" s="12"/>
      <c r="H52" s="12"/>
    </row>
    <row r="53" spans="4:8">
      <c r="D53" s="12"/>
      <c r="E53" s="12"/>
      <c r="F53" s="12"/>
      <c r="G53" s="12"/>
      <c r="H53" s="12"/>
    </row>
    <row r="54" spans="4:8">
      <c r="D54" s="12"/>
      <c r="E54" s="12"/>
      <c r="F54" s="12"/>
      <c r="G54" s="12"/>
      <c r="H54" s="12"/>
    </row>
    <row r="55" spans="4:8">
      <c r="D55" s="12"/>
      <c r="E55" s="12"/>
      <c r="F55" s="12"/>
      <c r="G55" s="12"/>
      <c r="H55" s="12"/>
    </row>
    <row r="56" spans="4:8">
      <c r="D56" s="12"/>
      <c r="E56" s="12"/>
      <c r="F56" s="12"/>
      <c r="G56" s="12"/>
      <c r="H56" s="12"/>
    </row>
    <row r="57" spans="4:8">
      <c r="D57" s="12"/>
      <c r="E57" s="12"/>
      <c r="F57" s="12"/>
      <c r="G57" s="12"/>
      <c r="H57" s="12"/>
    </row>
    <row r="58" spans="4:8">
      <c r="D58" s="12"/>
      <c r="E58" s="12"/>
      <c r="F58" s="12"/>
      <c r="G58" s="12"/>
      <c r="H58" s="12"/>
    </row>
    <row r="59" spans="4:8">
      <c r="D59" s="12"/>
      <c r="E59" s="12"/>
      <c r="F59" s="12"/>
      <c r="G59" s="12"/>
      <c r="H59" s="12"/>
    </row>
    <row r="60" spans="4:8">
      <c r="D60" s="12"/>
      <c r="E60" s="12"/>
      <c r="F60" s="12"/>
      <c r="G60" s="12"/>
      <c r="H60" s="12"/>
    </row>
    <row r="61" spans="4:8">
      <c r="D61" s="12"/>
      <c r="E61" s="12"/>
      <c r="F61" s="12"/>
      <c r="G61" s="12"/>
      <c r="H61" s="12"/>
    </row>
    <row r="62" spans="4:8">
      <c r="D62" s="12"/>
      <c r="E62" s="12"/>
      <c r="F62" s="12"/>
      <c r="G62" s="12"/>
      <c r="H62" s="12"/>
    </row>
    <row r="63" spans="4:8">
      <c r="D63" s="12"/>
      <c r="E63" s="12"/>
      <c r="F63" s="12"/>
      <c r="G63" s="12"/>
      <c r="H63" s="12"/>
    </row>
    <row r="64" spans="4:8">
      <c r="D64" s="12"/>
      <c r="E64" s="12"/>
      <c r="F64" s="12"/>
      <c r="G64" s="12"/>
      <c r="H64" s="12"/>
    </row>
    <row r="65" spans="4:8">
      <c r="D65" s="12"/>
      <c r="E65" s="12"/>
      <c r="F65" s="12"/>
      <c r="G65" s="12"/>
      <c r="H65" s="12"/>
    </row>
    <row r="66" spans="4:8">
      <c r="D66" s="12"/>
      <c r="E66" s="12"/>
      <c r="F66" s="12"/>
      <c r="G66" s="12"/>
      <c r="H66" s="12"/>
    </row>
    <row r="67" spans="4:8">
      <c r="D67" s="12"/>
      <c r="E67" s="12"/>
      <c r="F67" s="12"/>
      <c r="G67" s="12"/>
      <c r="H67" s="12"/>
    </row>
    <row r="68" spans="4:8">
      <c r="D68" s="12"/>
      <c r="E68" s="12"/>
      <c r="F68" s="12"/>
      <c r="G68" s="12"/>
      <c r="H68" s="12"/>
    </row>
    <row r="69" spans="4:8">
      <c r="D69" s="12"/>
      <c r="E69" s="12"/>
      <c r="F69" s="12"/>
      <c r="G69" s="12"/>
      <c r="H69" s="12"/>
    </row>
    <row r="70" spans="4:8">
      <c r="D70" s="12"/>
      <c r="E70" s="12"/>
      <c r="F70" s="12"/>
      <c r="G70" s="12"/>
      <c r="H70" s="12"/>
    </row>
    <row r="71" spans="4:8">
      <c r="D71" s="12"/>
      <c r="E71" s="12"/>
      <c r="F71" s="12"/>
      <c r="G71" s="12"/>
      <c r="H71" s="12"/>
    </row>
    <row r="72" spans="4:8">
      <c r="D72" s="12"/>
      <c r="E72" s="12"/>
      <c r="F72" s="12"/>
      <c r="G72" s="12"/>
      <c r="H72" s="12"/>
    </row>
    <row r="73" spans="4:8">
      <c r="D73" s="12"/>
      <c r="E73" s="12"/>
      <c r="F73" s="12"/>
      <c r="G73" s="12"/>
      <c r="H73" s="12"/>
    </row>
    <row r="74" spans="4:8">
      <c r="D74" s="12"/>
      <c r="E74" s="12"/>
      <c r="F74" s="12"/>
      <c r="G74" s="12"/>
      <c r="H74" s="12"/>
    </row>
    <row r="75" spans="4:8">
      <c r="D75" s="12"/>
      <c r="E75" s="12"/>
      <c r="F75" s="12"/>
      <c r="G75" s="12"/>
      <c r="H75" s="12"/>
    </row>
    <row r="76" spans="4:8">
      <c r="D76" s="12"/>
      <c r="E76" s="12"/>
      <c r="F76" s="12"/>
      <c r="G76" s="12"/>
      <c r="H76" s="12"/>
    </row>
    <row r="77" spans="4:8">
      <c r="D77" s="12"/>
      <c r="E77" s="12"/>
      <c r="F77" s="12"/>
      <c r="G77" s="12"/>
      <c r="H77" s="12"/>
    </row>
    <row r="78" spans="4:8">
      <c r="D78" s="12"/>
      <c r="E78" s="12"/>
      <c r="F78" s="12"/>
      <c r="G78" s="12"/>
      <c r="H78" s="12"/>
    </row>
    <row r="79" spans="4:8">
      <c r="D79" s="12"/>
      <c r="E79" s="12"/>
      <c r="F79" s="12"/>
      <c r="G79" s="12"/>
      <c r="H79" s="12"/>
    </row>
    <row r="80" spans="4:8">
      <c r="D80" s="12"/>
      <c r="E80" s="12"/>
      <c r="F80" s="12"/>
      <c r="G80" s="12"/>
      <c r="H80" s="12"/>
    </row>
    <row r="81" spans="4:8">
      <c r="D81" s="12"/>
      <c r="E81" s="12"/>
      <c r="F81" s="12"/>
      <c r="G81" s="12"/>
      <c r="H81" s="12"/>
    </row>
    <row r="82" spans="4:8">
      <c r="D82" s="12"/>
      <c r="E82" s="12"/>
      <c r="F82" s="12"/>
      <c r="G82" s="12"/>
      <c r="H82" s="12"/>
    </row>
    <row r="83" spans="4:8">
      <c r="D83" s="12"/>
      <c r="E83" s="12"/>
      <c r="F83" s="12"/>
      <c r="G83" s="12"/>
      <c r="H83" s="12"/>
    </row>
    <row r="84" spans="4:8">
      <c r="D84" s="12"/>
      <c r="E84" s="12"/>
      <c r="F84" s="12"/>
      <c r="G84" s="12"/>
      <c r="H84" s="12"/>
    </row>
    <row r="85" spans="4:8">
      <c r="D85" s="12"/>
      <c r="E85" s="12"/>
      <c r="F85" s="12"/>
      <c r="G85" s="12"/>
      <c r="H85" s="12"/>
    </row>
    <row r="86" spans="4:8">
      <c r="D86" s="12"/>
      <c r="E86" s="12"/>
      <c r="F86" s="12"/>
      <c r="G86" s="12"/>
      <c r="H86" s="12"/>
    </row>
    <row r="87" spans="4:8">
      <c r="D87" s="12"/>
      <c r="E87" s="12"/>
      <c r="F87" s="12"/>
      <c r="G87" s="12"/>
      <c r="H87" s="12"/>
    </row>
    <row r="88" spans="4:8">
      <c r="D88" s="12"/>
      <c r="E88" s="12"/>
      <c r="F88" s="12"/>
      <c r="G88" s="12"/>
      <c r="H88" s="12"/>
    </row>
    <row r="89" spans="4:8">
      <c r="D89" s="12"/>
      <c r="E89" s="12"/>
      <c r="F89" s="12"/>
      <c r="G89" s="12"/>
      <c r="H89" s="12"/>
    </row>
    <row r="90" spans="4:8">
      <c r="D90" s="12"/>
      <c r="E90" s="12"/>
      <c r="F90" s="12"/>
      <c r="G90" s="12"/>
      <c r="H90" s="12"/>
    </row>
    <row r="91" spans="4:8">
      <c r="D91" s="12"/>
      <c r="E91" s="12"/>
      <c r="F91" s="12"/>
      <c r="G91" s="12"/>
      <c r="H91" s="12"/>
    </row>
  </sheetData>
  <mergeCells count="12">
    <mergeCell ref="D4:G4"/>
    <mergeCell ref="D3:H3"/>
    <mergeCell ref="I1:I27"/>
    <mergeCell ref="A3:A7"/>
    <mergeCell ref="B3:B7"/>
    <mergeCell ref="C3:C7"/>
    <mergeCell ref="D5:D7"/>
    <mergeCell ref="E5:E7"/>
    <mergeCell ref="F5:F7"/>
    <mergeCell ref="G5:G7"/>
    <mergeCell ref="H5:H7"/>
    <mergeCell ref="G2:H2"/>
  </mergeCells>
  <phoneticPr fontId="0" type="noConversion"/>
  <pageMargins left="1" right="0" top="0.59" bottom="0.14000000000000001" header="0.17" footer="0.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N28"/>
  <sheetViews>
    <sheetView zoomScaleNormal="100" workbookViewId="0">
      <selection sqref="A1:H1"/>
    </sheetView>
  </sheetViews>
  <sheetFormatPr defaultColWidth="9.1640625" defaultRowHeight="15.75"/>
  <cols>
    <col min="1" max="1" width="9.6640625" style="1" customWidth="1"/>
    <col min="2" max="2" width="36.1640625" style="1" customWidth="1"/>
    <col min="3" max="3" width="10.1640625" style="1" customWidth="1"/>
    <col min="4" max="5" width="12.33203125" style="26" customWidth="1"/>
    <col min="6" max="7" width="12.33203125" style="1" customWidth="1"/>
    <col min="8" max="8" width="12.33203125" style="16" customWidth="1"/>
    <col min="9" max="14" width="9.33203125" style="1" customWidth="1"/>
    <col min="15" max="16384" width="9.1640625" style="1"/>
  </cols>
  <sheetData>
    <row r="1" spans="1:10" ht="15.75" customHeight="1">
      <c r="A1" s="419">
        <v>9</v>
      </c>
      <c r="B1" s="419"/>
      <c r="C1" s="419"/>
      <c r="D1" s="419"/>
      <c r="E1" s="419"/>
      <c r="F1" s="419"/>
      <c r="G1" s="419"/>
      <c r="H1" s="419"/>
    </row>
    <row r="2" spans="1:10" ht="27.75" customHeight="1">
      <c r="A2" s="420" t="s">
        <v>176</v>
      </c>
      <c r="B2" s="420"/>
      <c r="C2" s="420"/>
      <c r="D2" s="420"/>
      <c r="E2" s="420"/>
      <c r="F2" s="420"/>
      <c r="G2" s="420"/>
      <c r="H2" s="420"/>
    </row>
    <row r="3" spans="1:10" ht="13.5" customHeight="1">
      <c r="B3" s="17"/>
      <c r="C3" s="17"/>
    </row>
    <row r="4" spans="1:10" ht="26.25" customHeight="1">
      <c r="A4" s="435" t="s">
        <v>38</v>
      </c>
      <c r="B4" s="429" t="s">
        <v>18</v>
      </c>
      <c r="C4" s="432" t="s">
        <v>1</v>
      </c>
      <c r="D4" s="395" t="s">
        <v>132</v>
      </c>
      <c r="E4" s="399"/>
      <c r="F4" s="421" t="s">
        <v>14</v>
      </c>
      <c r="G4" s="422"/>
      <c r="H4" s="423"/>
    </row>
    <row r="5" spans="1:10" ht="12" customHeight="1">
      <c r="A5" s="436"/>
      <c r="B5" s="430"/>
      <c r="C5" s="433"/>
      <c r="D5" s="427" t="s">
        <v>158</v>
      </c>
      <c r="E5" s="427" t="s">
        <v>159</v>
      </c>
      <c r="F5" s="424"/>
      <c r="G5" s="425"/>
      <c r="H5" s="426"/>
    </row>
    <row r="6" spans="1:10" ht="22.5" customHeight="1">
      <c r="A6" s="437"/>
      <c r="B6" s="431"/>
      <c r="C6" s="434"/>
      <c r="D6" s="428"/>
      <c r="E6" s="428"/>
      <c r="F6" s="3" t="s">
        <v>16</v>
      </c>
      <c r="G6" s="3" t="s">
        <v>15</v>
      </c>
      <c r="H6" s="2" t="s">
        <v>41</v>
      </c>
    </row>
    <row r="7" spans="1:10" ht="23.25" customHeight="1">
      <c r="A7" s="5"/>
      <c r="B7" s="6" t="s">
        <v>9</v>
      </c>
      <c r="C7" s="129">
        <v>10000</v>
      </c>
      <c r="D7" s="273">
        <v>14887</v>
      </c>
      <c r="E7" s="273">
        <v>17678</v>
      </c>
      <c r="F7" s="55">
        <v>18.747900853093299</v>
      </c>
      <c r="G7" s="55">
        <v>9.7266881028938741</v>
      </c>
      <c r="H7" s="55">
        <v>8.2215301547605009</v>
      </c>
      <c r="J7" s="110"/>
    </row>
    <row r="8" spans="1:10" ht="36" customHeight="1">
      <c r="A8" s="5" t="s">
        <v>44</v>
      </c>
      <c r="B8" s="39" t="s">
        <v>4</v>
      </c>
      <c r="C8" s="130">
        <v>4055</v>
      </c>
      <c r="D8" s="272">
        <v>5601</v>
      </c>
      <c r="E8" s="272">
        <v>5799</v>
      </c>
      <c r="F8" s="56">
        <v>3.5350830208891182</v>
      </c>
      <c r="G8" s="55">
        <v>6.9481090589270025</v>
      </c>
      <c r="H8" s="55">
        <v>-3.1912916161587788</v>
      </c>
      <c r="J8" s="110"/>
    </row>
    <row r="9" spans="1:10" ht="36" customHeight="1">
      <c r="A9" s="8" t="s">
        <v>26</v>
      </c>
      <c r="B9" s="40" t="s">
        <v>21</v>
      </c>
      <c r="C9" s="131">
        <v>124</v>
      </c>
      <c r="D9" s="271">
        <v>436</v>
      </c>
      <c r="E9" s="271">
        <v>546</v>
      </c>
      <c r="F9" s="63">
        <v>25.229357798165125</v>
      </c>
      <c r="G9" s="55">
        <v>21.56721782890007</v>
      </c>
      <c r="H9" s="64">
        <v>3.0124403886739657</v>
      </c>
      <c r="J9" s="110"/>
    </row>
    <row r="10" spans="1:10" ht="38.25">
      <c r="A10" s="8" t="s">
        <v>27</v>
      </c>
      <c r="B10" s="40" t="s">
        <v>19</v>
      </c>
      <c r="C10" s="131">
        <v>2617</v>
      </c>
      <c r="D10" s="271">
        <v>3007</v>
      </c>
      <c r="E10" s="271">
        <v>2977</v>
      </c>
      <c r="F10" s="63">
        <v>-0.99767209843697913</v>
      </c>
      <c r="G10" s="55">
        <v>3.1362007168458774</v>
      </c>
      <c r="H10" s="64">
        <v>-4.0081686028285617</v>
      </c>
      <c r="J10" s="110"/>
    </row>
    <row r="11" spans="1:10" ht="36" customHeight="1">
      <c r="A11" s="33" t="s">
        <v>28</v>
      </c>
      <c r="B11" s="143" t="s">
        <v>5</v>
      </c>
      <c r="C11" s="132">
        <v>108</v>
      </c>
      <c r="D11" s="271">
        <v>80</v>
      </c>
      <c r="E11" s="271">
        <v>129</v>
      </c>
      <c r="F11" s="63">
        <v>61.25</v>
      </c>
      <c r="G11" s="55">
        <v>4.9633848657445014</v>
      </c>
      <c r="H11" s="64">
        <v>53.625</v>
      </c>
      <c r="J11" s="110"/>
    </row>
    <row r="12" spans="1:10" ht="36" customHeight="1">
      <c r="A12" s="33" t="s">
        <v>29</v>
      </c>
      <c r="B12" s="143" t="s">
        <v>20</v>
      </c>
      <c r="C12" s="132">
        <v>898</v>
      </c>
      <c r="D12" s="271">
        <v>1776</v>
      </c>
      <c r="E12" s="271">
        <v>1686</v>
      </c>
      <c r="F12" s="63">
        <v>-5.0675675675675649</v>
      </c>
      <c r="G12" s="55">
        <v>13.54252683732453</v>
      </c>
      <c r="H12" s="64">
        <v>-16.390417690417692</v>
      </c>
      <c r="J12" s="110"/>
    </row>
    <row r="13" spans="1:10" ht="36" customHeight="1">
      <c r="A13" s="33" t="s">
        <v>53</v>
      </c>
      <c r="B13" s="143" t="s">
        <v>154</v>
      </c>
      <c r="C13" s="132">
        <v>220</v>
      </c>
      <c r="D13" s="271">
        <v>45</v>
      </c>
      <c r="E13" s="271">
        <v>104</v>
      </c>
      <c r="F13" s="63">
        <v>131.11111111111109</v>
      </c>
      <c r="G13" s="55">
        <v>9.2879256965944279</v>
      </c>
      <c r="H13" s="64">
        <v>111.46994019515267</v>
      </c>
      <c r="J13" s="110"/>
    </row>
    <row r="14" spans="1:10" ht="36" customHeight="1">
      <c r="A14" s="8" t="s">
        <v>30</v>
      </c>
      <c r="B14" s="40" t="s">
        <v>6</v>
      </c>
      <c r="C14" s="131">
        <v>88</v>
      </c>
      <c r="D14" s="271">
        <v>165</v>
      </c>
      <c r="E14" s="271">
        <v>301</v>
      </c>
      <c r="F14" s="63">
        <v>82.424242424242436</v>
      </c>
      <c r="G14" s="55">
        <v>18.730489073881373</v>
      </c>
      <c r="H14" s="64">
        <v>53.645659044432051</v>
      </c>
      <c r="J14" s="110"/>
    </row>
    <row r="15" spans="1:10" ht="36" customHeight="1">
      <c r="A15" s="5" t="s">
        <v>81</v>
      </c>
      <c r="B15" s="39" t="s">
        <v>17</v>
      </c>
      <c r="C15" s="130">
        <v>554</v>
      </c>
      <c r="D15" s="273">
        <v>572</v>
      </c>
      <c r="E15" s="273">
        <v>1004</v>
      </c>
      <c r="F15" s="56">
        <v>75.52447552447552</v>
      </c>
      <c r="G15" s="55">
        <v>10.892857142857153</v>
      </c>
      <c r="H15" s="55">
        <v>58.282940891636514</v>
      </c>
      <c r="J15" s="110"/>
    </row>
    <row r="16" spans="1:10" ht="36" customHeight="1">
      <c r="A16" s="8" t="s">
        <v>31</v>
      </c>
      <c r="B16" s="40" t="s">
        <v>22</v>
      </c>
      <c r="C16" s="131">
        <v>217</v>
      </c>
      <c r="D16" s="271">
        <v>47</v>
      </c>
      <c r="E16" s="271">
        <v>73</v>
      </c>
      <c r="F16" s="63">
        <v>55.319148936170194</v>
      </c>
      <c r="G16" s="55">
        <v>10.820624546114743</v>
      </c>
      <c r="H16" s="64">
        <v>40.153648810685695</v>
      </c>
      <c r="J16" s="110"/>
    </row>
    <row r="17" spans="1:14" ht="36" customHeight="1">
      <c r="A17" s="8" t="s">
        <v>32</v>
      </c>
      <c r="B17" s="40" t="s">
        <v>23</v>
      </c>
      <c r="C17" s="131">
        <v>337</v>
      </c>
      <c r="D17" s="271">
        <v>236</v>
      </c>
      <c r="E17" s="271">
        <v>544</v>
      </c>
      <c r="F17" s="63">
        <v>130.5084745762712</v>
      </c>
      <c r="G17" s="55">
        <v>10.890052356020945</v>
      </c>
      <c r="H17" s="64">
        <v>107.8711928426242</v>
      </c>
      <c r="J17" s="110"/>
    </row>
    <row r="18" spans="1:14" ht="36" customHeight="1">
      <c r="A18" s="5" t="s">
        <v>86</v>
      </c>
      <c r="B18" s="39" t="s">
        <v>7</v>
      </c>
      <c r="C18" s="130">
        <v>866</v>
      </c>
      <c r="D18" s="273">
        <v>1985</v>
      </c>
      <c r="E18" s="273">
        <v>2953</v>
      </c>
      <c r="F18" s="56">
        <v>48.765743073047872</v>
      </c>
      <c r="G18" s="55">
        <v>8.9834515366430452</v>
      </c>
      <c r="H18" s="55">
        <v>36.503057093056924</v>
      </c>
      <c r="J18" s="110"/>
    </row>
    <row r="19" spans="1:14" ht="36" customHeight="1">
      <c r="A19" s="8" t="s">
        <v>33</v>
      </c>
      <c r="B19" s="40" t="s">
        <v>24</v>
      </c>
      <c r="C19" s="131">
        <v>866</v>
      </c>
      <c r="D19" s="271">
        <v>1142</v>
      </c>
      <c r="E19" s="271">
        <v>1424</v>
      </c>
      <c r="F19" s="63">
        <v>24.693520140105079</v>
      </c>
      <c r="G19" s="55">
        <v>8.9834515366430452</v>
      </c>
      <c r="H19" s="64">
        <v>14.415095486473845</v>
      </c>
      <c r="J19" s="110"/>
    </row>
    <row r="20" spans="1:14" ht="36" customHeight="1">
      <c r="A20" s="54" t="s">
        <v>114</v>
      </c>
      <c r="B20" s="73" t="s">
        <v>8</v>
      </c>
      <c r="C20" s="130">
        <v>4525</v>
      </c>
      <c r="D20" s="272">
        <v>5543</v>
      </c>
      <c r="E20" s="272">
        <v>6422</v>
      </c>
      <c r="F20" s="56">
        <v>15.857838715497024</v>
      </c>
      <c r="G20" s="55">
        <v>11.777777777777771</v>
      </c>
      <c r="H20" s="55">
        <v>3.6501539204247848</v>
      </c>
      <c r="J20" s="110"/>
    </row>
    <row r="21" spans="1:14" ht="36" customHeight="1">
      <c r="A21" s="8" t="s">
        <v>37</v>
      </c>
      <c r="B21" s="142" t="s">
        <v>122</v>
      </c>
      <c r="C21" s="131">
        <v>3869</v>
      </c>
      <c r="D21" s="270">
        <v>4050</v>
      </c>
      <c r="E21" s="270">
        <v>4262</v>
      </c>
      <c r="F21" s="63">
        <v>5.234567901234584</v>
      </c>
      <c r="G21" s="55">
        <v>12.999273783587512</v>
      </c>
      <c r="H21" s="64">
        <v>-6.8714652956298181</v>
      </c>
      <c r="J21" s="110"/>
    </row>
    <row r="22" spans="1:14" ht="45.75" customHeight="1">
      <c r="A22" s="18" t="s">
        <v>34</v>
      </c>
      <c r="B22" s="156" t="s">
        <v>39</v>
      </c>
      <c r="C22" s="132">
        <v>163</v>
      </c>
      <c r="D22" s="271">
        <v>340</v>
      </c>
      <c r="E22" s="271">
        <v>425</v>
      </c>
      <c r="F22" s="63">
        <v>25</v>
      </c>
      <c r="G22" s="55">
        <v>2.71828665568367</v>
      </c>
      <c r="H22" s="64">
        <v>21.69206094627107</v>
      </c>
      <c r="J22" s="110"/>
    </row>
    <row r="23" spans="1:14" ht="46.5" customHeight="1">
      <c r="A23" s="18" t="s">
        <v>35</v>
      </c>
      <c r="B23" s="43" t="s">
        <v>118</v>
      </c>
      <c r="C23" s="132">
        <v>141</v>
      </c>
      <c r="D23" s="271">
        <v>314</v>
      </c>
      <c r="E23" s="271">
        <v>481</v>
      </c>
      <c r="F23" s="63">
        <v>53.184713375796179</v>
      </c>
      <c r="G23" s="55">
        <v>9.6296296296296049</v>
      </c>
      <c r="H23" s="64">
        <v>39.729299363057351</v>
      </c>
      <c r="J23" s="110"/>
    </row>
    <row r="24" spans="1:14" ht="36" customHeight="1">
      <c r="A24" s="8" t="s">
        <v>36</v>
      </c>
      <c r="B24" s="43" t="s">
        <v>25</v>
      </c>
      <c r="C24" s="132">
        <v>352</v>
      </c>
      <c r="D24" s="270">
        <v>603</v>
      </c>
      <c r="E24" s="270">
        <v>893</v>
      </c>
      <c r="F24" s="63">
        <v>48.092868988391388</v>
      </c>
      <c r="G24" s="55">
        <v>1.7152658662092648</v>
      </c>
      <c r="H24" s="64">
        <v>45.59551875249943</v>
      </c>
      <c r="J24" s="110"/>
    </row>
    <row r="25" spans="1:14" s="25" customFormat="1" ht="9" customHeight="1">
      <c r="A25" s="9"/>
      <c r="B25" s="41"/>
      <c r="C25" s="62"/>
      <c r="D25" s="240"/>
      <c r="E25" s="241"/>
      <c r="F25" s="53"/>
      <c r="G25" s="34"/>
      <c r="H25" s="53"/>
    </row>
    <row r="26" spans="1:14" ht="20.25" customHeight="1">
      <c r="A26" s="11" t="s">
        <v>162</v>
      </c>
      <c r="B26" s="19"/>
      <c r="C26" s="19"/>
      <c r="D26" s="242"/>
      <c r="E26" s="243"/>
      <c r="F26" s="19"/>
      <c r="G26" s="20"/>
      <c r="H26" s="29"/>
    </row>
    <row r="27" spans="1:14" ht="20.25" customHeight="1">
      <c r="A27" s="14" t="s">
        <v>40</v>
      </c>
      <c r="C27" s="19"/>
      <c r="D27" s="244"/>
      <c r="E27" s="244"/>
      <c r="F27" s="19"/>
      <c r="G27" s="19"/>
    </row>
    <row r="28" spans="1:14" s="13" customFormat="1">
      <c r="D28" s="245"/>
      <c r="E28" s="245"/>
      <c r="G28" s="1"/>
      <c r="H28" s="15"/>
      <c r="I28" s="1"/>
      <c r="J28" s="1"/>
      <c r="K28" s="1"/>
      <c r="L28" s="1"/>
      <c r="M28" s="1"/>
      <c r="N28" s="1"/>
    </row>
  </sheetData>
  <mergeCells count="9">
    <mergeCell ref="A1:H1"/>
    <mergeCell ref="D4:E4"/>
    <mergeCell ref="A2:H2"/>
    <mergeCell ref="F4:H5"/>
    <mergeCell ref="E5:E6"/>
    <mergeCell ref="B4:B6"/>
    <mergeCell ref="C4:C6"/>
    <mergeCell ref="D5:D6"/>
    <mergeCell ref="A4:A6"/>
  </mergeCells>
  <phoneticPr fontId="0" type="noConversion"/>
  <pageMargins left="0.35" right="0" top="0.62" bottom="0" header="0.25" footer="0.16"/>
  <pageSetup paperSize="9" scale="9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/>
  <dimension ref="A1:S10"/>
  <sheetViews>
    <sheetView workbookViewId="0"/>
  </sheetViews>
  <sheetFormatPr defaultColWidth="9.33203125" defaultRowHeight="12.75"/>
  <cols>
    <col min="1" max="1" width="9.6640625" style="1" customWidth="1"/>
    <col min="2" max="17" width="8.83203125" style="1" customWidth="1"/>
    <col min="18" max="18" width="5.1640625" style="1" customWidth="1"/>
    <col min="19" max="16384" width="9.33203125" style="1"/>
  </cols>
  <sheetData>
    <row r="1" spans="1:19" ht="23.25" customHeight="1">
      <c r="A1" s="35" t="s">
        <v>177</v>
      </c>
      <c r="R1" s="387">
        <v>10</v>
      </c>
    </row>
    <row r="2" spans="1:19" ht="25.5" customHeight="1">
      <c r="L2" s="263"/>
      <c r="M2" s="263"/>
      <c r="N2" s="263"/>
      <c r="O2" s="388" t="s">
        <v>153</v>
      </c>
      <c r="P2" s="388"/>
      <c r="Q2" s="388"/>
      <c r="R2" s="387"/>
    </row>
    <row r="3" spans="1:19" ht="44.25" customHeight="1">
      <c r="A3" s="166" t="s">
        <v>134</v>
      </c>
      <c r="B3" s="166">
        <v>2007</v>
      </c>
      <c r="C3" s="165">
        <v>2008</v>
      </c>
      <c r="D3" s="166">
        <v>2009</v>
      </c>
      <c r="E3" s="166">
        <v>2010</v>
      </c>
      <c r="F3" s="166">
        <v>2011</v>
      </c>
      <c r="G3" s="166">
        <v>2012</v>
      </c>
      <c r="H3" s="166">
        <v>2013</v>
      </c>
      <c r="I3" s="166">
        <v>2014</v>
      </c>
      <c r="J3" s="166">
        <v>2015</v>
      </c>
      <c r="K3" s="166">
        <v>2016</v>
      </c>
      <c r="L3" s="166">
        <v>2017</v>
      </c>
      <c r="M3" s="166">
        <v>2018</v>
      </c>
      <c r="N3" s="166">
        <v>2019</v>
      </c>
      <c r="O3" s="166">
        <v>2020</v>
      </c>
      <c r="P3" s="166">
        <v>2021</v>
      </c>
      <c r="Q3" s="166">
        <v>2022</v>
      </c>
      <c r="R3" s="387"/>
    </row>
    <row r="4" spans="1:19" ht="44.25" customHeight="1">
      <c r="A4" s="44" t="s">
        <v>10</v>
      </c>
      <c r="B4" s="45">
        <v>95.6</v>
      </c>
      <c r="C4" s="45">
        <v>90.8</v>
      </c>
      <c r="D4" s="45">
        <v>91.8</v>
      </c>
      <c r="E4" s="23">
        <v>88.5</v>
      </c>
      <c r="F4" s="23">
        <v>89.2</v>
      </c>
      <c r="G4" s="23">
        <v>96.1</v>
      </c>
      <c r="H4" s="23">
        <v>102.8</v>
      </c>
      <c r="I4" s="23">
        <v>100.4</v>
      </c>
      <c r="J4" s="23">
        <v>94.9</v>
      </c>
      <c r="K4" s="23">
        <v>100.2</v>
      </c>
      <c r="L4" s="23">
        <v>97.2</v>
      </c>
      <c r="M4" s="299">
        <v>99.3</v>
      </c>
      <c r="N4" s="299">
        <v>98</v>
      </c>
      <c r="O4" s="305">
        <v>109.9</v>
      </c>
      <c r="P4" s="305">
        <v>124.4</v>
      </c>
      <c r="Q4" s="299" t="s">
        <v>168</v>
      </c>
      <c r="R4" s="387"/>
      <c r="S4" s="26"/>
    </row>
    <row r="5" spans="1:19" ht="44.25" customHeight="1">
      <c r="A5" s="46" t="s">
        <v>11</v>
      </c>
      <c r="B5" s="23">
        <v>93.6</v>
      </c>
      <c r="C5" s="23">
        <v>90.3</v>
      </c>
      <c r="D5" s="23">
        <v>92.8</v>
      </c>
      <c r="E5" s="47">
        <v>88.7</v>
      </c>
      <c r="F5" s="47">
        <v>89.6</v>
      </c>
      <c r="G5" s="47">
        <v>96.7</v>
      </c>
      <c r="H5" s="47">
        <v>102.2</v>
      </c>
      <c r="I5" s="47">
        <v>97.4</v>
      </c>
      <c r="J5" s="47">
        <v>99.3</v>
      </c>
      <c r="K5" s="47">
        <v>99.4</v>
      </c>
      <c r="L5" s="47">
        <v>100</v>
      </c>
      <c r="M5" s="305">
        <v>101.9</v>
      </c>
      <c r="N5" s="305">
        <v>100.7</v>
      </c>
      <c r="O5" s="305">
        <v>117.6</v>
      </c>
      <c r="P5" s="305">
        <v>126.7</v>
      </c>
      <c r="Q5" s="305"/>
      <c r="R5" s="387"/>
      <c r="S5" s="26"/>
    </row>
    <row r="6" spans="1:19" ht="44.25" customHeight="1">
      <c r="A6" s="46" t="s">
        <v>12</v>
      </c>
      <c r="B6" s="23">
        <v>93.6</v>
      </c>
      <c r="C6" s="23">
        <v>91.2</v>
      </c>
      <c r="D6" s="23">
        <v>91.2</v>
      </c>
      <c r="E6" s="47">
        <v>86.5</v>
      </c>
      <c r="F6" s="47">
        <v>93.5</v>
      </c>
      <c r="G6" s="47">
        <v>97.3</v>
      </c>
      <c r="H6" s="47">
        <v>103.4</v>
      </c>
      <c r="I6" s="47">
        <v>96.9</v>
      </c>
      <c r="J6" s="47">
        <v>99.8</v>
      </c>
      <c r="K6" s="47">
        <v>99.8</v>
      </c>
      <c r="L6" s="47">
        <v>104.9</v>
      </c>
      <c r="M6" s="305">
        <v>100.3</v>
      </c>
      <c r="N6" s="305">
        <v>103.5</v>
      </c>
      <c r="O6" s="305">
        <v>119.7</v>
      </c>
      <c r="P6" s="305">
        <v>132.4</v>
      </c>
      <c r="Q6" s="305"/>
      <c r="R6" s="387"/>
    </row>
    <row r="7" spans="1:19" ht="44.25" customHeight="1">
      <c r="A7" s="46" t="s">
        <v>13</v>
      </c>
      <c r="B7" s="23">
        <v>93.6</v>
      </c>
      <c r="C7" s="23">
        <v>93.4</v>
      </c>
      <c r="D7" s="23">
        <v>88</v>
      </c>
      <c r="E7" s="48">
        <v>88.9</v>
      </c>
      <c r="F7" s="48">
        <v>93.7</v>
      </c>
      <c r="G7" s="48">
        <v>100.9</v>
      </c>
      <c r="H7" s="48">
        <v>100</v>
      </c>
      <c r="I7" s="48">
        <v>96.5</v>
      </c>
      <c r="J7" s="48">
        <v>101.7</v>
      </c>
      <c r="K7" s="48">
        <v>101.1</v>
      </c>
      <c r="L7" s="48">
        <v>101.1</v>
      </c>
      <c r="M7" s="306">
        <v>98.3</v>
      </c>
      <c r="N7" s="305">
        <v>107</v>
      </c>
      <c r="O7" s="305">
        <v>123.7</v>
      </c>
      <c r="P7" s="305">
        <v>133.30000000000001</v>
      </c>
      <c r="Q7" s="305"/>
      <c r="R7" s="387"/>
      <c r="S7" s="26"/>
    </row>
    <row r="8" spans="1:19" s="4" customFormat="1" ht="44.25" customHeight="1">
      <c r="A8" s="49" t="s">
        <v>2</v>
      </c>
      <c r="B8" s="50">
        <v>94.1</v>
      </c>
      <c r="C8" s="50">
        <v>91.4</v>
      </c>
      <c r="D8" s="51">
        <v>91</v>
      </c>
      <c r="E8" s="52">
        <v>88.2</v>
      </c>
      <c r="F8" s="52">
        <v>91.5</v>
      </c>
      <c r="G8" s="51">
        <v>97.8</v>
      </c>
      <c r="H8" s="51">
        <v>102.1</v>
      </c>
      <c r="I8" s="51">
        <v>97.8</v>
      </c>
      <c r="J8" s="51">
        <v>98.9</v>
      </c>
      <c r="K8" s="51">
        <v>100.1</v>
      </c>
      <c r="L8" s="51">
        <v>100.8</v>
      </c>
      <c r="M8" s="307">
        <v>100</v>
      </c>
      <c r="N8" s="307">
        <v>102.3</v>
      </c>
      <c r="O8" s="307">
        <v>117.7</v>
      </c>
      <c r="P8" s="307">
        <v>129.19999999999999</v>
      </c>
      <c r="Q8" s="300"/>
      <c r="R8" s="387"/>
    </row>
    <row r="9" spans="1:19" ht="18" customHeight="1">
      <c r="A9" s="1" t="s">
        <v>131</v>
      </c>
      <c r="R9" s="387"/>
    </row>
    <row r="10" spans="1:19" ht="16.5" customHeight="1">
      <c r="A10" s="1" t="s">
        <v>169</v>
      </c>
      <c r="R10" s="387"/>
    </row>
  </sheetData>
  <mergeCells count="2">
    <mergeCell ref="R1:R10"/>
    <mergeCell ref="O2:Q2"/>
  </mergeCells>
  <phoneticPr fontId="0" type="noConversion"/>
  <pageMargins left="0.52" right="0" top="1.3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E5903-E888-4DEC-9435-A387B3392B4C}">
  <dimension ref="A1:N28"/>
  <sheetViews>
    <sheetView zoomScale="90" zoomScaleNormal="90" workbookViewId="0"/>
  </sheetViews>
  <sheetFormatPr defaultColWidth="11.5" defaultRowHeight="12.75"/>
  <cols>
    <col min="1" max="1" width="11.83203125" style="27" customWidth="1"/>
    <col min="2" max="2" width="39.6640625" style="87" customWidth="1"/>
    <col min="3" max="3" width="8.83203125" style="27" customWidth="1"/>
    <col min="4" max="13" width="10.5" style="80" customWidth="1"/>
    <col min="14" max="14" width="5.83203125" style="27" customWidth="1"/>
    <col min="15" max="16384" width="11.5" style="27"/>
  </cols>
  <sheetData>
    <row r="1" spans="1:14" ht="20.25" customHeight="1">
      <c r="A1" s="109" t="s">
        <v>179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438">
        <v>11</v>
      </c>
    </row>
    <row r="2" spans="1:14" ht="13.5" customHeight="1">
      <c r="A2" s="285"/>
      <c r="B2" s="285"/>
      <c r="C2" s="285"/>
      <c r="E2" s="239"/>
      <c r="F2" s="239"/>
      <c r="G2" s="418" t="s">
        <v>153</v>
      </c>
      <c r="H2" s="418"/>
      <c r="I2" s="418"/>
      <c r="J2" s="418"/>
      <c r="K2" s="418"/>
      <c r="L2" s="418"/>
      <c r="M2" s="418"/>
      <c r="N2" s="438"/>
    </row>
    <row r="3" spans="1:14" ht="17.25" customHeight="1">
      <c r="A3" s="435" t="s">
        <v>138</v>
      </c>
      <c r="B3" s="407" t="s">
        <v>3</v>
      </c>
      <c r="C3" s="408" t="s">
        <v>1</v>
      </c>
      <c r="D3" s="395">
        <v>2018</v>
      </c>
      <c r="E3" s="396"/>
      <c r="F3" s="396"/>
      <c r="G3" s="439"/>
      <c r="H3" s="440"/>
      <c r="I3" s="398">
        <v>2019</v>
      </c>
      <c r="J3" s="396"/>
      <c r="K3" s="396"/>
      <c r="L3" s="439"/>
      <c r="M3" s="441"/>
      <c r="N3" s="438"/>
    </row>
    <row r="4" spans="1:14" ht="20.25" customHeight="1">
      <c r="A4" s="437"/>
      <c r="B4" s="407"/>
      <c r="C4" s="408"/>
      <c r="D4" s="310" t="s">
        <v>0</v>
      </c>
      <c r="E4" s="311" t="s">
        <v>178</v>
      </c>
      <c r="F4" s="310" t="s">
        <v>136</v>
      </c>
      <c r="G4" s="312" t="s">
        <v>173</v>
      </c>
      <c r="H4" s="313" t="s">
        <v>174</v>
      </c>
      <c r="I4" s="321" t="s">
        <v>137</v>
      </c>
      <c r="J4" s="311" t="s">
        <v>135</v>
      </c>
      <c r="K4" s="312" t="s">
        <v>136</v>
      </c>
      <c r="L4" s="312" t="s">
        <v>173</v>
      </c>
      <c r="M4" s="384" t="s">
        <v>2</v>
      </c>
      <c r="N4" s="438"/>
    </row>
    <row r="5" spans="1:14" s="80" customFormat="1" ht="17.25" customHeight="1">
      <c r="A5" s="287"/>
      <c r="B5" s="73" t="s">
        <v>43</v>
      </c>
      <c r="C5" s="213">
        <v>10000</v>
      </c>
      <c r="D5" s="324">
        <v>94.7</v>
      </c>
      <c r="E5" s="324">
        <v>101.7</v>
      </c>
      <c r="F5" s="325">
        <v>103.4</v>
      </c>
      <c r="G5" s="326">
        <v>100</v>
      </c>
      <c r="H5" s="327">
        <f>ROUND(AVERAGE(D5:G5),1)</f>
        <v>100</v>
      </c>
      <c r="I5" s="328">
        <v>96.3</v>
      </c>
      <c r="J5" s="329">
        <v>100.8</v>
      </c>
      <c r="K5" s="330">
        <v>99.9</v>
      </c>
      <c r="L5" s="330">
        <v>99.4</v>
      </c>
      <c r="M5" s="329">
        <f>ROUND(AVERAGE(I5:L5),1)</f>
        <v>99.1</v>
      </c>
      <c r="N5" s="438"/>
    </row>
    <row r="6" spans="1:14" s="28" customFormat="1" ht="20.100000000000001" customHeight="1">
      <c r="A6" s="65" t="s">
        <v>44</v>
      </c>
      <c r="B6" s="74" t="s">
        <v>4</v>
      </c>
      <c r="C6" s="214">
        <v>2169</v>
      </c>
      <c r="D6" s="324">
        <v>96.6</v>
      </c>
      <c r="E6" s="324">
        <v>102.8</v>
      </c>
      <c r="F6" s="324">
        <v>100.4</v>
      </c>
      <c r="G6" s="331">
        <v>100</v>
      </c>
      <c r="H6" s="332">
        <f t="shared" ref="H6:H22" si="0">ROUND(AVERAGE(D6:G6),1)</f>
        <v>100</v>
      </c>
      <c r="I6" s="333">
        <v>99.9</v>
      </c>
      <c r="J6" s="324">
        <v>101.5</v>
      </c>
      <c r="K6" s="334">
        <v>103.5</v>
      </c>
      <c r="L6" s="334">
        <v>100.1</v>
      </c>
      <c r="M6" s="324">
        <f t="shared" ref="M6:M22" si="1">ROUND(AVERAGE(I6:L6),1)</f>
        <v>101.3</v>
      </c>
      <c r="N6" s="438"/>
    </row>
    <row r="7" spans="1:14" s="28" customFormat="1" ht="18.75" customHeight="1">
      <c r="A7" s="66" t="s">
        <v>26</v>
      </c>
      <c r="B7" s="68" t="s">
        <v>45</v>
      </c>
      <c r="C7" s="215">
        <v>63</v>
      </c>
      <c r="D7" s="335">
        <v>107</v>
      </c>
      <c r="E7" s="335">
        <v>117.7</v>
      </c>
      <c r="F7" s="335">
        <v>86</v>
      </c>
      <c r="G7" s="336">
        <v>88.8</v>
      </c>
      <c r="H7" s="337">
        <f t="shared" si="0"/>
        <v>99.9</v>
      </c>
      <c r="I7" s="338">
        <v>80.900000000000006</v>
      </c>
      <c r="J7" s="335">
        <v>83.4</v>
      </c>
      <c r="K7" s="339">
        <v>84.6</v>
      </c>
      <c r="L7" s="339">
        <v>82.5</v>
      </c>
      <c r="M7" s="335">
        <f t="shared" si="1"/>
        <v>82.9</v>
      </c>
      <c r="N7" s="438"/>
    </row>
    <row r="8" spans="1:14" s="28" customFormat="1" ht="20.25" customHeight="1">
      <c r="A8" s="66" t="s">
        <v>46</v>
      </c>
      <c r="B8" s="68" t="s">
        <v>47</v>
      </c>
      <c r="C8" s="215">
        <v>168</v>
      </c>
      <c r="D8" s="335">
        <v>98</v>
      </c>
      <c r="E8" s="335">
        <v>102.8</v>
      </c>
      <c r="F8" s="335">
        <v>102</v>
      </c>
      <c r="G8" s="336">
        <v>97</v>
      </c>
      <c r="H8" s="337">
        <f t="shared" si="0"/>
        <v>100</v>
      </c>
      <c r="I8" s="338">
        <v>94.9</v>
      </c>
      <c r="J8" s="335">
        <v>100.5</v>
      </c>
      <c r="K8" s="339">
        <v>107.8</v>
      </c>
      <c r="L8" s="339">
        <v>111.6</v>
      </c>
      <c r="M8" s="335">
        <f t="shared" si="1"/>
        <v>103.7</v>
      </c>
      <c r="N8" s="438"/>
    </row>
    <row r="9" spans="1:14" s="28" customFormat="1" ht="21" customHeight="1">
      <c r="A9" s="66" t="s">
        <v>48</v>
      </c>
      <c r="B9" s="68" t="s">
        <v>49</v>
      </c>
      <c r="C9" s="215">
        <v>321</v>
      </c>
      <c r="D9" s="335">
        <v>100.8</v>
      </c>
      <c r="E9" s="335">
        <v>101.4</v>
      </c>
      <c r="F9" s="335">
        <v>98.3</v>
      </c>
      <c r="G9" s="336">
        <v>99.2</v>
      </c>
      <c r="H9" s="337">
        <f t="shared" si="0"/>
        <v>99.9</v>
      </c>
      <c r="I9" s="338">
        <v>98.8</v>
      </c>
      <c r="J9" s="335">
        <v>100</v>
      </c>
      <c r="K9" s="339">
        <v>102.7</v>
      </c>
      <c r="L9" s="339">
        <v>104</v>
      </c>
      <c r="M9" s="335">
        <f t="shared" si="1"/>
        <v>101.4</v>
      </c>
      <c r="N9" s="438"/>
    </row>
    <row r="10" spans="1:14" s="28" customFormat="1" ht="31.5" customHeight="1">
      <c r="A10" s="66" t="s">
        <v>27</v>
      </c>
      <c r="B10" s="68" t="s">
        <v>50</v>
      </c>
      <c r="C10" s="215">
        <v>616</v>
      </c>
      <c r="D10" s="335">
        <v>91</v>
      </c>
      <c r="E10" s="335">
        <v>107.5</v>
      </c>
      <c r="F10" s="335">
        <v>101.5</v>
      </c>
      <c r="G10" s="336">
        <v>99.7</v>
      </c>
      <c r="H10" s="337">
        <f t="shared" si="0"/>
        <v>99.9</v>
      </c>
      <c r="I10" s="338">
        <v>102.9</v>
      </c>
      <c r="J10" s="335">
        <v>104.7</v>
      </c>
      <c r="K10" s="339">
        <v>105.3</v>
      </c>
      <c r="L10" s="339">
        <v>90.1</v>
      </c>
      <c r="M10" s="335">
        <f t="shared" si="1"/>
        <v>100.8</v>
      </c>
      <c r="N10" s="438"/>
    </row>
    <row r="11" spans="1:14" s="28" customFormat="1" ht="18" customHeight="1">
      <c r="A11" s="66" t="s">
        <v>28</v>
      </c>
      <c r="B11" s="68" t="s">
        <v>5</v>
      </c>
      <c r="C11" s="215">
        <v>469</v>
      </c>
      <c r="D11" s="335">
        <v>95.3</v>
      </c>
      <c r="E11" s="335">
        <v>99.8</v>
      </c>
      <c r="F11" s="335">
        <v>100.9</v>
      </c>
      <c r="G11" s="336">
        <v>103.8</v>
      </c>
      <c r="H11" s="337">
        <f t="shared" si="0"/>
        <v>100</v>
      </c>
      <c r="I11" s="338">
        <v>104.9</v>
      </c>
      <c r="J11" s="335">
        <v>107.2</v>
      </c>
      <c r="K11" s="339">
        <v>107.1</v>
      </c>
      <c r="L11" s="339">
        <v>107.5</v>
      </c>
      <c r="M11" s="335">
        <f t="shared" si="1"/>
        <v>106.7</v>
      </c>
      <c r="N11" s="438"/>
    </row>
    <row r="12" spans="1:14" s="28" customFormat="1" ht="15.95" customHeight="1">
      <c r="A12" s="66" t="s">
        <v>51</v>
      </c>
      <c r="B12" s="68" t="s">
        <v>52</v>
      </c>
      <c r="C12" s="215">
        <v>67</v>
      </c>
      <c r="D12" s="335">
        <v>113.6</v>
      </c>
      <c r="E12" s="335">
        <v>91.3</v>
      </c>
      <c r="F12" s="335">
        <v>92.8</v>
      </c>
      <c r="G12" s="336">
        <v>101.9</v>
      </c>
      <c r="H12" s="337">
        <f t="shared" si="0"/>
        <v>99.9</v>
      </c>
      <c r="I12" s="338">
        <v>80.5</v>
      </c>
      <c r="J12" s="335">
        <v>88</v>
      </c>
      <c r="K12" s="339">
        <v>103.4</v>
      </c>
      <c r="L12" s="339">
        <v>133.9</v>
      </c>
      <c r="M12" s="335">
        <f t="shared" si="1"/>
        <v>101.5</v>
      </c>
      <c r="N12" s="438"/>
    </row>
    <row r="13" spans="1:14" s="28" customFormat="1" ht="33.75" customHeight="1">
      <c r="A13" s="66" t="s">
        <v>53</v>
      </c>
      <c r="B13" s="68" t="s">
        <v>54</v>
      </c>
      <c r="C13" s="215">
        <v>171</v>
      </c>
      <c r="D13" s="335">
        <v>100.7</v>
      </c>
      <c r="E13" s="335">
        <v>97.4</v>
      </c>
      <c r="F13" s="335">
        <v>101.4</v>
      </c>
      <c r="G13" s="336">
        <v>100.3</v>
      </c>
      <c r="H13" s="337">
        <f t="shared" si="0"/>
        <v>100</v>
      </c>
      <c r="I13" s="338">
        <v>101.2</v>
      </c>
      <c r="J13" s="335">
        <v>94.1</v>
      </c>
      <c r="K13" s="339">
        <v>96.9</v>
      </c>
      <c r="L13" s="339">
        <v>88.2</v>
      </c>
      <c r="M13" s="335">
        <f t="shared" si="1"/>
        <v>95.1</v>
      </c>
      <c r="N13" s="438"/>
    </row>
    <row r="14" spans="1:14" s="28" customFormat="1" ht="22.5" customHeight="1">
      <c r="A14" s="66" t="s">
        <v>30</v>
      </c>
      <c r="B14" s="68" t="s">
        <v>6</v>
      </c>
      <c r="C14" s="215">
        <v>103</v>
      </c>
      <c r="D14" s="335">
        <v>91.1</v>
      </c>
      <c r="E14" s="335">
        <v>102.1</v>
      </c>
      <c r="F14" s="335">
        <v>108.2</v>
      </c>
      <c r="G14" s="336">
        <v>98.6</v>
      </c>
      <c r="H14" s="337">
        <f t="shared" si="0"/>
        <v>100</v>
      </c>
      <c r="I14" s="338">
        <v>94.1</v>
      </c>
      <c r="J14" s="335">
        <v>95.1</v>
      </c>
      <c r="K14" s="339">
        <v>96.7</v>
      </c>
      <c r="L14" s="339">
        <v>95.9</v>
      </c>
      <c r="M14" s="335">
        <f t="shared" si="1"/>
        <v>95.5</v>
      </c>
      <c r="N14" s="438"/>
    </row>
    <row r="15" spans="1:14" s="28" customFormat="1" ht="30.75" customHeight="1">
      <c r="A15" s="66" t="s">
        <v>55</v>
      </c>
      <c r="B15" s="68" t="s">
        <v>56</v>
      </c>
      <c r="C15" s="215">
        <v>191</v>
      </c>
      <c r="D15" s="335">
        <v>99.1</v>
      </c>
      <c r="E15" s="335">
        <v>101.8</v>
      </c>
      <c r="F15" s="335">
        <v>99.9</v>
      </c>
      <c r="G15" s="336">
        <v>99.1</v>
      </c>
      <c r="H15" s="337">
        <f t="shared" si="0"/>
        <v>100</v>
      </c>
      <c r="I15" s="338">
        <v>98.9</v>
      </c>
      <c r="J15" s="335">
        <v>101</v>
      </c>
      <c r="K15" s="339">
        <v>102.2</v>
      </c>
      <c r="L15" s="339">
        <v>104.5</v>
      </c>
      <c r="M15" s="335">
        <f t="shared" si="1"/>
        <v>101.7</v>
      </c>
      <c r="N15" s="438"/>
    </row>
    <row r="16" spans="1:14" s="100" customFormat="1" ht="20.25" customHeight="1">
      <c r="A16" s="65" t="s">
        <v>57</v>
      </c>
      <c r="B16" s="74" t="s">
        <v>58</v>
      </c>
      <c r="C16" s="214">
        <v>333</v>
      </c>
      <c r="D16" s="340">
        <v>100.7</v>
      </c>
      <c r="E16" s="341">
        <v>100.5</v>
      </c>
      <c r="F16" s="341">
        <v>100.2</v>
      </c>
      <c r="G16" s="342">
        <v>98.5</v>
      </c>
      <c r="H16" s="332">
        <f t="shared" si="0"/>
        <v>100</v>
      </c>
      <c r="I16" s="333">
        <v>98.7</v>
      </c>
      <c r="J16" s="324">
        <v>99.2</v>
      </c>
      <c r="K16" s="334">
        <v>100.7</v>
      </c>
      <c r="L16" s="334">
        <v>101.2</v>
      </c>
      <c r="M16" s="324">
        <f t="shared" si="1"/>
        <v>100</v>
      </c>
      <c r="N16" s="438"/>
    </row>
    <row r="17" spans="1:14" s="28" customFormat="1" ht="16.5" customHeight="1">
      <c r="A17" s="66" t="s">
        <v>59</v>
      </c>
      <c r="B17" s="68" t="s">
        <v>60</v>
      </c>
      <c r="C17" s="215">
        <v>114</v>
      </c>
      <c r="D17" s="343">
        <v>102.1</v>
      </c>
      <c r="E17" s="344">
        <v>101.5</v>
      </c>
      <c r="F17" s="344">
        <v>100.7</v>
      </c>
      <c r="G17" s="345">
        <v>95.6</v>
      </c>
      <c r="H17" s="337">
        <f t="shared" si="0"/>
        <v>100</v>
      </c>
      <c r="I17" s="338">
        <v>96.2</v>
      </c>
      <c r="J17" s="335">
        <v>97.6</v>
      </c>
      <c r="K17" s="339">
        <v>101.9</v>
      </c>
      <c r="L17" s="339">
        <v>103.5</v>
      </c>
      <c r="M17" s="335">
        <f t="shared" si="1"/>
        <v>99.8</v>
      </c>
      <c r="N17" s="438"/>
    </row>
    <row r="18" spans="1:14" s="28" customFormat="1" ht="24" customHeight="1">
      <c r="A18" s="66" t="s">
        <v>61</v>
      </c>
      <c r="B18" s="68" t="s">
        <v>62</v>
      </c>
      <c r="C18" s="215">
        <v>219</v>
      </c>
      <c r="D18" s="343">
        <v>100</v>
      </c>
      <c r="E18" s="344">
        <v>100</v>
      </c>
      <c r="F18" s="344">
        <v>100</v>
      </c>
      <c r="G18" s="345">
        <v>100</v>
      </c>
      <c r="H18" s="337">
        <f t="shared" si="0"/>
        <v>100</v>
      </c>
      <c r="I18" s="338">
        <v>100</v>
      </c>
      <c r="J18" s="335">
        <v>100</v>
      </c>
      <c r="K18" s="339">
        <v>100</v>
      </c>
      <c r="L18" s="339">
        <v>100</v>
      </c>
      <c r="M18" s="335">
        <f t="shared" si="1"/>
        <v>100</v>
      </c>
      <c r="N18" s="438"/>
    </row>
    <row r="19" spans="1:14" s="100" customFormat="1" ht="32.25" customHeight="1">
      <c r="A19" s="76" t="s">
        <v>63</v>
      </c>
      <c r="B19" s="151" t="s">
        <v>64</v>
      </c>
      <c r="C19" s="214">
        <v>262</v>
      </c>
      <c r="D19" s="340">
        <v>88.6</v>
      </c>
      <c r="E19" s="341">
        <v>103.8</v>
      </c>
      <c r="F19" s="341">
        <v>104.7</v>
      </c>
      <c r="G19" s="342">
        <v>102.8</v>
      </c>
      <c r="H19" s="332">
        <f t="shared" si="0"/>
        <v>100</v>
      </c>
      <c r="I19" s="333">
        <v>92</v>
      </c>
      <c r="J19" s="324">
        <v>97.4</v>
      </c>
      <c r="K19" s="334">
        <v>99.8</v>
      </c>
      <c r="L19" s="334">
        <v>96.1</v>
      </c>
      <c r="M19" s="324">
        <f t="shared" si="1"/>
        <v>96.3</v>
      </c>
      <c r="N19" s="438"/>
    </row>
    <row r="20" spans="1:14" s="28" customFormat="1" ht="15.95" customHeight="1">
      <c r="A20" s="66" t="s">
        <v>65</v>
      </c>
      <c r="B20" s="68" t="s">
        <v>66</v>
      </c>
      <c r="C20" s="215">
        <v>24</v>
      </c>
      <c r="D20" s="343">
        <v>99.8</v>
      </c>
      <c r="E20" s="344">
        <v>99.6</v>
      </c>
      <c r="F20" s="344">
        <v>101.3</v>
      </c>
      <c r="G20" s="345">
        <v>99.3</v>
      </c>
      <c r="H20" s="337">
        <f t="shared" si="0"/>
        <v>100</v>
      </c>
      <c r="I20" s="338">
        <v>98.3</v>
      </c>
      <c r="J20" s="335">
        <v>98.3</v>
      </c>
      <c r="K20" s="339">
        <v>97.4</v>
      </c>
      <c r="L20" s="339">
        <v>98.4</v>
      </c>
      <c r="M20" s="335">
        <f t="shared" si="1"/>
        <v>98.1</v>
      </c>
      <c r="N20" s="438"/>
    </row>
    <row r="21" spans="1:14" s="28" customFormat="1" ht="35.25" customHeight="1">
      <c r="A21" s="66" t="s">
        <v>67</v>
      </c>
      <c r="B21" s="68" t="s">
        <v>68</v>
      </c>
      <c r="C21" s="215">
        <v>191</v>
      </c>
      <c r="D21" s="343">
        <v>85.1</v>
      </c>
      <c r="E21" s="344">
        <v>104.8</v>
      </c>
      <c r="F21" s="344">
        <v>106.2</v>
      </c>
      <c r="G21" s="345">
        <v>103.9</v>
      </c>
      <c r="H21" s="337">
        <f t="shared" si="0"/>
        <v>100</v>
      </c>
      <c r="I21" s="338">
        <v>89</v>
      </c>
      <c r="J21" s="335">
        <v>95.6</v>
      </c>
      <c r="K21" s="339">
        <v>98.4</v>
      </c>
      <c r="L21" s="339">
        <v>92.9</v>
      </c>
      <c r="M21" s="335">
        <f t="shared" si="1"/>
        <v>94</v>
      </c>
      <c r="N21" s="438"/>
    </row>
    <row r="22" spans="1:14" s="28" customFormat="1" ht="35.25" customHeight="1">
      <c r="A22" s="157" t="s">
        <v>125</v>
      </c>
      <c r="B22" s="75" t="s">
        <v>126</v>
      </c>
      <c r="C22" s="216">
        <v>47</v>
      </c>
      <c r="D22" s="346">
        <v>97.1</v>
      </c>
      <c r="E22" s="347">
        <v>102.1</v>
      </c>
      <c r="F22" s="347">
        <v>100.4</v>
      </c>
      <c r="G22" s="348">
        <v>100.4</v>
      </c>
      <c r="H22" s="349">
        <f t="shared" si="0"/>
        <v>100</v>
      </c>
      <c r="I22" s="350">
        <v>101.1</v>
      </c>
      <c r="J22" s="351">
        <v>104.6</v>
      </c>
      <c r="K22" s="352">
        <v>106.5</v>
      </c>
      <c r="L22" s="352">
        <v>107.5</v>
      </c>
      <c r="M22" s="363">
        <f t="shared" si="1"/>
        <v>104.9</v>
      </c>
      <c r="N22" s="438"/>
    </row>
    <row r="23" spans="1:14" s="28" customFormat="1" ht="7.5" customHeight="1">
      <c r="A23" s="107"/>
      <c r="B23" s="108"/>
      <c r="C23" s="97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438"/>
    </row>
    <row r="24" spans="1:14" ht="15.75">
      <c r="A24" s="86" t="s">
        <v>161</v>
      </c>
      <c r="N24" s="438"/>
    </row>
    <row r="25" spans="1:14">
      <c r="A25" s="28"/>
      <c r="B25" s="27"/>
      <c r="N25" s="438"/>
    </row>
    <row r="26" spans="1:14">
      <c r="N26" s="153"/>
    </row>
    <row r="27" spans="1:14">
      <c r="N27" s="153"/>
    </row>
    <row r="28" spans="1:14">
      <c r="N28" s="153"/>
    </row>
  </sheetData>
  <mergeCells count="7">
    <mergeCell ref="N1:N25"/>
    <mergeCell ref="G2:M2"/>
    <mergeCell ref="A3:A4"/>
    <mergeCell ref="B3:B4"/>
    <mergeCell ref="C3:C4"/>
    <mergeCell ref="D3:H3"/>
    <mergeCell ref="I3:M3"/>
  </mergeCells>
  <pageMargins left="0.48" right="0.19685039370078741" top="0.91" bottom="0.15748031496062992" header="0.15748031496062992" footer="0.19685039370078741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823E6-5C85-4D8C-82F6-804D0E26A223}">
  <dimension ref="A1:N36"/>
  <sheetViews>
    <sheetView zoomScale="90" zoomScaleNormal="90" workbookViewId="0"/>
  </sheetViews>
  <sheetFormatPr defaultColWidth="8.83203125" defaultRowHeight="12.75"/>
  <cols>
    <col min="1" max="1" width="10.33203125" style="27" customWidth="1"/>
    <col min="2" max="2" width="27.6640625" style="87" customWidth="1"/>
    <col min="3" max="3" width="9.5" style="27" customWidth="1"/>
    <col min="4" max="13" width="10.33203125" style="80" customWidth="1"/>
    <col min="14" max="14" width="6.1640625" style="92" customWidth="1"/>
    <col min="15" max="16384" width="8.83203125" style="27"/>
  </cols>
  <sheetData>
    <row r="1" spans="1:14" ht="20.25" customHeight="1">
      <c r="A1" s="109" t="s">
        <v>181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442">
        <v>12</v>
      </c>
    </row>
    <row r="2" spans="1:14" ht="21.75" customHeight="1">
      <c r="A2" s="388" t="s">
        <v>153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442"/>
    </row>
    <row r="3" spans="1:14" ht="23.25" customHeight="1">
      <c r="A3" s="443" t="s">
        <v>42</v>
      </c>
      <c r="B3" s="445" t="s">
        <v>3</v>
      </c>
      <c r="C3" s="447" t="s">
        <v>1</v>
      </c>
      <c r="D3" s="395">
        <v>2018</v>
      </c>
      <c r="E3" s="396"/>
      <c r="F3" s="396"/>
      <c r="G3" s="439"/>
      <c r="H3" s="440"/>
      <c r="I3" s="398">
        <v>2019</v>
      </c>
      <c r="J3" s="396"/>
      <c r="K3" s="396"/>
      <c r="L3" s="439"/>
      <c r="M3" s="441"/>
      <c r="N3" s="442"/>
    </row>
    <row r="4" spans="1:14" ht="27" customHeight="1">
      <c r="A4" s="444"/>
      <c r="B4" s="446"/>
      <c r="C4" s="448"/>
      <c r="D4" s="310" t="s">
        <v>0</v>
      </c>
      <c r="E4" s="311" t="s">
        <v>178</v>
      </c>
      <c r="F4" s="311" t="s">
        <v>136</v>
      </c>
      <c r="G4" s="312" t="s">
        <v>173</v>
      </c>
      <c r="H4" s="353" t="s">
        <v>2</v>
      </c>
      <c r="I4" s="365" t="s">
        <v>137</v>
      </c>
      <c r="J4" s="311" t="s">
        <v>135</v>
      </c>
      <c r="K4" s="311" t="s">
        <v>136</v>
      </c>
      <c r="L4" s="312" t="s">
        <v>173</v>
      </c>
      <c r="M4" s="322" t="s">
        <v>2</v>
      </c>
      <c r="N4" s="442"/>
    </row>
    <row r="5" spans="1:14" ht="30.75" customHeight="1">
      <c r="A5" s="158" t="s">
        <v>69</v>
      </c>
      <c r="B5" s="74" t="s">
        <v>70</v>
      </c>
      <c r="C5" s="139">
        <v>3766</v>
      </c>
      <c r="D5" s="324">
        <v>89.9</v>
      </c>
      <c r="E5" s="324">
        <v>102.5</v>
      </c>
      <c r="F5" s="324">
        <v>107.6</v>
      </c>
      <c r="G5" s="354">
        <v>99.9</v>
      </c>
      <c r="H5" s="355">
        <f>ROUND(AVERAGE(D5:G5),1)</f>
        <v>100</v>
      </c>
      <c r="I5" s="366">
        <v>90</v>
      </c>
      <c r="J5" s="356">
        <v>99.7</v>
      </c>
      <c r="K5" s="356">
        <v>94</v>
      </c>
      <c r="L5" s="354">
        <v>93.7</v>
      </c>
      <c r="M5" s="354">
        <f>ROUND(AVERAGE(I5:L5),1)</f>
        <v>94.4</v>
      </c>
      <c r="N5" s="442"/>
    </row>
    <row r="6" spans="1:14" ht="25.5" customHeight="1">
      <c r="A6" s="69" t="s">
        <v>71</v>
      </c>
      <c r="B6" s="68" t="s">
        <v>72</v>
      </c>
      <c r="C6" s="296">
        <v>260</v>
      </c>
      <c r="D6" s="335">
        <v>91.1</v>
      </c>
      <c r="E6" s="335">
        <v>105.4</v>
      </c>
      <c r="F6" s="335">
        <v>103.7</v>
      </c>
      <c r="G6" s="335">
        <v>99.7</v>
      </c>
      <c r="H6" s="337">
        <f t="shared" ref="H6:H14" si="0">ROUND(AVERAGE(D6:G6),1)</f>
        <v>100</v>
      </c>
      <c r="I6" s="338">
        <v>82.8</v>
      </c>
      <c r="J6" s="339">
        <v>73.099999999999994</v>
      </c>
      <c r="K6" s="339">
        <v>71</v>
      </c>
      <c r="L6" s="335">
        <v>84.8</v>
      </c>
      <c r="M6" s="335">
        <f t="shared" ref="M6:M14" si="1">ROUND(AVERAGE(I6:L6),1)</f>
        <v>77.900000000000006</v>
      </c>
      <c r="N6" s="442"/>
    </row>
    <row r="7" spans="1:14" ht="41.25" customHeight="1">
      <c r="A7" s="69" t="s">
        <v>73</v>
      </c>
      <c r="B7" s="68" t="s">
        <v>74</v>
      </c>
      <c r="C7" s="296">
        <v>3218</v>
      </c>
      <c r="D7" s="335">
        <v>89.7</v>
      </c>
      <c r="E7" s="335">
        <v>103</v>
      </c>
      <c r="F7" s="335">
        <v>107.5</v>
      </c>
      <c r="G7" s="335">
        <v>99.6</v>
      </c>
      <c r="H7" s="337">
        <f t="shared" si="0"/>
        <v>100</v>
      </c>
      <c r="I7" s="338">
        <v>90.5</v>
      </c>
      <c r="J7" s="339">
        <v>102</v>
      </c>
      <c r="K7" s="339">
        <v>97.5</v>
      </c>
      <c r="L7" s="335">
        <v>93.6</v>
      </c>
      <c r="M7" s="335">
        <f t="shared" si="1"/>
        <v>95.9</v>
      </c>
      <c r="N7" s="442"/>
    </row>
    <row r="8" spans="1:14" ht="31.5" customHeight="1">
      <c r="A8" s="69" t="s">
        <v>75</v>
      </c>
      <c r="B8" s="68" t="s">
        <v>76</v>
      </c>
      <c r="C8" s="296">
        <v>288</v>
      </c>
      <c r="D8" s="335">
        <v>90.1</v>
      </c>
      <c r="E8" s="335">
        <v>94.5</v>
      </c>
      <c r="F8" s="335">
        <v>112.3</v>
      </c>
      <c r="G8" s="335">
        <v>103.1</v>
      </c>
      <c r="H8" s="337">
        <f t="shared" si="0"/>
        <v>100</v>
      </c>
      <c r="I8" s="338">
        <v>91.1</v>
      </c>
      <c r="J8" s="339">
        <v>98.2</v>
      </c>
      <c r="K8" s="339">
        <v>75.7</v>
      </c>
      <c r="L8" s="335">
        <v>103.4</v>
      </c>
      <c r="M8" s="335">
        <f t="shared" si="1"/>
        <v>92.1</v>
      </c>
      <c r="N8" s="442"/>
    </row>
    <row r="9" spans="1:14" s="80" customFormat="1" ht="36" customHeight="1">
      <c r="A9" s="158" t="s">
        <v>77</v>
      </c>
      <c r="B9" s="74" t="s">
        <v>78</v>
      </c>
      <c r="C9" s="139">
        <v>92</v>
      </c>
      <c r="D9" s="324">
        <v>98.5</v>
      </c>
      <c r="E9" s="324">
        <v>103</v>
      </c>
      <c r="F9" s="324">
        <v>101.2</v>
      </c>
      <c r="G9" s="324">
        <v>97.2</v>
      </c>
      <c r="H9" s="332">
        <f t="shared" si="0"/>
        <v>100</v>
      </c>
      <c r="I9" s="333">
        <v>94</v>
      </c>
      <c r="J9" s="334">
        <v>93.9</v>
      </c>
      <c r="K9" s="334">
        <v>100.8</v>
      </c>
      <c r="L9" s="324">
        <v>102.7</v>
      </c>
      <c r="M9" s="324">
        <f t="shared" si="1"/>
        <v>97.9</v>
      </c>
      <c r="N9" s="442"/>
    </row>
    <row r="10" spans="1:14" ht="44.25" customHeight="1">
      <c r="A10" s="69" t="s">
        <v>79</v>
      </c>
      <c r="B10" s="68" t="s">
        <v>80</v>
      </c>
      <c r="C10" s="296">
        <v>92</v>
      </c>
      <c r="D10" s="335">
        <v>98.5</v>
      </c>
      <c r="E10" s="335">
        <v>103</v>
      </c>
      <c r="F10" s="335">
        <v>101.2</v>
      </c>
      <c r="G10" s="335">
        <v>97.2</v>
      </c>
      <c r="H10" s="337">
        <f t="shared" si="0"/>
        <v>100</v>
      </c>
      <c r="I10" s="338">
        <v>94</v>
      </c>
      <c r="J10" s="339">
        <v>93.9</v>
      </c>
      <c r="K10" s="339">
        <v>100.8</v>
      </c>
      <c r="L10" s="335">
        <v>102.7</v>
      </c>
      <c r="M10" s="335">
        <f t="shared" si="1"/>
        <v>97.9</v>
      </c>
      <c r="N10" s="442"/>
    </row>
    <row r="11" spans="1:14" s="28" customFormat="1" ht="32.25" customHeight="1">
      <c r="A11" s="158" t="s">
        <v>81</v>
      </c>
      <c r="B11" s="74" t="s">
        <v>82</v>
      </c>
      <c r="C11" s="295">
        <v>717</v>
      </c>
      <c r="D11" s="357">
        <v>99.9</v>
      </c>
      <c r="E11" s="357">
        <v>102.3</v>
      </c>
      <c r="F11" s="357">
        <v>99.5</v>
      </c>
      <c r="G11" s="357">
        <v>98.3</v>
      </c>
      <c r="H11" s="358">
        <f t="shared" si="0"/>
        <v>100</v>
      </c>
      <c r="I11" s="378">
        <v>97.6</v>
      </c>
      <c r="J11" s="359">
        <v>98.9</v>
      </c>
      <c r="K11" s="359">
        <v>100.9</v>
      </c>
      <c r="L11" s="357">
        <v>101.5</v>
      </c>
      <c r="M11" s="357">
        <f t="shared" si="1"/>
        <v>99.7</v>
      </c>
      <c r="N11" s="442"/>
    </row>
    <row r="12" spans="1:14" s="28" customFormat="1" ht="30" customHeight="1">
      <c r="A12" s="69" t="s">
        <v>32</v>
      </c>
      <c r="B12" s="68" t="s">
        <v>23</v>
      </c>
      <c r="C12" s="294">
        <v>417</v>
      </c>
      <c r="D12" s="360">
        <v>99.8</v>
      </c>
      <c r="E12" s="360">
        <v>102.3</v>
      </c>
      <c r="F12" s="360">
        <v>99.4</v>
      </c>
      <c r="G12" s="360">
        <v>98.4</v>
      </c>
      <c r="H12" s="361">
        <f t="shared" si="0"/>
        <v>100</v>
      </c>
      <c r="I12" s="379">
        <v>98</v>
      </c>
      <c r="J12" s="362">
        <v>98.4</v>
      </c>
      <c r="K12" s="362">
        <v>100.8</v>
      </c>
      <c r="L12" s="360">
        <v>102.4</v>
      </c>
      <c r="M12" s="360">
        <f t="shared" si="1"/>
        <v>99.9</v>
      </c>
      <c r="N12" s="442"/>
    </row>
    <row r="13" spans="1:14" s="28" customFormat="1" ht="44.25" customHeight="1">
      <c r="A13" s="69" t="s">
        <v>83</v>
      </c>
      <c r="B13" s="68" t="s">
        <v>128</v>
      </c>
      <c r="C13" s="294">
        <v>206</v>
      </c>
      <c r="D13" s="360">
        <v>100.7</v>
      </c>
      <c r="E13" s="360">
        <v>102.8</v>
      </c>
      <c r="F13" s="360">
        <v>98.8</v>
      </c>
      <c r="G13" s="360">
        <v>97.6</v>
      </c>
      <c r="H13" s="361">
        <f t="shared" si="0"/>
        <v>100</v>
      </c>
      <c r="I13" s="379">
        <v>98.4</v>
      </c>
      <c r="J13" s="362">
        <v>99.4</v>
      </c>
      <c r="K13" s="362">
        <v>100</v>
      </c>
      <c r="L13" s="360">
        <v>99.7</v>
      </c>
      <c r="M13" s="360">
        <f t="shared" si="1"/>
        <v>99.4</v>
      </c>
      <c r="N13" s="442"/>
    </row>
    <row r="14" spans="1:14" s="28" customFormat="1" ht="24" customHeight="1">
      <c r="A14" s="72" t="s">
        <v>84</v>
      </c>
      <c r="B14" s="75" t="s">
        <v>85</v>
      </c>
      <c r="C14" s="290">
        <v>94</v>
      </c>
      <c r="D14" s="363">
        <v>98.3</v>
      </c>
      <c r="E14" s="363">
        <v>101.3</v>
      </c>
      <c r="F14" s="363">
        <v>101.3</v>
      </c>
      <c r="G14" s="363">
        <v>99</v>
      </c>
      <c r="H14" s="349">
        <f t="shared" si="0"/>
        <v>100</v>
      </c>
      <c r="I14" s="369">
        <v>94.5</v>
      </c>
      <c r="J14" s="364">
        <v>100</v>
      </c>
      <c r="K14" s="364">
        <v>103.3</v>
      </c>
      <c r="L14" s="363">
        <v>101.2</v>
      </c>
      <c r="M14" s="363">
        <f t="shared" si="1"/>
        <v>99.8</v>
      </c>
      <c r="N14" s="442"/>
    </row>
    <row r="15" spans="1:14" ht="18.75" customHeight="1">
      <c r="A15" s="86" t="s">
        <v>161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442"/>
    </row>
    <row r="16" spans="1:14" ht="18.75" customHeight="1">
      <c r="A16" s="28"/>
      <c r="C16" s="87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442"/>
    </row>
    <row r="17" spans="4:14" ht="18.75" customHeight="1"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442"/>
    </row>
    <row r="18" spans="4:14" ht="9.75" customHeight="1"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442"/>
    </row>
    <row r="19" spans="4:14" ht="15" customHeight="1"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147"/>
    </row>
    <row r="20" spans="4:14" ht="18" customHeight="1"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27"/>
    </row>
    <row r="21" spans="4:14" ht="12.75" customHeight="1"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27"/>
    </row>
    <row r="22" spans="4:14" ht="15.75" customHeight="1">
      <c r="N22" s="27"/>
    </row>
    <row r="23" spans="4:14" ht="15.75" customHeight="1">
      <c r="N23" s="27"/>
    </row>
    <row r="24" spans="4:14" ht="15.75" customHeight="1">
      <c r="N24" s="27"/>
    </row>
    <row r="25" spans="4:14" ht="15.75" customHeight="1">
      <c r="N25" s="27"/>
    </row>
    <row r="26" spans="4:14" ht="15.75" customHeight="1">
      <c r="N26" s="27"/>
    </row>
    <row r="27" spans="4:14" ht="15.75" customHeight="1">
      <c r="N27" s="27"/>
    </row>
    <row r="28" spans="4:14" ht="20.100000000000001" customHeight="1">
      <c r="N28" s="27"/>
    </row>
    <row r="29" spans="4:14" ht="12.75" customHeight="1">
      <c r="N29" s="27"/>
    </row>
    <row r="30" spans="4:14" ht="12" customHeight="1">
      <c r="N30" s="27"/>
    </row>
    <row r="31" spans="4:14" ht="11.25" customHeight="1">
      <c r="N31" s="27"/>
    </row>
    <row r="32" spans="4:14" ht="12.75" customHeight="1">
      <c r="N32" s="27"/>
    </row>
    <row r="33" spans="14:14" ht="12" customHeight="1">
      <c r="N33" s="27"/>
    </row>
    <row r="34" spans="14:14" ht="16.5" customHeight="1">
      <c r="N34" s="27"/>
    </row>
    <row r="35" spans="14:14" ht="16.5" customHeight="1">
      <c r="N35" s="27"/>
    </row>
    <row r="36" spans="14:14" ht="18" customHeight="1">
      <c r="N36" s="27"/>
    </row>
  </sheetData>
  <mergeCells count="7">
    <mergeCell ref="N1:N18"/>
    <mergeCell ref="A2:M2"/>
    <mergeCell ref="A3:A4"/>
    <mergeCell ref="B3:B4"/>
    <mergeCell ref="C3:C4"/>
    <mergeCell ref="D3:H3"/>
    <mergeCell ref="I3:M3"/>
  </mergeCells>
  <pageMargins left="0.48" right="0" top="0.98" bottom="0.23622047244094491" header="0.27559055118110237" footer="0.1574803149606299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00516-F800-4A0B-975E-AAC60BDF9986}">
  <dimension ref="A1:N79"/>
  <sheetViews>
    <sheetView zoomScale="90" zoomScaleNormal="90" workbookViewId="0"/>
  </sheetViews>
  <sheetFormatPr defaultColWidth="8.83203125" defaultRowHeight="12.75"/>
  <cols>
    <col min="1" max="1" width="10.83203125" style="27" customWidth="1"/>
    <col min="2" max="2" width="34.33203125" style="87" customWidth="1"/>
    <col min="3" max="3" width="9.6640625" style="27" customWidth="1"/>
    <col min="4" max="13" width="10.6640625" style="80" customWidth="1"/>
    <col min="14" max="14" width="4.6640625" style="92" customWidth="1"/>
    <col min="15" max="16384" width="8.83203125" style="27"/>
  </cols>
  <sheetData>
    <row r="1" spans="1:14" ht="29.25" customHeight="1">
      <c r="A1" s="109" t="s">
        <v>181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449">
        <v>13</v>
      </c>
    </row>
    <row r="2" spans="1:14" ht="18.75" customHeight="1">
      <c r="B2" s="264"/>
      <c r="C2" s="264"/>
      <c r="D2" s="264"/>
      <c r="E2" s="264"/>
      <c r="F2" s="264"/>
      <c r="G2" s="450" t="s">
        <v>153</v>
      </c>
      <c r="H2" s="450"/>
      <c r="I2" s="450"/>
      <c r="J2" s="450"/>
      <c r="K2" s="450"/>
      <c r="L2" s="450"/>
      <c r="M2" s="450"/>
      <c r="N2" s="449"/>
    </row>
    <row r="3" spans="1:14" ht="23.25" customHeight="1">
      <c r="A3" s="443" t="s">
        <v>42</v>
      </c>
      <c r="B3" s="451" t="s">
        <v>3</v>
      </c>
      <c r="C3" s="453" t="s">
        <v>1</v>
      </c>
      <c r="D3" s="395">
        <v>2018</v>
      </c>
      <c r="E3" s="396"/>
      <c r="F3" s="396"/>
      <c r="G3" s="439"/>
      <c r="H3" s="440"/>
      <c r="I3" s="398">
        <v>2019</v>
      </c>
      <c r="J3" s="396"/>
      <c r="K3" s="396"/>
      <c r="L3" s="439"/>
      <c r="M3" s="441"/>
      <c r="N3" s="449"/>
    </row>
    <row r="4" spans="1:14" ht="27" customHeight="1">
      <c r="A4" s="444"/>
      <c r="B4" s="452"/>
      <c r="C4" s="454"/>
      <c r="D4" s="310" t="s">
        <v>0</v>
      </c>
      <c r="E4" s="311" t="s">
        <v>178</v>
      </c>
      <c r="F4" s="311" t="s">
        <v>182</v>
      </c>
      <c r="G4" s="312" t="s">
        <v>173</v>
      </c>
      <c r="H4" s="353" t="s">
        <v>2</v>
      </c>
      <c r="I4" s="365" t="s">
        <v>137</v>
      </c>
      <c r="J4" s="311" t="s">
        <v>135</v>
      </c>
      <c r="K4" s="311" t="s">
        <v>136</v>
      </c>
      <c r="L4" s="312" t="s">
        <v>173</v>
      </c>
      <c r="M4" s="380" t="s">
        <v>2</v>
      </c>
      <c r="N4" s="449"/>
    </row>
    <row r="5" spans="1:14" ht="30.75" customHeight="1">
      <c r="A5" s="70" t="s">
        <v>86</v>
      </c>
      <c r="B5" s="71" t="s">
        <v>7</v>
      </c>
      <c r="C5" s="291">
        <v>852</v>
      </c>
      <c r="D5" s="324">
        <v>97.3</v>
      </c>
      <c r="E5" s="324">
        <v>99</v>
      </c>
      <c r="F5" s="324">
        <v>102.5</v>
      </c>
      <c r="G5" s="354">
        <v>101.2</v>
      </c>
      <c r="H5" s="355">
        <f>ROUND(AVERAGE(D5:G5),1)</f>
        <v>100</v>
      </c>
      <c r="I5" s="366">
        <v>102.7</v>
      </c>
      <c r="J5" s="356">
        <v>102.5</v>
      </c>
      <c r="K5" s="356">
        <v>105.4</v>
      </c>
      <c r="L5" s="356">
        <v>105.9</v>
      </c>
      <c r="M5" s="356">
        <f>ROUND(AVERAGE(I5:L5),1)</f>
        <v>104.1</v>
      </c>
      <c r="N5" s="449"/>
    </row>
    <row r="6" spans="1:14" ht="29.25" customHeight="1">
      <c r="A6" s="69" t="s">
        <v>87</v>
      </c>
      <c r="B6" s="221" t="s">
        <v>88</v>
      </c>
      <c r="C6" s="289">
        <v>43</v>
      </c>
      <c r="D6" s="335">
        <v>98.4</v>
      </c>
      <c r="E6" s="335">
        <v>100.3</v>
      </c>
      <c r="F6" s="335">
        <v>102.4</v>
      </c>
      <c r="G6" s="335">
        <v>98.8</v>
      </c>
      <c r="H6" s="337">
        <f t="shared" ref="H6:H13" si="0">ROUND(AVERAGE(D6:G6),1)</f>
        <v>100</v>
      </c>
      <c r="I6" s="338">
        <v>98.1</v>
      </c>
      <c r="J6" s="339">
        <v>98.8</v>
      </c>
      <c r="K6" s="339">
        <v>98.6</v>
      </c>
      <c r="L6" s="339">
        <v>98.6</v>
      </c>
      <c r="M6" s="339">
        <f t="shared" ref="M6:M13" si="1">ROUND(AVERAGE(I6:L6),1)</f>
        <v>98.5</v>
      </c>
      <c r="N6" s="449"/>
    </row>
    <row r="7" spans="1:14" ht="32.25" customHeight="1">
      <c r="A7" s="69" t="s">
        <v>89</v>
      </c>
      <c r="B7" s="221" t="s">
        <v>90</v>
      </c>
      <c r="C7" s="289">
        <v>25</v>
      </c>
      <c r="D7" s="335">
        <v>98.8</v>
      </c>
      <c r="E7" s="335">
        <v>92.4</v>
      </c>
      <c r="F7" s="335">
        <v>100.1</v>
      </c>
      <c r="G7" s="335">
        <v>107.9</v>
      </c>
      <c r="H7" s="337">
        <f t="shared" si="0"/>
        <v>99.8</v>
      </c>
      <c r="I7" s="338">
        <v>105.8</v>
      </c>
      <c r="J7" s="339">
        <v>105.8</v>
      </c>
      <c r="K7" s="339">
        <v>109.8</v>
      </c>
      <c r="L7" s="339">
        <v>112</v>
      </c>
      <c r="M7" s="339">
        <f t="shared" si="1"/>
        <v>108.4</v>
      </c>
      <c r="N7" s="449"/>
    </row>
    <row r="8" spans="1:14" ht="32.25" customHeight="1">
      <c r="A8" s="69" t="s">
        <v>91</v>
      </c>
      <c r="B8" s="221" t="s">
        <v>92</v>
      </c>
      <c r="C8" s="289">
        <v>31</v>
      </c>
      <c r="D8" s="335">
        <v>96.5</v>
      </c>
      <c r="E8" s="335">
        <v>99.7</v>
      </c>
      <c r="F8" s="335">
        <v>103.2</v>
      </c>
      <c r="G8" s="335">
        <v>100.6</v>
      </c>
      <c r="H8" s="337">
        <f t="shared" si="0"/>
        <v>100</v>
      </c>
      <c r="I8" s="338">
        <v>100.2</v>
      </c>
      <c r="J8" s="339">
        <v>94.2</v>
      </c>
      <c r="K8" s="339">
        <v>114.7</v>
      </c>
      <c r="L8" s="339">
        <v>116.6</v>
      </c>
      <c r="M8" s="339">
        <f t="shared" si="1"/>
        <v>106.4</v>
      </c>
      <c r="N8" s="449"/>
    </row>
    <row r="9" spans="1:14" ht="32.25" customHeight="1">
      <c r="A9" s="69" t="s">
        <v>33</v>
      </c>
      <c r="B9" s="221" t="s">
        <v>93</v>
      </c>
      <c r="C9" s="289">
        <v>254</v>
      </c>
      <c r="D9" s="335">
        <v>96.9</v>
      </c>
      <c r="E9" s="335">
        <v>99.9</v>
      </c>
      <c r="F9" s="335">
        <v>103.2</v>
      </c>
      <c r="G9" s="335">
        <v>100</v>
      </c>
      <c r="H9" s="337">
        <f t="shared" si="0"/>
        <v>100</v>
      </c>
      <c r="I9" s="338">
        <v>104.8</v>
      </c>
      <c r="J9" s="339">
        <v>99.9</v>
      </c>
      <c r="K9" s="339">
        <v>100.7</v>
      </c>
      <c r="L9" s="339">
        <v>98.4</v>
      </c>
      <c r="M9" s="339">
        <f t="shared" si="1"/>
        <v>101</v>
      </c>
      <c r="N9" s="449"/>
    </row>
    <row r="10" spans="1:14" ht="32.25" customHeight="1">
      <c r="A10" s="69" t="s">
        <v>94</v>
      </c>
      <c r="B10" s="221" t="s">
        <v>95</v>
      </c>
      <c r="C10" s="289">
        <v>172</v>
      </c>
      <c r="D10" s="335">
        <v>96.6</v>
      </c>
      <c r="E10" s="335">
        <v>98.4</v>
      </c>
      <c r="F10" s="335">
        <v>102.5</v>
      </c>
      <c r="G10" s="335">
        <v>102.4</v>
      </c>
      <c r="H10" s="337">
        <f t="shared" si="0"/>
        <v>100</v>
      </c>
      <c r="I10" s="338">
        <v>110.7</v>
      </c>
      <c r="J10" s="339">
        <v>113.1</v>
      </c>
      <c r="K10" s="339">
        <v>115.8</v>
      </c>
      <c r="L10" s="339">
        <v>120.2</v>
      </c>
      <c r="M10" s="339">
        <f t="shared" si="1"/>
        <v>115</v>
      </c>
      <c r="N10" s="449"/>
    </row>
    <row r="11" spans="1:14" ht="32.25" customHeight="1">
      <c r="A11" s="69" t="s">
        <v>96</v>
      </c>
      <c r="B11" s="221" t="s">
        <v>97</v>
      </c>
      <c r="C11" s="289">
        <v>169</v>
      </c>
      <c r="D11" s="335">
        <v>94.9</v>
      </c>
      <c r="E11" s="335">
        <v>98.1</v>
      </c>
      <c r="F11" s="335">
        <v>103.8</v>
      </c>
      <c r="G11" s="335">
        <v>103.2</v>
      </c>
      <c r="H11" s="337">
        <f t="shared" si="0"/>
        <v>100</v>
      </c>
      <c r="I11" s="338">
        <v>97.3</v>
      </c>
      <c r="J11" s="339">
        <v>99.8</v>
      </c>
      <c r="K11" s="339">
        <v>103.8</v>
      </c>
      <c r="L11" s="339">
        <v>102.8</v>
      </c>
      <c r="M11" s="339">
        <f t="shared" si="1"/>
        <v>100.9</v>
      </c>
      <c r="N11" s="449"/>
    </row>
    <row r="12" spans="1:14" ht="32.25" customHeight="1">
      <c r="A12" s="69" t="s">
        <v>98</v>
      </c>
      <c r="B12" s="221" t="s">
        <v>99</v>
      </c>
      <c r="C12" s="289">
        <v>98</v>
      </c>
      <c r="D12" s="335">
        <v>103.1</v>
      </c>
      <c r="E12" s="335">
        <v>99.4</v>
      </c>
      <c r="F12" s="335">
        <v>99.3</v>
      </c>
      <c r="G12" s="335">
        <v>97.9</v>
      </c>
      <c r="H12" s="337">
        <f t="shared" si="0"/>
        <v>99.9</v>
      </c>
      <c r="I12" s="338">
        <v>94.7</v>
      </c>
      <c r="J12" s="339">
        <v>98</v>
      </c>
      <c r="K12" s="339">
        <v>99.9</v>
      </c>
      <c r="L12" s="339">
        <v>98.1</v>
      </c>
      <c r="M12" s="339">
        <f t="shared" si="1"/>
        <v>97.7</v>
      </c>
      <c r="N12" s="449"/>
    </row>
    <row r="13" spans="1:14" ht="32.25" customHeight="1">
      <c r="A13" s="72" t="s">
        <v>100</v>
      </c>
      <c r="B13" s="222" t="s">
        <v>101</v>
      </c>
      <c r="C13" s="292">
        <v>60</v>
      </c>
      <c r="D13" s="363">
        <v>96.7</v>
      </c>
      <c r="E13" s="363">
        <v>100.6</v>
      </c>
      <c r="F13" s="363">
        <v>101</v>
      </c>
      <c r="G13" s="363">
        <v>101.7</v>
      </c>
      <c r="H13" s="349">
        <f t="shared" si="0"/>
        <v>100</v>
      </c>
      <c r="I13" s="369">
        <v>101.4</v>
      </c>
      <c r="J13" s="364">
        <v>104.1</v>
      </c>
      <c r="K13" s="364">
        <v>107.8</v>
      </c>
      <c r="L13" s="364">
        <v>115.5</v>
      </c>
      <c r="M13" s="364">
        <f t="shared" si="1"/>
        <v>107.2</v>
      </c>
      <c r="N13" s="449"/>
    </row>
    <row r="14" spans="1:14" ht="19.5" customHeight="1">
      <c r="A14" s="95" t="s">
        <v>161</v>
      </c>
      <c r="B14" s="96"/>
      <c r="C14" s="97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449"/>
    </row>
    <row r="15" spans="1:14" ht="19.5" customHeight="1">
      <c r="A15" s="28"/>
      <c r="B15" s="98"/>
      <c r="C15" s="97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449"/>
    </row>
    <row r="16" spans="1:14" ht="19.5" customHeight="1">
      <c r="B16" s="98"/>
      <c r="C16" s="97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449"/>
    </row>
    <row r="17" spans="4:14" ht="30" customHeight="1"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449"/>
    </row>
    <row r="18" spans="4:14" ht="30" customHeight="1"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99"/>
    </row>
    <row r="19" spans="4:14" ht="24" customHeight="1"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99"/>
    </row>
    <row r="20" spans="4:14" ht="24" customHeight="1"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27"/>
    </row>
    <row r="21" spans="4:14" ht="12.75" customHeight="1">
      <c r="N21" s="27"/>
    </row>
    <row r="22" spans="4:14" ht="24" customHeight="1">
      <c r="N22" s="27"/>
    </row>
    <row r="23" spans="4:14" ht="24" customHeight="1">
      <c r="N23" s="27"/>
    </row>
    <row r="24" spans="4:14" ht="13.5" customHeight="1">
      <c r="N24" s="27"/>
    </row>
    <row r="25" spans="4:14" ht="12" customHeight="1">
      <c r="N25" s="27"/>
    </row>
    <row r="26" spans="4:14" ht="11.25" customHeight="1">
      <c r="N26" s="27"/>
    </row>
    <row r="27" spans="4:14" ht="30" customHeight="1">
      <c r="N27" s="27"/>
    </row>
    <row r="28" spans="4:14" ht="30" customHeight="1">
      <c r="N28" s="27"/>
    </row>
    <row r="29" spans="4:14" ht="30" customHeight="1">
      <c r="N29" s="27"/>
    </row>
    <row r="30" spans="4:14" ht="24" customHeight="1">
      <c r="N30" s="27"/>
    </row>
    <row r="31" spans="4:14" ht="24" customHeight="1">
      <c r="N31" s="27"/>
    </row>
    <row r="32" spans="4:14" ht="24" customHeight="1">
      <c r="N32" s="27"/>
    </row>
    <row r="33" spans="14:14" ht="9" customHeight="1">
      <c r="N33" s="27"/>
    </row>
    <row r="34" spans="14:14" ht="16.5" customHeight="1">
      <c r="N34" s="27"/>
    </row>
    <row r="35" spans="14:14" ht="12.75" customHeight="1">
      <c r="N35" s="27"/>
    </row>
    <row r="36" spans="14:14">
      <c r="N36" s="27"/>
    </row>
    <row r="37" spans="14:14" ht="18.75" customHeight="1">
      <c r="N37" s="27"/>
    </row>
    <row r="38" spans="14:14">
      <c r="N38" s="27"/>
    </row>
    <row r="39" spans="14:14">
      <c r="N39" s="27"/>
    </row>
    <row r="40" spans="14:14">
      <c r="N40" s="27"/>
    </row>
    <row r="41" spans="14:14">
      <c r="N41" s="27"/>
    </row>
    <row r="42" spans="14:14">
      <c r="N42" s="27"/>
    </row>
    <row r="43" spans="14:14">
      <c r="N43" s="27"/>
    </row>
    <row r="44" spans="14:14">
      <c r="N44" s="27"/>
    </row>
    <row r="45" spans="14:14">
      <c r="N45" s="27"/>
    </row>
    <row r="46" spans="14:14">
      <c r="N46" s="27"/>
    </row>
    <row r="47" spans="14:14">
      <c r="N47" s="27"/>
    </row>
    <row r="48" spans="14:14">
      <c r="N48" s="27"/>
    </row>
    <row r="49" spans="14:14">
      <c r="N49" s="27"/>
    </row>
    <row r="50" spans="14:14">
      <c r="N50" s="27"/>
    </row>
    <row r="51" spans="14:14">
      <c r="N51" s="27"/>
    </row>
    <row r="52" spans="14:14">
      <c r="N52" s="27"/>
    </row>
    <row r="53" spans="14:14">
      <c r="N53" s="27"/>
    </row>
    <row r="54" spans="14:14">
      <c r="N54" s="27"/>
    </row>
    <row r="55" spans="14:14">
      <c r="N55" s="27"/>
    </row>
    <row r="56" spans="14:14">
      <c r="N56" s="27"/>
    </row>
    <row r="57" spans="14:14">
      <c r="N57" s="27"/>
    </row>
    <row r="58" spans="14:14">
      <c r="N58" s="27"/>
    </row>
    <row r="59" spans="14:14">
      <c r="N59" s="27"/>
    </row>
    <row r="60" spans="14:14">
      <c r="N60" s="27"/>
    </row>
    <row r="61" spans="14:14">
      <c r="N61" s="27"/>
    </row>
    <row r="62" spans="14:14">
      <c r="N62" s="27"/>
    </row>
    <row r="63" spans="14:14">
      <c r="N63" s="27"/>
    </row>
    <row r="64" spans="14:14">
      <c r="N64" s="27"/>
    </row>
    <row r="65" spans="14:14">
      <c r="N65" s="27"/>
    </row>
    <row r="66" spans="14:14">
      <c r="N66" s="27"/>
    </row>
    <row r="67" spans="14:14">
      <c r="N67" s="27"/>
    </row>
    <row r="68" spans="14:14">
      <c r="N68" s="27"/>
    </row>
    <row r="69" spans="14:14">
      <c r="N69" s="27"/>
    </row>
    <row r="70" spans="14:14">
      <c r="N70" s="27"/>
    </row>
    <row r="71" spans="14:14">
      <c r="N71" s="27"/>
    </row>
    <row r="72" spans="14:14">
      <c r="N72" s="27"/>
    </row>
    <row r="73" spans="14:14">
      <c r="N73" s="27"/>
    </row>
    <row r="74" spans="14:14">
      <c r="N74" s="27"/>
    </row>
    <row r="75" spans="14:14">
      <c r="N75" s="27"/>
    </row>
    <row r="76" spans="14:14">
      <c r="N76" s="27"/>
    </row>
    <row r="77" spans="14:14">
      <c r="N77" s="27"/>
    </row>
    <row r="78" spans="14:14">
      <c r="N78" s="27"/>
    </row>
    <row r="79" spans="14:14">
      <c r="N79" s="27"/>
    </row>
  </sheetData>
  <mergeCells count="7">
    <mergeCell ref="N1:N17"/>
    <mergeCell ref="G2:M2"/>
    <mergeCell ref="A3:A4"/>
    <mergeCell ref="B3:B4"/>
    <mergeCell ref="C3:C4"/>
    <mergeCell ref="D3:H3"/>
    <mergeCell ref="I3:M3"/>
  </mergeCells>
  <pageMargins left="0.61" right="0.15748031496062992" top="1.2598425196850394" bottom="0" header="0.15748031496062992" footer="0.19685039370078741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1FDD9-A60C-459B-AA6F-951FF43D7253}">
  <dimension ref="A1:N21"/>
  <sheetViews>
    <sheetView zoomScale="90" zoomScaleNormal="90" workbookViewId="0"/>
  </sheetViews>
  <sheetFormatPr defaultColWidth="8.83203125" defaultRowHeight="12.75"/>
  <cols>
    <col min="1" max="1" width="11.6640625" style="27" customWidth="1"/>
    <col min="2" max="2" width="36.1640625" style="87" customWidth="1"/>
    <col min="3" max="3" width="10.1640625" style="27" customWidth="1"/>
    <col min="4" max="7" width="10.5" style="198" customWidth="1"/>
    <col min="8" max="12" width="10.5" style="80" customWidth="1"/>
    <col min="13" max="13" width="10.5" style="198" customWidth="1"/>
    <col min="14" max="14" width="6.5" style="92" customWidth="1"/>
    <col min="15" max="16384" width="8.83203125" style="27"/>
  </cols>
  <sheetData>
    <row r="1" spans="1:14" ht="24.75" customHeight="1">
      <c r="A1" s="109" t="s">
        <v>181</v>
      </c>
      <c r="B1" s="93"/>
      <c r="C1" s="94"/>
      <c r="N1" s="449">
        <v>14</v>
      </c>
    </row>
    <row r="2" spans="1:14" ht="15" customHeight="1">
      <c r="B2" s="264"/>
      <c r="C2" s="264"/>
      <c r="D2" s="264"/>
      <c r="E2" s="264"/>
      <c r="F2" s="264"/>
      <c r="G2" s="264"/>
      <c r="H2" s="264"/>
      <c r="I2" s="264"/>
      <c r="J2" s="264"/>
      <c r="K2" s="450" t="s">
        <v>153</v>
      </c>
      <c r="L2" s="450"/>
      <c r="M2" s="450"/>
      <c r="N2" s="449"/>
    </row>
    <row r="3" spans="1:14" ht="18" customHeight="1">
      <c r="A3" s="443" t="s">
        <v>42</v>
      </c>
      <c r="B3" s="455" t="s">
        <v>3</v>
      </c>
      <c r="C3" s="453" t="s">
        <v>1</v>
      </c>
      <c r="D3" s="395">
        <v>2018</v>
      </c>
      <c r="E3" s="396"/>
      <c r="F3" s="396"/>
      <c r="G3" s="439"/>
      <c r="H3" s="440"/>
      <c r="I3" s="398">
        <v>2019</v>
      </c>
      <c r="J3" s="396"/>
      <c r="K3" s="396"/>
      <c r="L3" s="439"/>
      <c r="M3" s="441"/>
      <c r="N3" s="449"/>
    </row>
    <row r="4" spans="1:14" ht="27.75" customHeight="1">
      <c r="A4" s="444"/>
      <c r="B4" s="456"/>
      <c r="C4" s="454"/>
      <c r="D4" s="310" t="s">
        <v>0</v>
      </c>
      <c r="E4" s="311" t="s">
        <v>178</v>
      </c>
      <c r="F4" s="311" t="s">
        <v>136</v>
      </c>
      <c r="G4" s="312" t="s">
        <v>173</v>
      </c>
      <c r="H4" s="353" t="s">
        <v>2</v>
      </c>
      <c r="I4" s="365" t="s">
        <v>137</v>
      </c>
      <c r="J4" s="311" t="s">
        <v>135</v>
      </c>
      <c r="K4" s="311" t="s">
        <v>136</v>
      </c>
      <c r="L4" s="312" t="s">
        <v>173</v>
      </c>
      <c r="M4" s="380" t="s">
        <v>2</v>
      </c>
      <c r="N4" s="449"/>
    </row>
    <row r="5" spans="1:14" s="28" customFormat="1" ht="29.25" customHeight="1">
      <c r="A5" s="70" t="s">
        <v>102</v>
      </c>
      <c r="B5" s="71" t="s">
        <v>103</v>
      </c>
      <c r="C5" s="297">
        <v>1515</v>
      </c>
      <c r="D5" s="324">
        <v>99.3</v>
      </c>
      <c r="E5" s="324">
        <v>100.3</v>
      </c>
      <c r="F5" s="325">
        <v>100.6</v>
      </c>
      <c r="G5" s="329">
        <v>99.6</v>
      </c>
      <c r="H5" s="371">
        <f>ROUND(AVERAGE(D5:G5),1)</f>
        <v>100</v>
      </c>
      <c r="I5" s="328">
        <v>101.5</v>
      </c>
      <c r="J5" s="330">
        <v>103.1</v>
      </c>
      <c r="K5" s="330">
        <v>105.5</v>
      </c>
      <c r="L5" s="356">
        <v>106.9</v>
      </c>
      <c r="M5" s="356">
        <f>ROUND(AVERAGE(I5:L5),1)</f>
        <v>104.3</v>
      </c>
      <c r="N5" s="449"/>
    </row>
    <row r="6" spans="1:14" s="28" customFormat="1" ht="30" customHeight="1">
      <c r="A6" s="69" t="s">
        <v>156</v>
      </c>
      <c r="B6" s="108" t="s">
        <v>155</v>
      </c>
      <c r="C6" s="293">
        <v>51</v>
      </c>
      <c r="D6" s="335">
        <v>104.3</v>
      </c>
      <c r="E6" s="335">
        <v>99.2</v>
      </c>
      <c r="F6" s="372">
        <v>98.9</v>
      </c>
      <c r="G6" s="372">
        <v>97.4</v>
      </c>
      <c r="H6" s="368">
        <f>ROUND(AVERAGE(D6:G6),1)</f>
        <v>100</v>
      </c>
      <c r="I6" s="373">
        <v>99</v>
      </c>
      <c r="J6" s="374">
        <v>99.3</v>
      </c>
      <c r="K6" s="374">
        <v>103.9</v>
      </c>
      <c r="L6" s="339">
        <v>104.8</v>
      </c>
      <c r="M6" s="339">
        <f t="shared" ref="M6:M17" si="0">ROUND(AVERAGE(I6:L6),1)</f>
        <v>101.8</v>
      </c>
      <c r="N6" s="449"/>
    </row>
    <row r="7" spans="1:14" s="28" customFormat="1" ht="33.75" customHeight="1">
      <c r="A7" s="69" t="s">
        <v>104</v>
      </c>
      <c r="B7" s="68" t="s">
        <v>105</v>
      </c>
      <c r="C7" s="293">
        <v>100</v>
      </c>
      <c r="D7" s="335">
        <v>94.2</v>
      </c>
      <c r="E7" s="335">
        <v>98.3</v>
      </c>
      <c r="F7" s="372">
        <v>105.3</v>
      </c>
      <c r="G7" s="372">
        <v>101.6</v>
      </c>
      <c r="H7" s="368">
        <f t="shared" ref="H7:H17" si="1">ROUND(AVERAGE(D7:G7),1)</f>
        <v>99.9</v>
      </c>
      <c r="I7" s="373">
        <v>101</v>
      </c>
      <c r="J7" s="374">
        <v>103.7</v>
      </c>
      <c r="K7" s="374">
        <v>106.6</v>
      </c>
      <c r="L7" s="339">
        <v>106.4</v>
      </c>
      <c r="M7" s="339">
        <f t="shared" si="0"/>
        <v>104.4</v>
      </c>
      <c r="N7" s="449"/>
    </row>
    <row r="8" spans="1:14" s="28" customFormat="1" ht="30.75" customHeight="1">
      <c r="A8" s="69" t="s">
        <v>106</v>
      </c>
      <c r="B8" s="68" t="s">
        <v>107</v>
      </c>
      <c r="C8" s="293">
        <v>194</v>
      </c>
      <c r="D8" s="335">
        <v>97.5</v>
      </c>
      <c r="E8" s="335">
        <v>99.7</v>
      </c>
      <c r="F8" s="372">
        <v>101.8</v>
      </c>
      <c r="G8" s="372">
        <v>100.7</v>
      </c>
      <c r="H8" s="368">
        <f t="shared" si="1"/>
        <v>99.9</v>
      </c>
      <c r="I8" s="373">
        <v>104</v>
      </c>
      <c r="J8" s="374">
        <v>103.8</v>
      </c>
      <c r="K8" s="374">
        <v>106.4</v>
      </c>
      <c r="L8" s="339">
        <v>108.1</v>
      </c>
      <c r="M8" s="339">
        <f t="shared" si="0"/>
        <v>105.6</v>
      </c>
      <c r="N8" s="449"/>
    </row>
    <row r="9" spans="1:14" s="28" customFormat="1" ht="31.5" customHeight="1">
      <c r="A9" s="69" t="s">
        <v>108</v>
      </c>
      <c r="B9" s="68" t="s">
        <v>109</v>
      </c>
      <c r="C9" s="293">
        <v>190</v>
      </c>
      <c r="D9" s="335">
        <v>99.2</v>
      </c>
      <c r="E9" s="335">
        <v>97.4</v>
      </c>
      <c r="F9" s="372">
        <v>100.3</v>
      </c>
      <c r="G9" s="372">
        <v>102.7</v>
      </c>
      <c r="H9" s="375">
        <f t="shared" si="1"/>
        <v>99.9</v>
      </c>
      <c r="I9" s="373">
        <v>116.5</v>
      </c>
      <c r="J9" s="374">
        <v>116</v>
      </c>
      <c r="K9" s="374">
        <v>117</v>
      </c>
      <c r="L9" s="339">
        <v>117.5</v>
      </c>
      <c r="M9" s="339">
        <f t="shared" si="0"/>
        <v>116.8</v>
      </c>
      <c r="N9" s="449"/>
    </row>
    <row r="10" spans="1:14" s="28" customFormat="1" ht="45.75" customHeight="1">
      <c r="A10" s="69" t="s">
        <v>110</v>
      </c>
      <c r="B10" s="68" t="s">
        <v>111</v>
      </c>
      <c r="C10" s="293">
        <v>105</v>
      </c>
      <c r="D10" s="335">
        <v>105.3</v>
      </c>
      <c r="E10" s="335">
        <v>98</v>
      </c>
      <c r="F10" s="372">
        <v>100.3</v>
      </c>
      <c r="G10" s="372">
        <v>96.2</v>
      </c>
      <c r="H10" s="368">
        <f t="shared" si="1"/>
        <v>100</v>
      </c>
      <c r="I10" s="373">
        <v>96.8</v>
      </c>
      <c r="J10" s="374">
        <v>100.8</v>
      </c>
      <c r="K10" s="374">
        <v>102.9</v>
      </c>
      <c r="L10" s="339">
        <v>114.1</v>
      </c>
      <c r="M10" s="339">
        <f t="shared" si="0"/>
        <v>103.7</v>
      </c>
      <c r="N10" s="449"/>
    </row>
    <row r="11" spans="1:14" s="28" customFormat="1" ht="30" customHeight="1">
      <c r="A11" s="69" t="s">
        <v>112</v>
      </c>
      <c r="B11" s="68" t="s">
        <v>113</v>
      </c>
      <c r="C11" s="293">
        <v>875</v>
      </c>
      <c r="D11" s="335">
        <v>99.2</v>
      </c>
      <c r="E11" s="335">
        <v>101.6</v>
      </c>
      <c r="F11" s="335">
        <v>100</v>
      </c>
      <c r="G11" s="372">
        <v>99</v>
      </c>
      <c r="H11" s="368">
        <f t="shared" si="1"/>
        <v>100</v>
      </c>
      <c r="I11" s="373">
        <v>98.4</v>
      </c>
      <c r="J11" s="374">
        <v>100.5</v>
      </c>
      <c r="K11" s="374">
        <v>103.2</v>
      </c>
      <c r="L11" s="339">
        <v>103.7</v>
      </c>
      <c r="M11" s="339">
        <f t="shared" si="0"/>
        <v>101.5</v>
      </c>
      <c r="N11" s="449"/>
    </row>
    <row r="12" spans="1:14" s="100" customFormat="1" ht="25.5" customHeight="1">
      <c r="A12" s="70" t="s">
        <v>114</v>
      </c>
      <c r="B12" s="71" t="s">
        <v>8</v>
      </c>
      <c r="C12" s="297">
        <v>294</v>
      </c>
      <c r="D12" s="324">
        <v>96</v>
      </c>
      <c r="E12" s="324">
        <v>96.4</v>
      </c>
      <c r="F12" s="324">
        <v>102.7</v>
      </c>
      <c r="G12" s="324">
        <v>104.7</v>
      </c>
      <c r="H12" s="376">
        <f t="shared" si="1"/>
        <v>100</v>
      </c>
      <c r="I12" s="333">
        <v>104.1</v>
      </c>
      <c r="J12" s="334">
        <v>105.4</v>
      </c>
      <c r="K12" s="334">
        <v>101.5</v>
      </c>
      <c r="L12" s="324">
        <v>104.9</v>
      </c>
      <c r="M12" s="334">
        <f t="shared" si="0"/>
        <v>104</v>
      </c>
      <c r="N12" s="449"/>
    </row>
    <row r="13" spans="1:14" s="28" customFormat="1" ht="51" customHeight="1">
      <c r="A13" s="69" t="s">
        <v>115</v>
      </c>
      <c r="B13" s="68" t="s">
        <v>116</v>
      </c>
      <c r="C13" s="293">
        <v>27</v>
      </c>
      <c r="D13" s="335">
        <v>97.1</v>
      </c>
      <c r="E13" s="335">
        <v>100.4</v>
      </c>
      <c r="F13" s="335">
        <v>101.1</v>
      </c>
      <c r="G13" s="335">
        <v>101.3</v>
      </c>
      <c r="H13" s="368">
        <f t="shared" si="1"/>
        <v>100</v>
      </c>
      <c r="I13" s="338">
        <v>101.4</v>
      </c>
      <c r="J13" s="339">
        <v>103.7</v>
      </c>
      <c r="K13" s="339">
        <v>85.9</v>
      </c>
      <c r="L13" s="335">
        <v>86.8</v>
      </c>
      <c r="M13" s="339">
        <f t="shared" si="0"/>
        <v>94.5</v>
      </c>
      <c r="N13" s="449"/>
    </row>
    <row r="14" spans="1:14" s="28" customFormat="1" ht="17.25" customHeight="1">
      <c r="A14" s="69" t="s">
        <v>121</v>
      </c>
      <c r="B14" s="68" t="s">
        <v>120</v>
      </c>
      <c r="C14" s="293">
        <v>128</v>
      </c>
      <c r="D14" s="335">
        <v>101.9</v>
      </c>
      <c r="E14" s="335">
        <v>101.2</v>
      </c>
      <c r="F14" s="335">
        <v>99</v>
      </c>
      <c r="G14" s="335">
        <v>97.6</v>
      </c>
      <c r="H14" s="368">
        <f t="shared" si="1"/>
        <v>99.9</v>
      </c>
      <c r="I14" s="338">
        <v>97</v>
      </c>
      <c r="J14" s="339">
        <v>97.7</v>
      </c>
      <c r="K14" s="339">
        <v>101.7</v>
      </c>
      <c r="L14" s="335">
        <v>105.1</v>
      </c>
      <c r="M14" s="339">
        <f t="shared" si="0"/>
        <v>100.4</v>
      </c>
      <c r="N14" s="449"/>
    </row>
    <row r="15" spans="1:14" s="28" customFormat="1" ht="30.75" customHeight="1">
      <c r="A15" s="69" t="s">
        <v>34</v>
      </c>
      <c r="B15" s="68" t="s">
        <v>117</v>
      </c>
      <c r="C15" s="293">
        <v>32</v>
      </c>
      <c r="D15" s="335">
        <v>97.6</v>
      </c>
      <c r="E15" s="335">
        <v>98.3</v>
      </c>
      <c r="F15" s="335">
        <v>101.9</v>
      </c>
      <c r="G15" s="335">
        <v>101.2</v>
      </c>
      <c r="H15" s="368">
        <f t="shared" si="1"/>
        <v>99.8</v>
      </c>
      <c r="I15" s="338">
        <v>99.7</v>
      </c>
      <c r="J15" s="339">
        <v>100</v>
      </c>
      <c r="K15" s="339">
        <v>88.9</v>
      </c>
      <c r="L15" s="335">
        <v>103.4</v>
      </c>
      <c r="M15" s="339">
        <f t="shared" si="0"/>
        <v>98</v>
      </c>
      <c r="N15" s="449"/>
    </row>
    <row r="16" spans="1:14" s="28" customFormat="1" ht="46.5" customHeight="1">
      <c r="A16" s="69" t="s">
        <v>35</v>
      </c>
      <c r="B16" s="68" t="s">
        <v>118</v>
      </c>
      <c r="C16" s="293">
        <v>66</v>
      </c>
      <c r="D16" s="335">
        <v>84.5</v>
      </c>
      <c r="E16" s="335">
        <v>86</v>
      </c>
      <c r="F16" s="335">
        <v>108.7</v>
      </c>
      <c r="G16" s="335">
        <v>120.8</v>
      </c>
      <c r="H16" s="368">
        <f t="shared" si="1"/>
        <v>100</v>
      </c>
      <c r="I16" s="338">
        <v>120.5</v>
      </c>
      <c r="J16" s="339">
        <v>122.1</v>
      </c>
      <c r="K16" s="339">
        <v>109.5</v>
      </c>
      <c r="L16" s="335">
        <v>110.5</v>
      </c>
      <c r="M16" s="339">
        <f t="shared" si="0"/>
        <v>115.7</v>
      </c>
      <c r="N16" s="449"/>
    </row>
    <row r="17" spans="1:14" s="28" customFormat="1" ht="30" customHeight="1">
      <c r="A17" s="72" t="s">
        <v>36</v>
      </c>
      <c r="B17" s="75" t="s">
        <v>119</v>
      </c>
      <c r="C17" s="216">
        <v>41</v>
      </c>
      <c r="D17" s="363">
        <v>94.2</v>
      </c>
      <c r="E17" s="363">
        <v>94.2</v>
      </c>
      <c r="F17" s="363">
        <v>106.2</v>
      </c>
      <c r="G17" s="363">
        <v>105.8</v>
      </c>
      <c r="H17" s="370">
        <f t="shared" si="1"/>
        <v>100.1</v>
      </c>
      <c r="I17" s="369">
        <v>105.4</v>
      </c>
      <c r="J17" s="364">
        <v>107.9</v>
      </c>
      <c r="K17" s="364">
        <v>107.9</v>
      </c>
      <c r="L17" s="363">
        <v>108.3</v>
      </c>
      <c r="M17" s="364">
        <f t="shared" si="0"/>
        <v>107.4</v>
      </c>
      <c r="N17" s="449"/>
    </row>
    <row r="18" spans="1:14" ht="18.75" customHeight="1">
      <c r="A18" s="86" t="s">
        <v>161</v>
      </c>
      <c r="C18" s="101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449"/>
    </row>
    <row r="19" spans="1:14">
      <c r="A19" s="28"/>
      <c r="C19" s="102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449"/>
    </row>
    <row r="20" spans="1:14">
      <c r="N20" s="449"/>
    </row>
    <row r="21" spans="1:14">
      <c r="N21" s="449"/>
    </row>
  </sheetData>
  <mergeCells count="7">
    <mergeCell ref="N1:N21"/>
    <mergeCell ref="K2:M2"/>
    <mergeCell ref="A3:A4"/>
    <mergeCell ref="B3:B4"/>
    <mergeCell ref="C3:C4"/>
    <mergeCell ref="D3:H3"/>
    <mergeCell ref="I3:M3"/>
  </mergeCells>
  <pageMargins left="0.59" right="0.19685039370078741" top="0.8" bottom="0" header="0.23622047244094491" footer="3.937007874015748E-2"/>
  <pageSetup paperSize="9" scale="9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42477F-D3F0-4BF9-9691-1602D178D933}"/>
</file>

<file path=customXml/itemProps2.xml><?xml version="1.0" encoding="utf-8"?>
<ds:datastoreItem xmlns:ds="http://schemas.openxmlformats.org/officeDocument/2006/customXml" ds:itemID="{B455F113-AC04-4843-9A99-3D374CC3A325}"/>
</file>

<file path=customXml/itemProps3.xml><?xml version="1.0" encoding="utf-8"?>
<ds:datastoreItem xmlns:ds="http://schemas.openxmlformats.org/officeDocument/2006/customXml" ds:itemID="{7B3F8329-5CAA-4416-BCA7-4C1DCE0B508C}"/>
</file>

<file path=customXml/itemProps4.xml><?xml version="1.0" encoding="utf-8"?>
<ds:datastoreItem xmlns:ds="http://schemas.openxmlformats.org/officeDocument/2006/customXml" ds:itemID="{9B2FE7F9-5902-41ED-B247-A66F6FFADA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Table-1</vt:lpstr>
      <vt:lpstr>Table-2</vt:lpstr>
      <vt:lpstr>Table-3</vt:lpstr>
      <vt:lpstr>Table-4</vt:lpstr>
      <vt:lpstr>Table-5</vt:lpstr>
      <vt:lpstr>Table-6</vt:lpstr>
      <vt:lpstr>Table-6 cont'd a</vt:lpstr>
      <vt:lpstr>Table-6 cont'd b</vt:lpstr>
      <vt:lpstr>Table-6 cont'd c</vt:lpstr>
      <vt:lpstr>Table-7</vt:lpstr>
      <vt:lpstr>Table-7 cont'd a</vt:lpstr>
      <vt:lpstr>Table-7 cont'd b</vt:lpstr>
      <vt:lpstr>Table-7 cont'd c</vt:lpstr>
      <vt:lpstr>Table-8</vt:lpstr>
      <vt:lpstr>Table-8 cont'd a</vt:lpstr>
      <vt:lpstr>Table-8 cont'd b</vt:lpstr>
      <vt:lpstr>Table-8 cont'd c </vt:lpstr>
      <vt:lpstr>Table-9</vt:lpstr>
      <vt:lpstr>Table-10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trade</dc:creator>
  <cp:lastModifiedBy>Jameel Sowdagur</cp:lastModifiedBy>
  <cp:lastPrinted>2022-06-24T06:34:29Z</cp:lastPrinted>
  <dcterms:created xsi:type="dcterms:W3CDTF">1997-12-31T20:30:20Z</dcterms:created>
  <dcterms:modified xsi:type="dcterms:W3CDTF">2022-06-24T06:54:04Z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336100.000000000</vt:lpwstr>
  </property>
  <property fmtid="{D5CDD505-2E9C-101B-9397-08002B2CF9AE}" pid="6" name="_SourceUrl">
    <vt:lpwstr/>
  </property>
  <property fmtid="{D5CDD505-2E9C-101B-9397-08002B2CF9AE}" pid="7" name="ContentTypeId">
    <vt:lpwstr>0x0101002493FC4C48176D4BA39FB2B3A58FDD54</vt:lpwstr>
  </property>
</Properties>
</file>