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32760" windowWidth="10845" windowHeight="946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2'!$A:$C</definedName>
    <definedName name="_xlnm.Print_Area" localSheetId="5">'Table 5'!$A:$E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<sst xmlns="http://schemas.openxmlformats.org/spreadsheetml/2006/main" count="185" uniqueCount="178">
  <si>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</si>
  <si>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</si>
  <si>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</si>
  <si>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</si>
  <si>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</si>
  <si>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</si>
  <si>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</si>
  <si>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</si>
  <si>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</si>
  <si>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</si>
  <si>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</si>
  <si>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</si>
  <si>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</si>
  <si>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</si>
  <si>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</si>
  <si>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</si>
  <si>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</si>
  <si>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</si>
  <si>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</si>
  <si>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</si>
  <si>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</si>
  <si>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</si>
  <si>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</si>
  <si>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</si>
  <si>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</si>
  <si>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</si>
  <si>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</si>
  <si>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</si>
  <si>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</si>
  <si>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</si>
  <si>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</si>
  <si>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</si>
  <si>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</si>
  <si>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</si>
  <si>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</si>
  <si>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</si>
  <si>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</si>
  <si>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</si>
  <si>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</si>
  <si>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</si>
  <si>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</si>
  <si>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</si>
  <si>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</si>
  <si>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</si>
  <si>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</si>
  <si>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</si>
  <si>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</si>
  <si>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</si>
  <si>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</si>
  <si>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</si>
  <si>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</si>
  <si>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</si>
  <si>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</si>
  <si>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</si>
  <si>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</si>
  <si>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</si>
  <si>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</si>
  <si>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</si>
  <si>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</si>
  <si>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</si>
  <si>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</si>
  <si>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</si>
  <si>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</si>
  <si>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</si>
  <si>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</si>
  <si>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</si>
  <si>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</si>
  <si>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</si>
  <si>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</si>
  <si>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</si>
  <si>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</si>
  <si>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</si>
  <si>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</si>
  <si>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</si>
  <si>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</si>
  <si>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</si>
  <si>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</si>
  <si>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</si>
  <si>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</si>
  <si>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</si>
  <si>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</si>
  <si>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</si>
  <si>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</si>
  <si>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</si>
  <si>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</si>
  <si>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</si>
  <si>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</si>
  <si>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</si>
  <si>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</si>
  <si>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</si>
  <si>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</si>
  <si>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</si>
  <si>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</si>
  <si>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</si>
  <si>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</si>
  <si>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</si>
  <si>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</si>
  <si>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</si>
  <si>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</si>
  <si>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</si>
  <si>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</si>
  <si>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</si>
  <si>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</si>
  <si>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</si>
  <si>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</si>
  <si>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</si>
  <si>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</si>
  <si>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</si>
  <si>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</si>
  <si>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</si>
  <si>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</si>
  <si>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</si>
  <si>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</si>
  <si>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</si>
  <si>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</si>
  <si>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</si>
  <si>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</si>
  <si>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</si>
  <si>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</si>
  <si>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</si>
  <si>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</si>
  <si>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</si>
  <si>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</si>
  <si>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</si>
  <si>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</si>
  <si>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</si>
  <si>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</si>
  <si>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</si>
  <si>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</si>
  <si>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</si>
  <si>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</si>
  <si>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</si>
  <si>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</si>
  <si>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</si>
  <si>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</si>
  <si>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</si>
  <si>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</si>
  <si>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</si>
  <si>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</si>
  <si>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</si>
  <si>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</si>
  <si>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</si>
  <si>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</si>
  <si>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</si>
  <si>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</si>
  <si>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</si>
  <si>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</si>
  <si>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</si>
  <si>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</si>
  <si>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</si>
  <si>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</si>
  <si>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</si>
  <si>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</si>
  <si>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</si>
  <si>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</si>
  <si>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Fish</t>
  </si>
  <si>
    <t>Other food products</t>
  </si>
  <si>
    <t>2019/20</t>
  </si>
  <si>
    <t>Other goods and services</t>
  </si>
  <si>
    <t>2020/21</t>
  </si>
  <si>
    <t>Table 1A - Monthly Consumer Price Index, January 2013 - June 2021</t>
  </si>
  <si>
    <r>
      <t xml:space="preserve">Table 1B - Comparative Monthly Consumer Price Index , January 2013 - June 2021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</si>
  <si>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March to June 2021</t>
  </si>
  <si>
    <t>Table 3 : Monthly  sub-indices by division of consumption expenditure,  January to June  2021 -  (Base: January - December 2017 = 100)</t>
  </si>
  <si>
    <r>
      <t xml:space="preserve">      </t>
    </r>
    <r>
      <rPr>
        <b/>
        <sz val="11"/>
        <rFont val="Times New Roman"/>
        <family val="1"/>
      </rPr>
      <t xml:space="preserve">  July 2020 to June 2021</t>
    </r>
    <r>
      <rPr>
        <b/>
        <i/>
        <sz val="11"/>
        <rFont val="Times New Roman"/>
        <family val="1"/>
      </rPr>
      <t xml:space="preserve">      (Base: January - December 2017 = 100)</t>
    </r>
  </si>
  <si>
    <t>Frozen semi prepared foods</t>
  </si>
  <si>
    <t>Cigarettes</t>
  </si>
  <si>
    <t>Beer &amp; Stout</t>
  </si>
  <si>
    <t>Whisky</t>
  </si>
  <si>
    <t>Rum &amp; Other Cane spirits</t>
  </si>
  <si>
    <t>Gasolene</t>
  </si>
  <si>
    <t>Goods for personal care</t>
  </si>
  <si>
    <r>
      <t xml:space="preserve">     </t>
    </r>
    <r>
      <rPr>
        <b/>
        <sz val="11"/>
        <rFont val="Times New Roman"/>
        <family val="1"/>
      </rPr>
      <t xml:space="preserve">   July 2020 to June 2021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</si>
  <si>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July 2020 to June 2021        (</t>
    </r>
    <r>
      <rPr>
        <b/>
        <i/>
        <sz val="11"/>
        <rFont val="Times New Roman"/>
        <family val="1"/>
      </rPr>
      <t>Base: January - December 2017 = 100)</t>
    </r>
  </si>
  <si>
    <t>Table 5 - Headline inflation rate (%), 2005 - 2021</t>
  </si>
  <si>
    <t>Percentage change between March and June 2021</t>
  </si>
  <si>
    <t>-</t>
  </si>
  <si>
    <t xml:space="preserve">Powdered milk </t>
  </si>
</sst>
</file>

<file path=xl/styles.xml><?xml version="1.0" encoding="utf-8"?>
<styleSheet xmlns="http://schemas.openxmlformats.org/spreadsheetml/2006/main">
  <numFmts count="6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\ \ \ \ \ \ "/>
    <numFmt numFmtId="201" formatCode="\ \ 0.0\ \ \ \ \ \ "/>
    <numFmt numFmtId="202" formatCode="\+0.0"/>
    <numFmt numFmtId="203" formatCode="\ \ \+0.0\ \ \ \ \ \ "/>
    <numFmt numFmtId="204" formatCode="0.000"/>
    <numFmt numFmtId="205" formatCode="#,##0.0_);\(#,##0.0\)"/>
    <numFmt numFmtId="206" formatCode="mmm\-yyyy"/>
    <numFmt numFmtId="207" formatCode="[$-409]dddd\,\ mmmm\ dd\,\ yyyy"/>
    <numFmt numFmtId="208" formatCode="[$-409]mmmm\-yy;@"/>
    <numFmt numFmtId="209" formatCode="00"/>
    <numFmt numFmtId="210" formatCode="0.000000000000"/>
    <numFmt numFmtId="211" formatCode="0.0000000000"/>
    <numFmt numFmtId="212" formatCode="0.00000000000"/>
    <numFmt numFmtId="213" formatCode="0.0000"/>
    <numFmt numFmtId="214" formatCode="0.0_)"/>
    <numFmt numFmtId="215" formatCode="0.00000000"/>
    <numFmt numFmtId="216" formatCode="0.0000000"/>
    <numFmt numFmtId="217" formatCode="0.000000"/>
    <numFmt numFmtId="218" formatCode="0.0\ \ "/>
    <numFmt numFmtId="219" formatCode="0\ \ "/>
    <numFmt numFmtId="220" formatCode="0.00;[Red]0.00"/>
    <numFmt numFmtId="221" formatCode="#,##0.000_);\(#,##0.000\)"/>
    <numFmt numFmtId="222" formatCode="#,##0.00000_);\(#,##0.00000\)"/>
    <numFmt numFmtId="223" formatCode="\+\ 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85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7" fontId="1" fillId="0" borderId="0" xfId="76" applyNumberFormat="1" applyFont="1">
      <alignment/>
      <protection/>
    </xf>
    <xf numFmtId="185" fontId="1" fillId="0" borderId="0" xfId="76" applyNumberFormat="1" applyFont="1" applyBorder="1" applyAlignment="1">
      <alignment horizontal="center"/>
      <protection/>
    </xf>
    <xf numFmtId="185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84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84" fontId="12" fillId="0" borderId="20" xfId="79" applyNumberFormat="1" applyFont="1" applyBorder="1" applyAlignment="1">
      <alignment horizontal="center" vertical="center"/>
      <protection/>
    </xf>
    <xf numFmtId="192" fontId="12" fillId="0" borderId="21" xfId="80" applyNumberFormat="1" applyFont="1" applyBorder="1" applyAlignment="1">
      <alignment horizontal="center" vertical="center"/>
      <protection/>
    </xf>
    <xf numFmtId="184" fontId="12" fillId="0" borderId="13" xfId="80" applyNumberFormat="1" applyFont="1" applyBorder="1" applyAlignment="1">
      <alignment horizontal="center" vertical="center"/>
      <protection/>
    </xf>
    <xf numFmtId="192" fontId="12" fillId="0" borderId="21" xfId="79" applyNumberFormat="1" applyFont="1" applyBorder="1" applyAlignment="1">
      <alignment horizontal="center" vertical="center"/>
      <protection/>
    </xf>
    <xf numFmtId="184" fontId="12" fillId="0" borderId="13" xfId="79" applyNumberFormat="1" applyFont="1" applyBorder="1" applyAlignment="1">
      <alignment horizontal="center" vertical="center"/>
      <protection/>
    </xf>
    <xf numFmtId="187" fontId="2" fillId="0" borderId="22" xfId="76" applyNumberFormat="1" applyFont="1" applyBorder="1" applyAlignment="1">
      <alignment horizontal="center"/>
      <protection/>
    </xf>
    <xf numFmtId="0" fontId="1" fillId="0" borderId="23" xfId="76" applyFont="1" applyBorder="1">
      <alignment/>
      <protection/>
    </xf>
    <xf numFmtId="0" fontId="2" fillId="0" borderId="19" xfId="76" applyFont="1" applyBorder="1">
      <alignment/>
      <protection/>
    </xf>
    <xf numFmtId="187" fontId="2" fillId="0" borderId="24" xfId="76" applyNumberFormat="1" applyFont="1" applyBorder="1" applyAlignment="1">
      <alignment horizontal="center"/>
      <protection/>
    </xf>
    <xf numFmtId="184" fontId="12" fillId="0" borderId="25" xfId="79" applyNumberFormat="1" applyFont="1" applyBorder="1" applyAlignment="1">
      <alignment horizontal="center"/>
      <protection/>
    </xf>
    <xf numFmtId="185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84" fontId="12" fillId="0" borderId="26" xfId="79" applyNumberFormat="1" applyFont="1" applyBorder="1" applyAlignment="1">
      <alignment horizontal="center"/>
      <protection/>
    </xf>
    <xf numFmtId="184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7" xfId="79" applyFont="1" applyBorder="1" applyAlignment="1">
      <alignment horizontal="center"/>
      <protection/>
    </xf>
    <xf numFmtId="0" fontId="14" fillId="0" borderId="28" xfId="79" applyFont="1" applyBorder="1" applyAlignment="1">
      <alignment horizontal="center"/>
      <protection/>
    </xf>
    <xf numFmtId="0" fontId="14" fillId="0" borderId="29" xfId="79" applyFont="1" applyBorder="1" applyAlignment="1">
      <alignment horizontal="center"/>
      <protection/>
    </xf>
    <xf numFmtId="184" fontId="4" fillId="0" borderId="0" xfId="78" applyNumberFormat="1" applyFont="1">
      <alignment/>
      <protection/>
    </xf>
    <xf numFmtId="184" fontId="12" fillId="0" borderId="20" xfId="79" applyNumberFormat="1" applyFont="1" applyBorder="1" applyAlignment="1">
      <alignment horizontal="center"/>
      <protection/>
    </xf>
    <xf numFmtId="184" fontId="12" fillId="0" borderId="30" xfId="79" applyNumberFormat="1" applyFont="1" applyBorder="1" applyAlignment="1">
      <alignment horizontal="center"/>
      <protection/>
    </xf>
    <xf numFmtId="0" fontId="8" fillId="0" borderId="31" xfId="76" applyFont="1" applyBorder="1" applyAlignment="1">
      <alignment horizontal="center"/>
      <protection/>
    </xf>
    <xf numFmtId="0" fontId="8" fillId="0" borderId="32" xfId="76" applyFont="1" applyBorder="1">
      <alignment/>
      <protection/>
    </xf>
    <xf numFmtId="0" fontId="1" fillId="0" borderId="31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3" xfId="76" applyFont="1" applyBorder="1">
      <alignment/>
      <protection/>
    </xf>
    <xf numFmtId="0" fontId="1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184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76" applyFont="1" applyBorder="1" applyAlignment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0" xfId="76" applyFont="1" applyBorder="1" applyAlignment="1" quotePrefix="1">
      <alignment horizontal="center" vertical="center"/>
      <protection/>
    </xf>
    <xf numFmtId="184" fontId="17" fillId="0" borderId="0" xfId="76" applyNumberFormat="1" applyFont="1" applyBorder="1" applyAlignment="1">
      <alignment horizontal="center"/>
      <protection/>
    </xf>
    <xf numFmtId="185" fontId="17" fillId="0" borderId="0" xfId="76" applyNumberFormat="1" applyFont="1" applyBorder="1" applyAlignment="1">
      <alignment horizontal="center"/>
      <protection/>
    </xf>
    <xf numFmtId="0" fontId="17" fillId="0" borderId="31" xfId="76" applyFont="1" applyBorder="1">
      <alignment/>
      <protection/>
    </xf>
    <xf numFmtId="0" fontId="17" fillId="0" borderId="34" xfId="76" applyFont="1" applyBorder="1">
      <alignment/>
      <protection/>
    </xf>
    <xf numFmtId="184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92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2" xfId="0" applyFont="1" applyFill="1" applyBorder="1" applyAlignment="1">
      <alignment wrapText="1"/>
    </xf>
    <xf numFmtId="184" fontId="1" fillId="0" borderId="0" xfId="77" applyNumberFormat="1" applyFont="1">
      <alignment/>
      <protection/>
    </xf>
    <xf numFmtId="0" fontId="2" fillId="0" borderId="43" xfId="77" applyFont="1" applyBorder="1" applyAlignment="1">
      <alignment horizontal="center" vertical="center"/>
      <protection/>
    </xf>
    <xf numFmtId="0" fontId="2" fillId="0" borderId="43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84" fontId="1" fillId="0" borderId="0" xfId="76" applyNumberFormat="1" applyFont="1">
      <alignment/>
      <protection/>
    </xf>
    <xf numFmtId="192" fontId="12" fillId="0" borderId="44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7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84" fontId="19" fillId="0" borderId="0" xfId="78" applyNumberFormat="1" applyFont="1" applyBorder="1" applyAlignment="1">
      <alignment horizontal="center" vertical="center"/>
      <protection/>
    </xf>
    <xf numFmtId="188" fontId="18" fillId="0" borderId="0" xfId="78" applyNumberFormat="1" applyFont="1" applyBorder="1" applyAlignment="1">
      <alignment vertical="center"/>
      <protection/>
    </xf>
    <xf numFmtId="184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5" xfId="0" applyFont="1" applyBorder="1" applyAlignment="1">
      <alignment horizontal="center" vertical="center"/>
    </xf>
    <xf numFmtId="184" fontId="19" fillId="0" borderId="46" xfId="0" applyNumberFormat="1" applyFont="1" applyBorder="1" applyAlignment="1">
      <alignment horizontal="center" vertical="center" wrapText="1"/>
    </xf>
    <xf numFmtId="184" fontId="19" fillId="0" borderId="47" xfId="0" applyNumberFormat="1" applyFont="1" applyBorder="1" applyAlignment="1">
      <alignment horizontal="center" vertical="center" wrapText="1"/>
    </xf>
    <xf numFmtId="184" fontId="19" fillId="0" borderId="48" xfId="0" applyNumberFormat="1" applyFont="1" applyBorder="1" applyAlignment="1">
      <alignment horizontal="center" vertical="center" wrapText="1"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wrapText="1"/>
    </xf>
    <xf numFmtId="0" fontId="14" fillId="0" borderId="50" xfId="79" applyFont="1" applyBorder="1" applyAlignment="1">
      <alignment horizontal="center"/>
      <protection/>
    </xf>
    <xf numFmtId="0" fontId="12" fillId="0" borderId="51" xfId="79" applyFont="1" applyBorder="1" applyAlignment="1" quotePrefix="1">
      <alignment horizontal="center" vertical="center"/>
      <protection/>
    </xf>
    <xf numFmtId="0" fontId="12" fillId="0" borderId="52" xfId="79" applyFont="1" applyBorder="1" applyAlignment="1">
      <alignment horizontal="center" vertical="center"/>
      <protection/>
    </xf>
    <xf numFmtId="0" fontId="8" fillId="0" borderId="23" xfId="76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53" xfId="76" applyNumberFormat="1" applyFont="1" applyBorder="1" applyAlignment="1">
      <alignment horizontal="center"/>
      <protection/>
    </xf>
    <xf numFmtId="185" fontId="1" fillId="0" borderId="34" xfId="76" applyNumberFormat="1" applyFont="1" applyBorder="1" applyAlignment="1">
      <alignment horizontal="center"/>
      <protection/>
    </xf>
    <xf numFmtId="0" fontId="1" fillId="0" borderId="34" xfId="76" applyFont="1" applyBorder="1" applyAlignment="1">
      <alignment horizontal="center"/>
      <protection/>
    </xf>
    <xf numFmtId="184" fontId="17" fillId="0" borderId="34" xfId="76" applyNumberFormat="1" applyFont="1" applyBorder="1" applyAlignment="1">
      <alignment horizontal="center"/>
      <protection/>
    </xf>
    <xf numFmtId="185" fontId="1" fillId="0" borderId="11" xfId="76" applyNumberFormat="1" applyFont="1" applyBorder="1" applyAlignment="1">
      <alignment horizontal="center"/>
      <protection/>
    </xf>
    <xf numFmtId="184" fontId="1" fillId="0" borderId="35" xfId="76" applyNumberFormat="1" applyFont="1" applyBorder="1" applyAlignment="1">
      <alignment horizontal="center"/>
      <protection/>
    </xf>
    <xf numFmtId="187" fontId="2" fillId="0" borderId="23" xfId="76" applyNumberFormat="1" applyFont="1" applyBorder="1" applyAlignment="1">
      <alignment horizontal="center"/>
      <protection/>
    </xf>
    <xf numFmtId="0" fontId="24" fillId="0" borderId="0" xfId="78" applyFont="1" applyAlignment="1">
      <alignment vertical="center"/>
      <protection/>
    </xf>
    <xf numFmtId="0" fontId="18" fillId="0" borderId="45" xfId="0" applyFont="1" applyBorder="1" applyAlignment="1" quotePrefix="1">
      <alignment horizontal="center" vertical="center" wrapText="1"/>
    </xf>
    <xf numFmtId="194" fontId="25" fillId="0" borderId="29" xfId="68" applyNumberFormat="1" applyFont="1" applyBorder="1" applyAlignment="1">
      <alignment horizontal="center" vertical="center" wrapText="1"/>
      <protection/>
    </xf>
    <xf numFmtId="187" fontId="1" fillId="0" borderId="0" xfId="77" applyNumberFormat="1" applyFont="1" applyAlignment="1">
      <alignment/>
      <protection/>
    </xf>
    <xf numFmtId="184" fontId="27" fillId="0" borderId="0" xfId="46" applyNumberFormat="1" applyFont="1" applyFill="1" applyAlignment="1">
      <alignment horizontal="center" vertical="center"/>
    </xf>
    <xf numFmtId="0" fontId="18" fillId="0" borderId="54" xfId="0" applyFont="1" applyBorder="1" applyAlignment="1" quotePrefix="1">
      <alignment horizontal="center" vertical="center" wrapText="1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84" fontId="19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8" fillId="0" borderId="24" xfId="76" applyFont="1" applyBorder="1" applyAlignment="1">
      <alignment horizontal="center"/>
      <protection/>
    </xf>
    <xf numFmtId="0" fontId="3" fillId="0" borderId="32" xfId="0" applyFont="1" applyFill="1" applyBorder="1" applyAlignment="1">
      <alignment wrapText="1"/>
    </xf>
    <xf numFmtId="1" fontId="3" fillId="0" borderId="40" xfId="0" applyNumberFormat="1" applyFont="1" applyBorder="1" applyAlignment="1">
      <alignment horizontal="center" vertical="center" wrapText="1"/>
    </xf>
    <xf numFmtId="17" fontId="20" fillId="0" borderId="59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0" fontId="4" fillId="0" borderId="32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7" fontId="20" fillId="0" borderId="60" xfId="0" applyNumberFormat="1" applyFont="1" applyBorder="1" applyAlignment="1">
      <alignment horizontal="center" vertical="center"/>
    </xf>
    <xf numFmtId="1" fontId="19" fillId="0" borderId="34" xfId="74" applyNumberFormat="1" applyFont="1" applyBorder="1" applyAlignment="1">
      <alignment horizontal="center"/>
      <protection/>
    </xf>
    <xf numFmtId="1" fontId="19" fillId="0" borderId="61" xfId="74" applyNumberFormat="1" applyFont="1" applyBorder="1" applyAlignment="1">
      <alignment horizontal="center"/>
      <protection/>
    </xf>
    <xf numFmtId="184" fontId="19" fillId="0" borderId="53" xfId="46" applyNumberFormat="1" applyFont="1" applyBorder="1" applyAlignment="1">
      <alignment horizontal="center"/>
    </xf>
    <xf numFmtId="1" fontId="19" fillId="0" borderId="62" xfId="74" applyNumberFormat="1" applyFont="1" applyBorder="1" applyAlignment="1">
      <alignment horizontal="center"/>
      <protection/>
    </xf>
    <xf numFmtId="1" fontId="19" fillId="0" borderId="63" xfId="74" applyNumberFormat="1" applyFont="1" applyBorder="1" applyAlignment="1">
      <alignment horizontal="center"/>
      <protection/>
    </xf>
    <xf numFmtId="1" fontId="19" fillId="0" borderId="61" xfId="74" applyNumberFormat="1" applyFont="1" applyFill="1" applyBorder="1" applyAlignment="1">
      <alignment horizontal="center"/>
      <protection/>
    </xf>
    <xf numFmtId="1" fontId="19" fillId="0" borderId="64" xfId="74" applyNumberFormat="1" applyFont="1" applyBorder="1" applyAlignment="1">
      <alignment horizontal="center"/>
      <protection/>
    </xf>
    <xf numFmtId="1" fontId="28" fillId="0" borderId="16" xfId="0" applyNumberFormat="1" applyFont="1" applyBorder="1" applyAlignment="1">
      <alignment horizontal="center"/>
    </xf>
    <xf numFmtId="1" fontId="28" fillId="0" borderId="61" xfId="0" applyNumberFormat="1" applyFont="1" applyBorder="1" applyAlignment="1">
      <alignment horizontal="center"/>
    </xf>
    <xf numFmtId="1" fontId="28" fillId="0" borderId="63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61" xfId="0" applyNumberFormat="1" applyFont="1" applyBorder="1" applyAlignment="1">
      <alignment horizontal="center"/>
    </xf>
    <xf numFmtId="1" fontId="28" fillId="0" borderId="64" xfId="0" applyNumberFormat="1" applyFont="1" applyBorder="1" applyAlignment="1">
      <alignment horizontal="center"/>
    </xf>
    <xf numFmtId="1" fontId="18" fillId="0" borderId="6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84" fontId="28" fillId="0" borderId="61" xfId="0" applyNumberFormat="1" applyFont="1" applyBorder="1" applyAlignment="1">
      <alignment horizontal="center"/>
    </xf>
    <xf numFmtId="184" fontId="19" fillId="0" borderId="10" xfId="0" applyNumberFormat="1" applyFont="1" applyBorder="1" applyAlignment="1">
      <alignment horizontal="center" vertical="center" wrapText="1"/>
    </xf>
    <xf numFmtId="184" fontId="19" fillId="0" borderId="65" xfId="0" applyNumberFormat="1" applyFont="1" applyBorder="1" applyAlignment="1">
      <alignment horizontal="center" vertical="center" wrapText="1"/>
    </xf>
    <xf numFmtId="184" fontId="19" fillId="0" borderId="66" xfId="0" applyNumberFormat="1" applyFont="1" applyBorder="1" applyAlignment="1">
      <alignment horizontal="center" vertical="center" wrapText="1"/>
    </xf>
    <xf numFmtId="219" fontId="13" fillId="0" borderId="54" xfId="0" applyNumberFormat="1" applyFont="1" applyBorder="1" applyAlignment="1">
      <alignment horizontal="center" vertical="center"/>
    </xf>
    <xf numFmtId="219" fontId="13" fillId="0" borderId="55" xfId="0" applyNumberFormat="1" applyFont="1" applyBorder="1" applyAlignment="1">
      <alignment horizontal="center" vertical="center"/>
    </xf>
    <xf numFmtId="219" fontId="13" fillId="0" borderId="67" xfId="0" applyNumberFormat="1" applyFont="1" applyBorder="1" applyAlignment="1">
      <alignment horizontal="center" vertical="center"/>
    </xf>
    <xf numFmtId="219" fontId="13" fillId="0" borderId="45" xfId="0" applyNumberFormat="1" applyFont="1" applyBorder="1" applyAlignment="1">
      <alignment horizontal="center" vertical="center"/>
    </xf>
    <xf numFmtId="187" fontId="13" fillId="0" borderId="55" xfId="81" applyNumberFormat="1" applyFont="1" applyBorder="1" applyAlignment="1" quotePrefix="1">
      <alignment horizontal="center" vertical="center" wrapText="1"/>
      <protection/>
    </xf>
    <xf numFmtId="187" fontId="13" fillId="0" borderId="67" xfId="81" applyNumberFormat="1" applyFont="1" applyBorder="1" applyAlignment="1" quotePrefix="1">
      <alignment horizontal="center" vertical="center" wrapText="1"/>
      <protection/>
    </xf>
    <xf numFmtId="0" fontId="8" fillId="0" borderId="22" xfId="76" applyFont="1" applyBorder="1" applyAlignment="1">
      <alignment horizontal="center"/>
      <protection/>
    </xf>
    <xf numFmtId="185" fontId="1" fillId="0" borderId="66" xfId="76" applyNumberFormat="1" applyFont="1" applyBorder="1" applyAlignment="1">
      <alignment horizontal="center"/>
      <protection/>
    </xf>
    <xf numFmtId="184" fontId="18" fillId="0" borderId="68" xfId="48" applyNumberFormat="1" applyFont="1" applyFill="1" applyBorder="1" applyAlignment="1">
      <alignment horizontal="center"/>
    </xf>
    <xf numFmtId="184" fontId="18" fillId="0" borderId="69" xfId="48" applyNumberFormat="1" applyFont="1" applyFill="1" applyBorder="1" applyAlignment="1">
      <alignment horizontal="center"/>
    </xf>
    <xf numFmtId="184" fontId="18" fillId="0" borderId="70" xfId="48" applyNumberFormat="1" applyFont="1" applyFill="1" applyBorder="1" applyAlignment="1">
      <alignment horizontal="center"/>
    </xf>
    <xf numFmtId="184" fontId="18" fillId="0" borderId="71" xfId="48" applyNumberFormat="1" applyFont="1" applyFill="1" applyBorder="1" applyAlignment="1">
      <alignment horizontal="center"/>
    </xf>
    <xf numFmtId="184" fontId="19" fillId="0" borderId="72" xfId="48" applyNumberFormat="1" applyFont="1" applyFill="1" applyBorder="1" applyAlignment="1">
      <alignment horizontal="center"/>
    </xf>
    <xf numFmtId="184" fontId="19" fillId="0" borderId="43" xfId="48" applyNumberFormat="1" applyFont="1" applyFill="1" applyBorder="1" applyAlignment="1">
      <alignment horizontal="center"/>
    </xf>
    <xf numFmtId="184" fontId="19" fillId="0" borderId="73" xfId="48" applyNumberFormat="1" applyFont="1" applyFill="1" applyBorder="1" applyAlignment="1">
      <alignment horizontal="center"/>
    </xf>
    <xf numFmtId="184" fontId="19" fillId="0" borderId="74" xfId="48" applyNumberFormat="1" applyFont="1" applyFill="1" applyBorder="1" applyAlignment="1">
      <alignment horizontal="center"/>
    </xf>
    <xf numFmtId="184" fontId="19" fillId="0" borderId="75" xfId="48" applyNumberFormat="1" applyFont="1" applyFill="1" applyBorder="1" applyAlignment="1">
      <alignment horizontal="center"/>
    </xf>
    <xf numFmtId="184" fontId="19" fillId="0" borderId="76" xfId="48" applyNumberFormat="1" applyFont="1" applyFill="1" applyBorder="1" applyAlignment="1">
      <alignment horizontal="center"/>
    </xf>
    <xf numFmtId="184" fontId="19" fillId="0" borderId="72" xfId="70" applyNumberFormat="1" applyFont="1" applyFill="1" applyBorder="1" applyAlignment="1">
      <alignment horizontal="center"/>
      <protection/>
    </xf>
    <xf numFmtId="184" fontId="19" fillId="0" borderId="43" xfId="70" applyNumberFormat="1" applyFont="1" applyFill="1" applyBorder="1" applyAlignment="1">
      <alignment horizontal="center"/>
      <protection/>
    </xf>
    <xf numFmtId="184" fontId="19" fillId="0" borderId="73" xfId="70" applyNumberFormat="1" applyFont="1" applyFill="1" applyBorder="1" applyAlignment="1">
      <alignment horizontal="center"/>
      <protection/>
    </xf>
    <xf numFmtId="184" fontId="19" fillId="0" borderId="77" xfId="48" applyNumberFormat="1" applyFont="1" applyFill="1" applyBorder="1" applyAlignment="1">
      <alignment horizontal="center"/>
    </xf>
    <xf numFmtId="184" fontId="19" fillId="0" borderId="78" xfId="48" applyNumberFormat="1" applyFont="1" applyFill="1" applyBorder="1" applyAlignment="1">
      <alignment horizontal="center"/>
    </xf>
    <xf numFmtId="184" fontId="19" fillId="0" borderId="79" xfId="48" applyNumberFormat="1" applyFont="1" applyFill="1" applyBorder="1" applyAlignment="1">
      <alignment horizontal="center"/>
    </xf>
    <xf numFmtId="184" fontId="18" fillId="0" borderId="80" xfId="48" applyNumberFormat="1" applyFont="1" applyFill="1" applyBorder="1" applyAlignment="1">
      <alignment horizontal="center"/>
    </xf>
    <xf numFmtId="184" fontId="19" fillId="0" borderId="68" xfId="48" applyNumberFormat="1" applyFont="1" applyFill="1" applyBorder="1" applyAlignment="1">
      <alignment horizontal="center"/>
    </xf>
    <xf numFmtId="184" fontId="19" fillId="0" borderId="69" xfId="48" applyNumberFormat="1" applyFont="1" applyFill="1" applyBorder="1" applyAlignment="1">
      <alignment horizontal="center"/>
    </xf>
    <xf numFmtId="184" fontId="19" fillId="0" borderId="70" xfId="48" applyNumberFormat="1" applyFont="1" applyFill="1" applyBorder="1" applyAlignment="1">
      <alignment horizontal="center"/>
    </xf>
    <xf numFmtId="184" fontId="18" fillId="0" borderId="81" xfId="48" applyNumberFormat="1" applyFont="1" applyFill="1" applyBorder="1" applyAlignment="1">
      <alignment horizontal="center"/>
    </xf>
    <xf numFmtId="184" fontId="18" fillId="0" borderId="82" xfId="48" applyNumberFormat="1" applyFont="1" applyFill="1" applyBorder="1" applyAlignment="1">
      <alignment horizontal="center"/>
    </xf>
    <xf numFmtId="184" fontId="18" fillId="0" borderId="83" xfId="48" applyNumberFormat="1" applyFont="1" applyFill="1" applyBorder="1" applyAlignment="1">
      <alignment horizontal="center"/>
    </xf>
    <xf numFmtId="187" fontId="13" fillId="0" borderId="84" xfId="81" applyNumberFormat="1" applyFont="1" applyBorder="1" applyAlignment="1" quotePrefix="1">
      <alignment horizontal="center" vertical="center" wrapText="1"/>
      <protection/>
    </xf>
    <xf numFmtId="17" fontId="20" fillId="0" borderId="42" xfId="0" applyNumberFormat="1" applyFont="1" applyBorder="1" applyAlignment="1">
      <alignment horizontal="center" vertical="center"/>
    </xf>
    <xf numFmtId="17" fontId="20" fillId="0" borderId="85" xfId="0" applyNumberFormat="1" applyFont="1" applyBorder="1" applyAlignment="1">
      <alignment horizontal="center" vertical="center"/>
    </xf>
    <xf numFmtId="17" fontId="20" fillId="0" borderId="86" xfId="0" applyNumberFormat="1" applyFont="1" applyBorder="1" applyAlignment="1">
      <alignment horizontal="center" vertical="center"/>
    </xf>
    <xf numFmtId="187" fontId="12" fillId="0" borderId="43" xfId="81" applyNumberFormat="1" applyFont="1" applyBorder="1" applyAlignment="1">
      <alignment horizontal="center" wrapText="1"/>
      <protection/>
    </xf>
    <xf numFmtId="187" fontId="0" fillId="0" borderId="43" xfId="0" applyNumberFormat="1" applyBorder="1" applyAlignment="1">
      <alignment horizontal="center"/>
    </xf>
    <xf numFmtId="187" fontId="13" fillId="0" borderId="43" xfId="81" applyNumberFormat="1" applyFont="1" applyBorder="1" applyAlignment="1">
      <alignment horizontal="center" wrapText="1"/>
      <protection/>
    </xf>
    <xf numFmtId="187" fontId="13" fillId="0" borderId="18" xfId="81" applyNumberFormat="1" applyFont="1" applyBorder="1" applyAlignment="1" quotePrefix="1">
      <alignment horizontal="center" vertical="center" wrapText="1"/>
      <protection/>
    </xf>
    <xf numFmtId="187" fontId="13" fillId="0" borderId="45" xfId="81" applyNumberFormat="1" applyFont="1" applyBorder="1" applyAlignment="1" quotePrefix="1">
      <alignment horizontal="center" vertical="center" wrapText="1"/>
      <protection/>
    </xf>
    <xf numFmtId="0" fontId="1" fillId="0" borderId="43" xfId="68" applyFont="1" applyBorder="1" applyAlignment="1" applyProtection="1">
      <alignment horizontal="left"/>
      <protection/>
    </xf>
    <xf numFmtId="0" fontId="1" fillId="0" borderId="43" xfId="68" applyFont="1" applyBorder="1" applyAlignment="1" applyProtection="1">
      <alignment horizontal="left" wrapText="1"/>
      <protection/>
    </xf>
    <xf numFmtId="0" fontId="1" fillId="0" borderId="43" xfId="68" applyFont="1" applyFill="1" applyBorder="1" applyAlignment="1" applyProtection="1">
      <alignment horizontal="left"/>
      <protection/>
    </xf>
    <xf numFmtId="0" fontId="1" fillId="0" borderId="43" xfId="68" applyFont="1" applyBorder="1" applyAlignment="1">
      <alignment horizontal="left"/>
      <protection/>
    </xf>
    <xf numFmtId="184" fontId="18" fillId="0" borderId="45" xfId="0" applyNumberFormat="1" applyFont="1" applyBorder="1" applyAlignment="1">
      <alignment horizontal="center" vertical="center" wrapText="1"/>
    </xf>
    <xf numFmtId="1" fontId="18" fillId="0" borderId="87" xfId="0" applyNumberFormat="1" applyFont="1" applyBorder="1" applyAlignment="1">
      <alignment horizontal="center"/>
    </xf>
    <xf numFmtId="0" fontId="23" fillId="0" borderId="43" xfId="81" applyFont="1" applyBorder="1" applyAlignment="1">
      <alignment horizontal="center"/>
      <protection/>
    </xf>
    <xf numFmtId="0" fontId="7" fillId="0" borderId="23" xfId="76" applyFont="1" applyBorder="1" applyAlignment="1">
      <alignment horizontal="center" vertical="center"/>
      <protection/>
    </xf>
    <xf numFmtId="0" fontId="7" fillId="0" borderId="22" xfId="76" applyFont="1" applyBorder="1" applyAlignment="1">
      <alignment horizontal="center" vertical="center"/>
      <protection/>
    </xf>
    <xf numFmtId="0" fontId="7" fillId="0" borderId="88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89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0" borderId="22" xfId="78" applyFont="1" applyBorder="1" applyAlignment="1">
      <alignment horizontal="left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2005/06 - 2020/21</a:t>
            </a:r>
          </a:p>
        </c:rich>
      </c:tx>
      <c:layout>
        <c:manualLayout>
          <c:xMode val="factor"/>
          <c:yMode val="factor"/>
          <c:x val="-0.026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7625"/>
          <c:w val="0.9752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5'!$C$4:$C$19</c:f>
              <c:strCache/>
            </c:strRef>
          </c:cat>
          <c:val>
            <c:numRef>
              <c:f>'Table 5'!$D$4:$D$19</c:f>
              <c:numCache/>
            </c:numRef>
          </c:val>
          <c:smooth val="0"/>
        </c:ser>
        <c:marker val="1"/>
        <c:axId val="15977739"/>
        <c:axId val="9581924"/>
      </c:lineChart>
      <c:cat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81924"/>
        <c:crosses val="autoZero"/>
        <c:auto val="1"/>
        <c:lblOffset val="100"/>
        <c:tickLblSkip val="1"/>
        <c:noMultiLvlLbl val="0"/>
      </c:catAx>
      <c:valAx>
        <c:axId val="958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2005 - 2020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5'!$A$4:$A$19</c:f>
              <c:strCache/>
            </c:strRef>
          </c:cat>
          <c:val>
            <c:numRef>
              <c:f>'Table 5'!$B$4:$B$19</c:f>
              <c:numCache/>
            </c:numRef>
          </c:val>
          <c:smooth val="0"/>
        </c:ser>
        <c:marker val="1"/>
        <c:axId val="19128453"/>
        <c:axId val="37938350"/>
      </c:lineChart>
      <c:catAx>
        <c:axId val="1912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38350"/>
        <c:crosses val="autoZero"/>
        <c:auto val="1"/>
        <c:lblOffset val="100"/>
        <c:tickLblSkip val="1"/>
        <c:noMultiLvlLbl val="0"/>
      </c:catAx>
      <c:valAx>
        <c:axId val="37938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8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35</xdr:row>
      <xdr:rowOff>161925</xdr:rowOff>
    </xdr:from>
    <xdr:to>
      <xdr:col>3</xdr:col>
      <xdr:colOff>1428750</xdr:colOff>
      <xdr:row>49</xdr:row>
      <xdr:rowOff>57150</xdr:rowOff>
    </xdr:to>
    <xdr:graphicFrame>
      <xdr:nvGraphicFramePr>
        <xdr:cNvPr id="1" name="Chart 4"/>
        <xdr:cNvGraphicFramePr/>
      </xdr:nvGraphicFramePr>
      <xdr:xfrm>
        <a:off x="352425" y="6600825"/>
        <a:ext cx="5486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20</xdr:row>
      <xdr:rowOff>114300</xdr:rowOff>
    </xdr:from>
    <xdr:to>
      <xdr:col>3</xdr:col>
      <xdr:colOff>1162050</xdr:colOff>
      <xdr:row>34</xdr:row>
      <xdr:rowOff>133350</xdr:rowOff>
    </xdr:to>
    <xdr:graphicFrame>
      <xdr:nvGraphicFramePr>
        <xdr:cNvPr id="2" name="Chart 6"/>
        <xdr:cNvGraphicFramePr/>
      </xdr:nvGraphicFramePr>
      <xdr:xfrm>
        <a:off x="485775" y="3724275"/>
        <a:ext cx="50863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4.140625" style="2" customWidth="1"/>
    <col min="2" max="2" width="19.7109375" style="2" customWidth="1"/>
    <col min="3" max="3" width="0.9921875" style="2" customWidth="1"/>
    <col min="4" max="9" width="8.7109375" style="2" customWidth="1"/>
    <col min="10" max="13" width="14.140625" style="2" customWidth="1"/>
    <col min="14" max="14" width="8.8515625" style="2" customWidth="1"/>
    <col min="15" max="16384" width="9.140625" style="2" customWidth="1"/>
  </cols>
  <sheetData>
    <row r="1" ht="25.5" customHeight="1">
      <c r="B1" s="1" t="s">
        <v>160</v>
      </c>
    </row>
    <row r="2" ht="12" customHeight="1" thickBot="1">
      <c r="B2" s="3"/>
    </row>
    <row r="3" spans="2:14" ht="30.75" customHeight="1" thickBot="1">
      <c r="B3" s="16"/>
      <c r="C3" s="216" t="s">
        <v>142</v>
      </c>
      <c r="D3" s="217"/>
      <c r="E3" s="217"/>
      <c r="F3" s="217"/>
      <c r="G3" s="217"/>
      <c r="H3" s="217"/>
      <c r="I3" s="218"/>
      <c r="J3" s="216" t="s">
        <v>143</v>
      </c>
      <c r="K3" s="217"/>
      <c r="L3" s="217"/>
      <c r="M3" s="219"/>
      <c r="N3" s="95"/>
    </row>
    <row r="4" spans="2:14" ht="27.75" customHeight="1">
      <c r="B4" s="58" t="s">
        <v>0</v>
      </c>
      <c r="C4" s="63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18">
        <v>2018</v>
      </c>
      <c r="K4" s="175">
        <v>2019</v>
      </c>
      <c r="L4" s="175">
        <v>2020</v>
      </c>
      <c r="M4" s="142">
        <v>2021</v>
      </c>
      <c r="N4" s="4"/>
    </row>
    <row r="5" spans="2:14" ht="14.25" customHeight="1">
      <c r="B5" s="59"/>
      <c r="C5" s="17"/>
      <c r="D5" s="6"/>
      <c r="E5" s="6"/>
      <c r="F5" s="6"/>
      <c r="G5" s="6"/>
      <c r="H5" s="6"/>
      <c r="I5" s="15"/>
      <c r="J5" s="5"/>
      <c r="K5" s="5"/>
      <c r="L5" s="5"/>
      <c r="M5" s="18"/>
      <c r="N5" s="8"/>
    </row>
    <row r="6" spans="2:14" ht="47.25" customHeight="1">
      <c r="B6" s="60" t="s">
        <v>1</v>
      </c>
      <c r="C6" s="63"/>
      <c r="D6" s="119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0"/>
      <c r="K6" s="176">
        <v>103.8</v>
      </c>
      <c r="L6" s="26">
        <v>105.9</v>
      </c>
      <c r="M6" s="27">
        <v>107</v>
      </c>
      <c r="N6" s="26"/>
    </row>
    <row r="7" spans="2:14" ht="47.25" customHeight="1">
      <c r="B7" s="60" t="s">
        <v>2</v>
      </c>
      <c r="C7" s="63"/>
      <c r="D7" s="119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1"/>
      <c r="K7" s="26">
        <v>104.4</v>
      </c>
      <c r="L7" s="26">
        <v>106.6</v>
      </c>
      <c r="M7" s="27">
        <v>107.9</v>
      </c>
      <c r="N7" s="26"/>
    </row>
    <row r="8" spans="2:14" ht="47.25" customHeight="1">
      <c r="B8" s="60" t="s">
        <v>3</v>
      </c>
      <c r="C8" s="63"/>
      <c r="D8" s="119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1"/>
      <c r="K8" s="26">
        <v>104.4</v>
      </c>
      <c r="L8" s="26">
        <v>107.4</v>
      </c>
      <c r="M8" s="27">
        <v>108.5</v>
      </c>
      <c r="N8" s="26"/>
    </row>
    <row r="9" spans="2:14" ht="47.25" customHeight="1">
      <c r="B9" s="60" t="s">
        <v>4</v>
      </c>
      <c r="C9" s="63"/>
      <c r="D9" s="119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1">
        <v>103.84649390622694</v>
      </c>
      <c r="K9" s="26">
        <v>104.4</v>
      </c>
      <c r="L9" s="26">
        <v>108.8</v>
      </c>
      <c r="M9" s="27">
        <v>109</v>
      </c>
      <c r="N9" s="26"/>
    </row>
    <row r="10" spans="2:14" ht="47.25" customHeight="1">
      <c r="B10" s="60" t="s">
        <v>5</v>
      </c>
      <c r="C10" s="63"/>
      <c r="D10" s="119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1">
        <v>103.59107636744172</v>
      </c>
      <c r="K10" s="26">
        <v>104.4</v>
      </c>
      <c r="L10" s="26">
        <v>107.3</v>
      </c>
      <c r="M10" s="27">
        <v>109.8</v>
      </c>
      <c r="N10" s="26"/>
    </row>
    <row r="11" spans="2:14" ht="47.25" customHeight="1">
      <c r="B11" s="60" t="s">
        <v>6</v>
      </c>
      <c r="C11" s="63"/>
      <c r="D11" s="119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1">
        <v>102.8</v>
      </c>
      <c r="K11" s="26">
        <v>103.4</v>
      </c>
      <c r="L11" s="26">
        <v>105.2</v>
      </c>
      <c r="M11" s="27">
        <v>111.4</v>
      </c>
      <c r="N11" s="26"/>
    </row>
    <row r="12" spans="2:14" ht="47.25" customHeight="1">
      <c r="B12" s="60" t="s">
        <v>7</v>
      </c>
      <c r="C12" s="63"/>
      <c r="D12" s="119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1">
        <v>102.6</v>
      </c>
      <c r="K12" s="26">
        <v>103.4</v>
      </c>
      <c r="L12" s="26">
        <v>104.9</v>
      </c>
      <c r="M12" s="27"/>
      <c r="N12" s="26"/>
    </row>
    <row r="13" spans="2:14" ht="47.25" customHeight="1">
      <c r="B13" s="60" t="s">
        <v>8</v>
      </c>
      <c r="C13" s="63"/>
      <c r="D13" s="119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1">
        <v>101.9</v>
      </c>
      <c r="K13" s="26">
        <v>103.7</v>
      </c>
      <c r="L13" s="26">
        <v>105.3</v>
      </c>
      <c r="M13" s="27"/>
      <c r="N13" s="26"/>
    </row>
    <row r="14" spans="2:14" ht="47.25" customHeight="1">
      <c r="B14" s="60" t="s">
        <v>9</v>
      </c>
      <c r="C14" s="63"/>
      <c r="D14" s="119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1">
        <v>102</v>
      </c>
      <c r="K14" s="26">
        <v>103.3</v>
      </c>
      <c r="L14" s="26">
        <v>106</v>
      </c>
      <c r="M14" s="27"/>
      <c r="N14" s="26"/>
    </row>
    <row r="15" spans="2:14" ht="47.25" customHeight="1">
      <c r="B15" s="60" t="s">
        <v>10</v>
      </c>
      <c r="C15" s="63"/>
      <c r="D15" s="119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1">
        <v>102.4</v>
      </c>
      <c r="K15" s="26">
        <v>102.8</v>
      </c>
      <c r="L15" s="26">
        <v>106.1</v>
      </c>
      <c r="M15" s="27"/>
      <c r="N15" s="26"/>
    </row>
    <row r="16" spans="2:14" ht="47.25" customHeight="1">
      <c r="B16" s="60" t="s">
        <v>11</v>
      </c>
      <c r="C16" s="63"/>
      <c r="D16" s="119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1">
        <v>102.8</v>
      </c>
      <c r="K16" s="26">
        <v>103.1</v>
      </c>
      <c r="L16" s="26">
        <v>106.3</v>
      </c>
      <c r="M16" s="27"/>
      <c r="N16" s="26"/>
    </row>
    <row r="17" spans="2:15" ht="47.25" customHeight="1">
      <c r="B17" s="60" t="s">
        <v>12</v>
      </c>
      <c r="C17" s="63"/>
      <c r="D17" s="119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2">
        <v>102.4</v>
      </c>
      <c r="K17" s="29">
        <v>103.3</v>
      </c>
      <c r="L17" s="29">
        <v>106.1</v>
      </c>
      <c r="M17" s="65"/>
      <c r="N17" s="29"/>
      <c r="O17" s="46"/>
    </row>
    <row r="18" spans="2:16" ht="47.25" customHeight="1">
      <c r="B18" s="78" t="s">
        <v>13</v>
      </c>
      <c r="C18" s="79"/>
      <c r="D18" s="76">
        <v>103.5</v>
      </c>
      <c r="E18" s="76">
        <v>106.9</v>
      </c>
      <c r="F18" s="76">
        <v>108.3</v>
      </c>
      <c r="G18" s="76">
        <v>109.3</v>
      </c>
      <c r="H18" s="76">
        <v>113.3</v>
      </c>
      <c r="I18" s="77"/>
      <c r="J18" s="123"/>
      <c r="K18" s="76">
        <v>103.7</v>
      </c>
      <c r="L18" s="76">
        <v>106.3</v>
      </c>
      <c r="M18" s="80"/>
      <c r="N18" s="76"/>
      <c r="P18" s="46"/>
    </row>
    <row r="19" spans="2:14" ht="23.25" customHeight="1" thickBot="1">
      <c r="B19" s="60"/>
      <c r="C19" s="63"/>
      <c r="D19" s="29"/>
      <c r="E19" s="26"/>
      <c r="F19" s="26"/>
      <c r="G19" s="26"/>
      <c r="H19" s="26"/>
      <c r="I19" s="124"/>
      <c r="J19" s="125"/>
      <c r="K19" s="29"/>
      <c r="L19" s="29"/>
      <c r="M19" s="65"/>
      <c r="N19" s="29"/>
    </row>
    <row r="20" spans="2:14" ht="45" customHeight="1">
      <c r="B20" s="61" t="s">
        <v>14</v>
      </c>
      <c r="C20" s="42"/>
      <c r="D20" s="41">
        <v>3.5</v>
      </c>
      <c r="E20" s="41">
        <v>3.2</v>
      </c>
      <c r="F20" s="41">
        <v>1.3</v>
      </c>
      <c r="G20" s="41">
        <v>1</v>
      </c>
      <c r="H20" s="41">
        <v>3.7</v>
      </c>
      <c r="I20" s="41"/>
      <c r="J20" s="126">
        <v>3.2</v>
      </c>
      <c r="K20" s="41">
        <v>0.5</v>
      </c>
      <c r="L20" s="41">
        <v>2.5</v>
      </c>
      <c r="M20" s="44"/>
      <c r="N20" s="96"/>
    </row>
    <row r="21" spans="2:14" ht="14.25" customHeight="1" thickBot="1">
      <c r="B21" s="62" t="s">
        <v>15</v>
      </c>
      <c r="C21" s="64"/>
      <c r="D21" s="9"/>
      <c r="E21" s="9"/>
      <c r="F21" s="9"/>
      <c r="G21" s="9"/>
      <c r="H21" s="9"/>
      <c r="I21" s="9"/>
      <c r="J21" s="64"/>
      <c r="K21" s="9"/>
      <c r="L21" s="9"/>
      <c r="M21" s="10"/>
      <c r="N21" s="8"/>
    </row>
    <row r="24" spans="4:14" ht="15.75">
      <c r="D24" s="91"/>
      <c r="E24" s="91"/>
      <c r="F24" s="91"/>
      <c r="G24" s="91"/>
      <c r="H24" s="91"/>
      <c r="M24" s="46"/>
      <c r="N24" s="46"/>
    </row>
  </sheetData>
  <sheetProtection/>
  <mergeCells count="2">
    <mergeCell ref="C3:I3"/>
    <mergeCell ref="J3:M3"/>
  </mergeCells>
  <printOptions/>
  <pageMargins left="0.45" right="0.23" top="1" bottom="0.41" header="0.5" footer="0.22"/>
  <pageSetup fitToHeight="1" fitToWidth="1" horizontalDpi="600" verticalDpi="600" orientation="portrait" paperSize="9" scale="73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57421875" style="2" customWidth="1"/>
    <col min="2" max="2" width="15.7109375" style="2" customWidth="1"/>
    <col min="3" max="11" width="9.7109375" style="2" customWidth="1"/>
    <col min="12" max="16384" width="9.140625" style="2" customWidth="1"/>
  </cols>
  <sheetData>
    <row r="1" ht="25.5" customHeight="1">
      <c r="B1" s="1" t="s">
        <v>161</v>
      </c>
    </row>
    <row r="2" spans="2:5" ht="21.75" customHeight="1">
      <c r="B2" s="81" t="s">
        <v>144</v>
      </c>
      <c r="C2" s="51"/>
      <c r="D2" s="51"/>
      <c r="E2" s="51"/>
    </row>
    <row r="3" ht="12" customHeight="1" thickBot="1">
      <c r="B3" s="3"/>
    </row>
    <row r="4" spans="2:11" ht="47.25" customHeight="1" thickBot="1">
      <c r="B4" s="72" t="s">
        <v>0</v>
      </c>
      <c r="C4" s="75">
        <v>2013</v>
      </c>
      <c r="D4" s="73">
        <v>2014</v>
      </c>
      <c r="E4" s="73">
        <v>2015</v>
      </c>
      <c r="F4" s="73">
        <v>2016</v>
      </c>
      <c r="G4" s="73">
        <v>2017</v>
      </c>
      <c r="H4" s="73">
        <v>2018</v>
      </c>
      <c r="I4" s="73">
        <v>2019</v>
      </c>
      <c r="J4" s="73">
        <v>2020</v>
      </c>
      <c r="K4" s="74">
        <v>2021</v>
      </c>
    </row>
    <row r="5" spans="2:13" ht="42.75" customHeight="1">
      <c r="B5" s="30" t="s">
        <v>123</v>
      </c>
      <c r="C5" s="119">
        <v>90</v>
      </c>
      <c r="D5" s="119">
        <v>94.6</v>
      </c>
      <c r="E5" s="119">
        <v>95.2</v>
      </c>
      <c r="F5" s="119">
        <v>95.6</v>
      </c>
      <c r="G5" s="119">
        <v>97.3</v>
      </c>
      <c r="H5" s="119">
        <v>103.2</v>
      </c>
      <c r="I5" s="176">
        <v>103.8</v>
      </c>
      <c r="J5" s="26">
        <v>105.9</v>
      </c>
      <c r="K5" s="27">
        <v>107</v>
      </c>
      <c r="M5" s="7"/>
    </row>
    <row r="6" spans="2:13" ht="42.75" customHeight="1">
      <c r="B6" s="31" t="s">
        <v>124</v>
      </c>
      <c r="C6" s="119">
        <v>90.6</v>
      </c>
      <c r="D6" s="119">
        <v>95.7</v>
      </c>
      <c r="E6" s="119">
        <v>97.7</v>
      </c>
      <c r="F6" s="119">
        <v>97.2</v>
      </c>
      <c r="G6" s="119">
        <v>98.4</v>
      </c>
      <c r="H6" s="119">
        <v>105.3</v>
      </c>
      <c r="I6" s="26">
        <v>104.4</v>
      </c>
      <c r="J6" s="26">
        <v>106.6</v>
      </c>
      <c r="K6" s="27">
        <v>107.9</v>
      </c>
      <c r="M6" s="7"/>
    </row>
    <row r="7" spans="2:13" ht="42.75" customHeight="1">
      <c r="B7" s="31" t="s">
        <v>125</v>
      </c>
      <c r="C7" s="119">
        <v>90.9</v>
      </c>
      <c r="D7" s="119">
        <v>95</v>
      </c>
      <c r="E7" s="119">
        <v>97.1</v>
      </c>
      <c r="F7" s="119">
        <v>98.1</v>
      </c>
      <c r="G7" s="119">
        <v>99.3</v>
      </c>
      <c r="H7" s="119">
        <v>105.9</v>
      </c>
      <c r="I7" s="26">
        <v>104.4</v>
      </c>
      <c r="J7" s="26">
        <v>107.4</v>
      </c>
      <c r="K7" s="27">
        <v>108.5</v>
      </c>
      <c r="L7" s="91"/>
      <c r="M7" s="7"/>
    </row>
    <row r="8" spans="2:13" ht="42.75" customHeight="1">
      <c r="B8" s="31" t="s">
        <v>126</v>
      </c>
      <c r="C8" s="119">
        <v>91.2</v>
      </c>
      <c r="D8" s="119">
        <v>95</v>
      </c>
      <c r="E8" s="119">
        <v>97.1</v>
      </c>
      <c r="F8" s="119">
        <v>97.3</v>
      </c>
      <c r="G8" s="119">
        <v>100.1</v>
      </c>
      <c r="H8" s="119">
        <v>103.8</v>
      </c>
      <c r="I8" s="26">
        <v>104.4</v>
      </c>
      <c r="J8" s="26">
        <v>108.8</v>
      </c>
      <c r="K8" s="27">
        <v>109</v>
      </c>
      <c r="M8" s="46"/>
    </row>
    <row r="9" spans="2:13" ht="42.75" customHeight="1">
      <c r="B9" s="31" t="s">
        <v>127</v>
      </c>
      <c r="C9" s="119">
        <v>91.1</v>
      </c>
      <c r="D9" s="119">
        <v>94.2</v>
      </c>
      <c r="E9" s="119">
        <v>94.7</v>
      </c>
      <c r="F9" s="119">
        <v>95.5</v>
      </c>
      <c r="G9" s="119">
        <v>101.1</v>
      </c>
      <c r="H9" s="119">
        <v>103.6</v>
      </c>
      <c r="I9" s="26">
        <v>104.4</v>
      </c>
      <c r="J9" s="26">
        <v>107.3</v>
      </c>
      <c r="K9" s="27">
        <v>109.8</v>
      </c>
      <c r="M9" s="46"/>
    </row>
    <row r="10" spans="2:13" ht="42.75" customHeight="1">
      <c r="B10" s="31" t="s">
        <v>128</v>
      </c>
      <c r="C10" s="119">
        <v>91.2</v>
      </c>
      <c r="D10" s="119">
        <v>94.2</v>
      </c>
      <c r="E10" s="119">
        <v>94.5</v>
      </c>
      <c r="F10" s="119">
        <v>95.7</v>
      </c>
      <c r="G10" s="119">
        <v>101.7</v>
      </c>
      <c r="H10" s="119">
        <v>102.8</v>
      </c>
      <c r="I10" s="26">
        <v>103.4</v>
      </c>
      <c r="J10" s="26">
        <v>105.2</v>
      </c>
      <c r="K10" s="27">
        <v>111.4</v>
      </c>
      <c r="L10" s="46"/>
      <c r="M10" s="46"/>
    </row>
    <row r="11" spans="2:13" ht="42.75" customHeight="1">
      <c r="B11" s="31" t="s">
        <v>129</v>
      </c>
      <c r="C11" s="119">
        <v>91.4</v>
      </c>
      <c r="D11" s="119">
        <v>94.2</v>
      </c>
      <c r="E11" s="119">
        <v>94.8</v>
      </c>
      <c r="F11" s="119">
        <v>95.7</v>
      </c>
      <c r="G11" s="119">
        <v>100.9</v>
      </c>
      <c r="H11" s="119">
        <v>102.6</v>
      </c>
      <c r="I11" s="26">
        <v>103.4</v>
      </c>
      <c r="J11" s="26">
        <v>104.9</v>
      </c>
      <c r="K11" s="27"/>
      <c r="M11" s="46"/>
    </row>
    <row r="12" spans="2:13" ht="42.75" customHeight="1">
      <c r="B12" s="31" t="s">
        <v>130</v>
      </c>
      <c r="C12" s="119">
        <v>91.1</v>
      </c>
      <c r="D12" s="119">
        <v>94.6</v>
      </c>
      <c r="E12" s="119">
        <v>95.6</v>
      </c>
      <c r="F12" s="119">
        <v>96.5</v>
      </c>
      <c r="G12" s="119">
        <v>100.9</v>
      </c>
      <c r="H12" s="119">
        <v>101.9</v>
      </c>
      <c r="I12" s="26">
        <v>103.7</v>
      </c>
      <c r="J12" s="26">
        <v>105.3</v>
      </c>
      <c r="K12" s="27"/>
      <c r="M12" s="46"/>
    </row>
    <row r="13" spans="2:13" ht="42.75" customHeight="1">
      <c r="B13" s="31" t="s">
        <v>131</v>
      </c>
      <c r="C13" s="119">
        <v>91.3</v>
      </c>
      <c r="D13" s="119">
        <v>94</v>
      </c>
      <c r="E13" s="119">
        <v>95.8</v>
      </c>
      <c r="F13" s="119">
        <v>96.7</v>
      </c>
      <c r="G13" s="119">
        <v>100.1</v>
      </c>
      <c r="H13" s="119">
        <v>102</v>
      </c>
      <c r="I13" s="26">
        <v>103.3</v>
      </c>
      <c r="J13" s="26">
        <v>106</v>
      </c>
      <c r="K13" s="27"/>
      <c r="L13" s="46"/>
      <c r="M13" s="46"/>
    </row>
    <row r="14" spans="2:13" ht="42.75" customHeight="1">
      <c r="B14" s="31" t="s">
        <v>132</v>
      </c>
      <c r="C14" s="119">
        <v>91.7</v>
      </c>
      <c r="D14" s="119">
        <v>93.4</v>
      </c>
      <c r="E14" s="119">
        <v>94.9</v>
      </c>
      <c r="F14" s="119">
        <v>96.2</v>
      </c>
      <c r="G14" s="119">
        <v>99.6</v>
      </c>
      <c r="H14" s="119">
        <v>102.4</v>
      </c>
      <c r="I14" s="26">
        <v>102.8</v>
      </c>
      <c r="J14" s="26">
        <v>106.1</v>
      </c>
      <c r="K14" s="27"/>
      <c r="M14" s="46"/>
    </row>
    <row r="15" spans="2:13" ht="42.75" customHeight="1">
      <c r="B15" s="31" t="s">
        <v>133</v>
      </c>
      <c r="C15" s="119">
        <v>92.7</v>
      </c>
      <c r="D15" s="119">
        <v>93.4</v>
      </c>
      <c r="E15" s="119">
        <v>94.4</v>
      </c>
      <c r="F15" s="119">
        <v>96.5</v>
      </c>
      <c r="G15" s="119">
        <v>100</v>
      </c>
      <c r="H15" s="119">
        <v>102.8</v>
      </c>
      <c r="I15" s="26">
        <v>103.1</v>
      </c>
      <c r="J15" s="26">
        <v>106.3</v>
      </c>
      <c r="K15" s="27"/>
      <c r="M15" s="46"/>
    </row>
    <row r="16" spans="2:13" ht="42.75" customHeight="1">
      <c r="B16" s="31" t="s">
        <v>134</v>
      </c>
      <c r="C16" s="119">
        <v>92.9</v>
      </c>
      <c r="D16" s="119">
        <v>93.1</v>
      </c>
      <c r="E16" s="119">
        <v>94.3</v>
      </c>
      <c r="F16" s="119">
        <v>96.5</v>
      </c>
      <c r="G16" s="119">
        <v>100.6</v>
      </c>
      <c r="H16" s="119">
        <v>102.4</v>
      </c>
      <c r="I16" s="29">
        <v>103.3</v>
      </c>
      <c r="J16" s="29">
        <v>106.1</v>
      </c>
      <c r="K16" s="65"/>
      <c r="M16" s="46"/>
    </row>
    <row r="17" spans="2:13" ht="42.75" customHeight="1">
      <c r="B17" s="146" t="s">
        <v>135</v>
      </c>
      <c r="C17" s="76">
        <v>91.36762661947081</v>
      </c>
      <c r="D17" s="77">
        <v>94.31359152715616</v>
      </c>
      <c r="E17" s="77">
        <v>95.51566256841214</v>
      </c>
      <c r="F17" s="77">
        <v>96.46972458818446</v>
      </c>
      <c r="G17" s="77">
        <v>100.01463241647326</v>
      </c>
      <c r="H17" s="77">
        <v>103.2</v>
      </c>
      <c r="I17" s="76">
        <v>103.7</v>
      </c>
      <c r="J17" s="76">
        <v>106.3</v>
      </c>
      <c r="K17" s="80"/>
      <c r="L17" s="91"/>
      <c r="M17" s="46"/>
    </row>
    <row r="18" spans="2:11" ht="14.25" customHeight="1" thickBot="1">
      <c r="B18" s="43"/>
      <c r="C18" s="8"/>
      <c r="D18" s="8"/>
      <c r="E18" s="8"/>
      <c r="F18" s="8"/>
      <c r="G18" s="8"/>
      <c r="H18" s="8"/>
      <c r="I18" s="8"/>
      <c r="J18" s="8"/>
      <c r="K18" s="14"/>
    </row>
    <row r="19" spans="2:13" ht="31.5" customHeight="1">
      <c r="B19" s="222" t="s">
        <v>152</v>
      </c>
      <c r="C19" s="41">
        <v>3.5</v>
      </c>
      <c r="D19" s="41">
        <v>3.2</v>
      </c>
      <c r="E19" s="41">
        <v>1.3</v>
      </c>
      <c r="F19" s="41">
        <v>1</v>
      </c>
      <c r="G19" s="41">
        <v>3.7</v>
      </c>
      <c r="H19" s="41">
        <v>3.2</v>
      </c>
      <c r="I19" s="41">
        <v>0.5</v>
      </c>
      <c r="J19" s="41">
        <v>2.5</v>
      </c>
      <c r="K19" s="44"/>
      <c r="M19" s="25"/>
    </row>
    <row r="20" spans="2:11" ht="16.5" thickBot="1">
      <c r="B20" s="223"/>
      <c r="C20" s="9"/>
      <c r="D20" s="9"/>
      <c r="E20" s="9"/>
      <c r="F20" s="9"/>
      <c r="G20" s="9"/>
      <c r="H20" s="9"/>
      <c r="I20" s="9"/>
      <c r="J20" s="9"/>
      <c r="K20" s="10"/>
    </row>
    <row r="21" spans="2:11" ht="15.75">
      <c r="B21" s="90"/>
      <c r="C21" s="8"/>
      <c r="D21" s="8"/>
      <c r="E21" s="8"/>
      <c r="F21" s="8"/>
      <c r="G21" s="8"/>
      <c r="H21" s="8"/>
      <c r="I21" s="8"/>
      <c r="J21" s="8"/>
      <c r="K21" s="8"/>
    </row>
    <row r="22" spans="2:11" ht="15.75">
      <c r="B22" s="90"/>
      <c r="C22" s="8"/>
      <c r="D22" s="8"/>
      <c r="E22" s="8"/>
      <c r="F22" s="8"/>
      <c r="G22" s="8"/>
      <c r="H22" s="8"/>
      <c r="I22" s="8"/>
      <c r="J22" s="8"/>
      <c r="K22" s="8"/>
    </row>
    <row r="23" spans="2:11" ht="60.75" customHeight="1">
      <c r="B23" s="220" t="s">
        <v>145</v>
      </c>
      <c r="C23" s="221"/>
      <c r="D23" s="221"/>
      <c r="E23" s="221"/>
      <c r="F23" s="221"/>
      <c r="G23" s="221"/>
      <c r="H23" s="221"/>
      <c r="I23" s="221"/>
      <c r="J23" s="221"/>
      <c r="K23" s="221"/>
    </row>
    <row r="25" ht="15.75">
      <c r="K25" s="91"/>
    </row>
    <row r="27" spans="3:11" ht="15.75">
      <c r="C27" s="91"/>
      <c r="D27" s="91"/>
      <c r="E27" s="91"/>
      <c r="F27" s="91"/>
      <c r="G27" s="91"/>
      <c r="H27" s="91"/>
      <c r="I27" s="91"/>
      <c r="J27" s="91"/>
      <c r="K27" s="91"/>
    </row>
  </sheetData>
  <sheetProtection/>
  <mergeCells count="2">
    <mergeCell ref="B23:K23"/>
    <mergeCell ref="B19:B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6" sqref="D16"/>
    </sheetView>
  </sheetViews>
  <sheetFormatPr defaultColWidth="9.140625" defaultRowHeight="12.75"/>
  <cols>
    <col min="1" max="1" width="41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24" t="s">
        <v>162</v>
      </c>
      <c r="B1" s="225"/>
      <c r="C1" s="225"/>
    </row>
    <row r="2" spans="1:3" ht="54.75" customHeight="1">
      <c r="A2" s="88" t="s">
        <v>16</v>
      </c>
      <c r="B2" s="89" t="s">
        <v>94</v>
      </c>
      <c r="C2" s="89" t="s">
        <v>121</v>
      </c>
    </row>
    <row r="3" spans="1:3" ht="30" customHeight="1">
      <c r="A3" s="209" t="s">
        <v>139</v>
      </c>
      <c r="B3" s="204">
        <v>0.4</v>
      </c>
      <c r="C3" s="205">
        <v>7.83</v>
      </c>
    </row>
    <row r="4" spans="1:3" ht="30" customHeight="1">
      <c r="A4" s="209" t="s">
        <v>140</v>
      </c>
      <c r="B4" s="204">
        <v>0.2</v>
      </c>
      <c r="C4" s="205">
        <v>4.28</v>
      </c>
    </row>
    <row r="5" spans="1:3" ht="30" customHeight="1">
      <c r="A5" s="209" t="s">
        <v>155</v>
      </c>
      <c r="B5" s="204">
        <v>0.1</v>
      </c>
      <c r="C5" s="205">
        <v>4.3</v>
      </c>
    </row>
    <row r="6" spans="1:3" ht="30" customHeight="1">
      <c r="A6" s="209" t="s">
        <v>177</v>
      </c>
      <c r="B6" s="204">
        <v>0.1</v>
      </c>
      <c r="C6" s="205">
        <v>2.97</v>
      </c>
    </row>
    <row r="7" spans="1:3" ht="30" customHeight="1">
      <c r="A7" s="210" t="s">
        <v>165</v>
      </c>
      <c r="B7" s="204">
        <v>0.1</v>
      </c>
      <c r="C7" s="205">
        <v>7.7</v>
      </c>
    </row>
    <row r="8" spans="1:3" ht="30" customHeight="1">
      <c r="A8" s="209" t="s">
        <v>156</v>
      </c>
      <c r="B8" s="204">
        <v>0.3</v>
      </c>
      <c r="C8" s="205">
        <v>2.45</v>
      </c>
    </row>
    <row r="9" spans="1:4" ht="30" customHeight="1">
      <c r="A9" s="209" t="s">
        <v>166</v>
      </c>
      <c r="B9" s="204">
        <v>0.4</v>
      </c>
      <c r="C9" s="205">
        <v>7.97</v>
      </c>
      <c r="D9" s="87"/>
    </row>
    <row r="10" spans="1:4" ht="30" customHeight="1">
      <c r="A10" s="211" t="s">
        <v>167</v>
      </c>
      <c r="B10" s="204">
        <v>0.2</v>
      </c>
      <c r="C10" s="205">
        <v>5.1</v>
      </c>
      <c r="D10" s="87"/>
    </row>
    <row r="11" spans="1:4" ht="30" customHeight="1">
      <c r="A11" s="209" t="s">
        <v>168</v>
      </c>
      <c r="B11" s="204">
        <v>0.1</v>
      </c>
      <c r="C11" s="205">
        <v>12.09</v>
      </c>
      <c r="D11" s="87"/>
    </row>
    <row r="12" spans="1:4" ht="30" customHeight="1">
      <c r="A12" s="209" t="s">
        <v>169</v>
      </c>
      <c r="B12" s="204">
        <v>0.1</v>
      </c>
      <c r="C12" s="205">
        <v>4.96</v>
      </c>
      <c r="D12" s="87"/>
    </row>
    <row r="13" spans="1:4" ht="30" customHeight="1">
      <c r="A13" s="212" t="s">
        <v>170</v>
      </c>
      <c r="B13" s="204">
        <v>0.5</v>
      </c>
      <c r="C13" s="205">
        <v>10</v>
      </c>
      <c r="D13" s="87"/>
    </row>
    <row r="14" spans="1:4" ht="30" customHeight="1">
      <c r="A14" s="212" t="s">
        <v>171</v>
      </c>
      <c r="B14" s="204">
        <v>0.1</v>
      </c>
      <c r="C14" s="205">
        <v>2.97</v>
      </c>
      <c r="D14" s="87"/>
    </row>
    <row r="15" spans="1:4" ht="30" customHeight="1">
      <c r="A15" s="212" t="s">
        <v>158</v>
      </c>
      <c r="B15" s="204">
        <v>0.3</v>
      </c>
      <c r="C15" s="205">
        <v>0.59</v>
      </c>
      <c r="D15" s="87"/>
    </row>
    <row r="16" spans="1:3" ht="30" customHeight="1">
      <c r="A16" s="215" t="s">
        <v>146</v>
      </c>
      <c r="B16" s="206">
        <f>SUM(B3:B15)</f>
        <v>2.9</v>
      </c>
      <c r="C16" s="206">
        <v>2.7</v>
      </c>
    </row>
    <row r="18" ht="15.75">
      <c r="B18" s="130"/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98" customWidth="1"/>
    <col min="2" max="2" width="57.421875" style="106" customWidth="1"/>
    <col min="3" max="3" width="9.00390625" style="112" customWidth="1"/>
    <col min="4" max="9" width="11.421875" style="106" customWidth="1"/>
    <col min="10" max="10" width="17.140625" style="98" customWidth="1"/>
    <col min="11" max="11" width="6.140625" style="13" customWidth="1"/>
    <col min="12" max="16384" width="9.140625" style="13" customWidth="1"/>
  </cols>
  <sheetData>
    <row r="2" spans="2:9" ht="20.25" customHeight="1">
      <c r="B2" s="127" t="s">
        <v>163</v>
      </c>
      <c r="C2" s="99"/>
      <c r="D2" s="100"/>
      <c r="E2" s="100"/>
      <c r="F2" s="100"/>
      <c r="G2" s="100"/>
      <c r="H2" s="100"/>
      <c r="I2" s="100"/>
    </row>
    <row r="3" spans="1:9" ht="20.25" customHeight="1">
      <c r="A3" s="101"/>
      <c r="B3" s="101"/>
      <c r="C3" s="102"/>
      <c r="D3" s="101"/>
      <c r="E3" s="101"/>
      <c r="F3" s="101"/>
      <c r="G3" s="101"/>
      <c r="H3" s="101"/>
      <c r="I3" s="101"/>
    </row>
    <row r="4" spans="1:3" ht="10.5" customHeight="1" thickBot="1">
      <c r="A4" s="103"/>
      <c r="B4" s="104"/>
      <c r="C4" s="105"/>
    </row>
    <row r="5" spans="1:10" s="50" customFormat="1" ht="72" customHeight="1" thickBot="1">
      <c r="A5" s="107" t="s">
        <v>17</v>
      </c>
      <c r="B5" s="107" t="s">
        <v>18</v>
      </c>
      <c r="C5" s="128" t="s">
        <v>19</v>
      </c>
      <c r="D5" s="129">
        <v>44200</v>
      </c>
      <c r="E5" s="129">
        <v>44232</v>
      </c>
      <c r="F5" s="129">
        <v>44261</v>
      </c>
      <c r="G5" s="129">
        <v>44290</v>
      </c>
      <c r="H5" s="129">
        <v>44319</v>
      </c>
      <c r="I5" s="129">
        <v>44348</v>
      </c>
      <c r="J5" s="113" t="s">
        <v>175</v>
      </c>
    </row>
    <row r="6" spans="1:23" ht="38.25" customHeight="1">
      <c r="A6" s="132" t="s">
        <v>20</v>
      </c>
      <c r="B6" s="139" t="s">
        <v>21</v>
      </c>
      <c r="C6" s="169">
        <v>248</v>
      </c>
      <c r="D6" s="166">
        <v>112</v>
      </c>
      <c r="E6" s="108">
        <v>114.2</v>
      </c>
      <c r="F6" s="108">
        <v>116.8</v>
      </c>
      <c r="G6" s="108">
        <v>118.2</v>
      </c>
      <c r="H6" s="108">
        <v>120.4</v>
      </c>
      <c r="I6" s="108">
        <v>121.5</v>
      </c>
      <c r="J6" s="207">
        <v>4.1</v>
      </c>
      <c r="L6" s="55"/>
      <c r="M6" s="55"/>
      <c r="S6" s="55"/>
      <c r="T6" s="55"/>
      <c r="U6" s="55"/>
      <c r="V6" s="55"/>
      <c r="W6" s="55"/>
    </row>
    <row r="7" spans="1:23" ht="38.25" customHeight="1">
      <c r="A7" s="133" t="s">
        <v>22</v>
      </c>
      <c r="B7" s="140" t="s">
        <v>23</v>
      </c>
      <c r="C7" s="170">
        <v>110</v>
      </c>
      <c r="D7" s="167">
        <v>107.5</v>
      </c>
      <c r="E7" s="109">
        <v>107.7</v>
      </c>
      <c r="F7" s="109">
        <v>107.7</v>
      </c>
      <c r="G7" s="109">
        <v>108</v>
      </c>
      <c r="H7" s="109">
        <v>109.1</v>
      </c>
      <c r="I7" s="109">
        <v>115</v>
      </c>
      <c r="J7" s="173">
        <v>6.778087279480035</v>
      </c>
      <c r="K7" s="55"/>
      <c r="L7" s="55"/>
      <c r="M7" s="55"/>
      <c r="S7" s="55"/>
      <c r="T7" s="55"/>
      <c r="U7" s="55"/>
      <c r="V7" s="55"/>
      <c r="W7" s="55"/>
    </row>
    <row r="8" spans="1:23" ht="38.25" customHeight="1">
      <c r="A8" s="133" t="s">
        <v>24</v>
      </c>
      <c r="B8" s="140" t="s">
        <v>25</v>
      </c>
      <c r="C8" s="170">
        <v>46</v>
      </c>
      <c r="D8" s="167">
        <v>108.2</v>
      </c>
      <c r="E8" s="109">
        <v>108.2</v>
      </c>
      <c r="F8" s="109">
        <v>108.2</v>
      </c>
      <c r="G8" s="109">
        <v>108.5</v>
      </c>
      <c r="H8" s="109">
        <v>108.7</v>
      </c>
      <c r="I8" s="109">
        <v>108.8</v>
      </c>
      <c r="J8" s="173">
        <v>0.5</v>
      </c>
      <c r="K8" s="55"/>
      <c r="L8" s="55"/>
      <c r="M8" s="55"/>
      <c r="S8" s="55"/>
      <c r="T8" s="55"/>
      <c r="U8" s="55"/>
      <c r="V8" s="55"/>
      <c r="W8" s="55"/>
    </row>
    <row r="9" spans="1:23" ht="38.25" customHeight="1">
      <c r="A9" s="133" t="s">
        <v>26</v>
      </c>
      <c r="B9" s="140" t="s">
        <v>27</v>
      </c>
      <c r="C9" s="170">
        <v>112</v>
      </c>
      <c r="D9" s="167">
        <v>92.7</v>
      </c>
      <c r="E9" s="109">
        <v>92.7</v>
      </c>
      <c r="F9" s="109">
        <v>92.7</v>
      </c>
      <c r="G9" s="109">
        <v>87.6</v>
      </c>
      <c r="H9" s="109">
        <v>87.7</v>
      </c>
      <c r="I9" s="109">
        <v>92.9</v>
      </c>
      <c r="J9" s="173">
        <v>0.21574973031284017</v>
      </c>
      <c r="K9" s="55"/>
      <c r="L9" s="55"/>
      <c r="M9" s="55"/>
      <c r="S9" s="55"/>
      <c r="T9" s="55"/>
      <c r="U9" s="55"/>
      <c r="V9" s="55"/>
      <c r="W9" s="55"/>
    </row>
    <row r="10" spans="1:23" ht="38.25" customHeight="1">
      <c r="A10" s="133" t="s">
        <v>28</v>
      </c>
      <c r="B10" s="140" t="s">
        <v>29</v>
      </c>
      <c r="C10" s="170">
        <v>59</v>
      </c>
      <c r="D10" s="167">
        <v>109.5</v>
      </c>
      <c r="E10" s="109">
        <v>111.5</v>
      </c>
      <c r="F10" s="109">
        <v>111.9</v>
      </c>
      <c r="G10" s="109">
        <v>112.4</v>
      </c>
      <c r="H10" s="109">
        <v>112.5</v>
      </c>
      <c r="I10" s="109">
        <v>113.4</v>
      </c>
      <c r="J10" s="200">
        <v>1.3404825737265416</v>
      </c>
      <c r="K10" s="55"/>
      <c r="L10" s="55"/>
      <c r="M10" s="55"/>
      <c r="S10" s="55"/>
      <c r="T10" s="55"/>
      <c r="U10" s="55"/>
      <c r="V10" s="55"/>
      <c r="W10" s="55"/>
    </row>
    <row r="11" spans="1:23" ht="38.25" customHeight="1">
      <c r="A11" s="133" t="s">
        <v>30</v>
      </c>
      <c r="B11" s="140" t="s">
        <v>31</v>
      </c>
      <c r="C11" s="170">
        <v>38</v>
      </c>
      <c r="D11" s="167">
        <v>112.7</v>
      </c>
      <c r="E11" s="109">
        <v>113.1</v>
      </c>
      <c r="F11" s="109">
        <v>113.2</v>
      </c>
      <c r="G11" s="109">
        <v>113.3</v>
      </c>
      <c r="H11" s="109">
        <v>113.7</v>
      </c>
      <c r="I11" s="109">
        <v>114.3</v>
      </c>
      <c r="J11" s="173">
        <v>0.9717314487632458</v>
      </c>
      <c r="K11" s="85">
        <v>8</v>
      </c>
      <c r="L11" s="55"/>
      <c r="M11" s="55"/>
      <c r="S11" s="55"/>
      <c r="T11" s="55"/>
      <c r="U11" s="55"/>
      <c r="V11" s="55"/>
      <c r="W11" s="55"/>
    </row>
    <row r="12" spans="1:23" ht="38.25" customHeight="1">
      <c r="A12" s="133" t="s">
        <v>32</v>
      </c>
      <c r="B12" s="140" t="s">
        <v>33</v>
      </c>
      <c r="C12" s="170">
        <v>147</v>
      </c>
      <c r="D12" s="167">
        <v>107.3</v>
      </c>
      <c r="E12" s="109">
        <v>107.5</v>
      </c>
      <c r="F12" s="109">
        <v>107.5</v>
      </c>
      <c r="G12" s="109">
        <v>111.1</v>
      </c>
      <c r="H12" s="109">
        <v>110.9</v>
      </c>
      <c r="I12" s="109">
        <v>110.7</v>
      </c>
      <c r="J12" s="173">
        <v>2.9767441860465143</v>
      </c>
      <c r="K12" s="55"/>
      <c r="L12" s="55"/>
      <c r="M12" s="55"/>
      <c r="S12" s="55"/>
      <c r="T12" s="55"/>
      <c r="U12" s="55"/>
      <c r="V12" s="55"/>
      <c r="W12" s="55"/>
    </row>
    <row r="13" spans="1:23" ht="38.25" customHeight="1">
      <c r="A13" s="133" t="s">
        <v>34</v>
      </c>
      <c r="B13" s="140" t="s">
        <v>35</v>
      </c>
      <c r="C13" s="170">
        <v>44</v>
      </c>
      <c r="D13" s="167">
        <v>98.5</v>
      </c>
      <c r="E13" s="109">
        <v>98.8</v>
      </c>
      <c r="F13" s="109">
        <v>98.8</v>
      </c>
      <c r="G13" s="109">
        <v>98.8</v>
      </c>
      <c r="H13" s="109">
        <v>98.8</v>
      </c>
      <c r="I13" s="109">
        <v>98.8</v>
      </c>
      <c r="J13" s="173" t="s">
        <v>176</v>
      </c>
      <c r="K13" s="55"/>
      <c r="L13" s="55"/>
      <c r="M13" s="55"/>
      <c r="S13" s="55"/>
      <c r="T13" s="55"/>
      <c r="U13" s="55"/>
      <c r="V13" s="55"/>
      <c r="W13" s="55"/>
    </row>
    <row r="14" spans="1:23" ht="38.25" customHeight="1">
      <c r="A14" s="133" t="s">
        <v>36</v>
      </c>
      <c r="B14" s="140" t="s">
        <v>37</v>
      </c>
      <c r="C14" s="170">
        <v>42</v>
      </c>
      <c r="D14" s="167">
        <v>105.9</v>
      </c>
      <c r="E14" s="109">
        <v>106.4</v>
      </c>
      <c r="F14" s="109">
        <v>106.3</v>
      </c>
      <c r="G14" s="109">
        <v>107.2</v>
      </c>
      <c r="H14" s="109">
        <v>107.9</v>
      </c>
      <c r="I14" s="109">
        <v>108.4</v>
      </c>
      <c r="J14" s="173">
        <v>1.975540921919105</v>
      </c>
      <c r="K14" s="55"/>
      <c r="L14" s="55"/>
      <c r="M14" s="55"/>
      <c r="S14" s="55"/>
      <c r="T14" s="55"/>
      <c r="U14" s="55"/>
      <c r="V14" s="55"/>
      <c r="W14" s="55"/>
    </row>
    <row r="15" spans="1:23" ht="38.25" customHeight="1">
      <c r="A15" s="133" t="s">
        <v>38</v>
      </c>
      <c r="B15" s="140" t="s">
        <v>39</v>
      </c>
      <c r="C15" s="170">
        <v>50</v>
      </c>
      <c r="D15" s="167">
        <v>107.6</v>
      </c>
      <c r="E15" s="109">
        <v>107.6</v>
      </c>
      <c r="F15" s="109">
        <v>107.6</v>
      </c>
      <c r="G15" s="109">
        <v>107.6</v>
      </c>
      <c r="H15" s="109">
        <v>107.6</v>
      </c>
      <c r="I15" s="109">
        <v>107.7</v>
      </c>
      <c r="J15" s="173">
        <v>0.2</v>
      </c>
      <c r="K15" s="55"/>
      <c r="L15" s="55"/>
      <c r="M15" s="55"/>
      <c r="S15" s="55"/>
      <c r="T15" s="55"/>
      <c r="U15" s="55"/>
      <c r="V15" s="55"/>
      <c r="W15" s="55"/>
    </row>
    <row r="16" spans="1:23" ht="38.25" customHeight="1">
      <c r="A16" s="133" t="s">
        <v>40</v>
      </c>
      <c r="B16" s="140" t="s">
        <v>41</v>
      </c>
      <c r="C16" s="170">
        <v>54</v>
      </c>
      <c r="D16" s="167">
        <v>110.1</v>
      </c>
      <c r="E16" s="109">
        <v>110.3</v>
      </c>
      <c r="F16" s="109">
        <v>110.6</v>
      </c>
      <c r="G16" s="109">
        <v>110.8</v>
      </c>
      <c r="H16" s="109">
        <v>111.3</v>
      </c>
      <c r="I16" s="109">
        <v>111.5</v>
      </c>
      <c r="J16" s="173">
        <v>0.8137432188065151</v>
      </c>
      <c r="K16" s="55"/>
      <c r="L16" s="55"/>
      <c r="M16" s="55"/>
      <c r="S16" s="55"/>
      <c r="T16" s="55"/>
      <c r="U16" s="55"/>
      <c r="V16" s="55"/>
      <c r="W16" s="55"/>
    </row>
    <row r="17" spans="1:23" ht="38.25" customHeight="1" thickBot="1">
      <c r="A17" s="134" t="s">
        <v>42</v>
      </c>
      <c r="B17" s="141" t="s">
        <v>43</v>
      </c>
      <c r="C17" s="171">
        <v>50</v>
      </c>
      <c r="D17" s="168">
        <v>108.6</v>
      </c>
      <c r="E17" s="110">
        <v>110</v>
      </c>
      <c r="F17" s="110">
        <v>110.2</v>
      </c>
      <c r="G17" s="110">
        <v>110.5</v>
      </c>
      <c r="H17" s="110">
        <v>111</v>
      </c>
      <c r="I17" s="110">
        <v>111.9</v>
      </c>
      <c r="J17" s="174">
        <v>1.5426497277676976</v>
      </c>
      <c r="K17" s="55"/>
      <c r="L17" s="55"/>
      <c r="M17" s="55"/>
      <c r="S17" s="55"/>
      <c r="T17" s="55"/>
      <c r="U17" s="55"/>
      <c r="V17" s="55"/>
      <c r="W17" s="55"/>
    </row>
    <row r="18" spans="1:23" ht="38.25" customHeight="1" thickBot="1">
      <c r="A18" s="226" t="s">
        <v>95</v>
      </c>
      <c r="B18" s="227"/>
      <c r="C18" s="172">
        <v>1000</v>
      </c>
      <c r="D18" s="213">
        <v>107</v>
      </c>
      <c r="E18" s="213">
        <v>107.9</v>
      </c>
      <c r="F18" s="213">
        <v>108.5</v>
      </c>
      <c r="G18" s="213">
        <v>109</v>
      </c>
      <c r="H18" s="213">
        <v>109.8</v>
      </c>
      <c r="I18" s="213">
        <v>111.4</v>
      </c>
      <c r="J18" s="208">
        <v>2.6728110599078394</v>
      </c>
      <c r="K18" s="55"/>
      <c r="L18" s="55"/>
      <c r="M18" s="55"/>
      <c r="S18" s="55"/>
      <c r="T18" s="55"/>
      <c r="U18" s="55"/>
      <c r="V18" s="55"/>
      <c r="W18" s="55"/>
    </row>
    <row r="19" spans="1:6" ht="15.75">
      <c r="A19" s="228" t="s">
        <v>154</v>
      </c>
      <c r="B19" s="228"/>
      <c r="C19" s="228"/>
      <c r="D19" s="228"/>
      <c r="E19" s="228"/>
      <c r="F19" s="228"/>
    </row>
    <row r="20" ht="12.75">
      <c r="B20" s="111"/>
    </row>
  </sheetData>
  <sheetProtection/>
  <mergeCells count="2">
    <mergeCell ref="A18:B18"/>
    <mergeCell ref="A19:F19"/>
  </mergeCells>
  <printOptions horizontalCentered="1"/>
  <pageMargins left="0.2362204724409449" right="0.2362204724409449" top="0.3937007874015748" bottom="0" header="0.35433070866141736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1">
      <selection activeCell="S77" sqref="S77"/>
    </sheetView>
  </sheetViews>
  <sheetFormatPr defaultColWidth="9.8515625" defaultRowHeight="12.75"/>
  <cols>
    <col min="1" max="1" width="23.140625" style="22" customWidth="1"/>
    <col min="2" max="2" width="4.57421875" style="93" customWidth="1"/>
    <col min="3" max="7" width="6.00390625" style="93" customWidth="1"/>
    <col min="8" max="12" width="6.00390625" style="21" customWidth="1"/>
    <col min="13" max="13" width="6.57421875" style="21" customWidth="1"/>
    <col min="14" max="14" width="6.00390625" style="21" customWidth="1"/>
    <col min="15" max="16384" width="9.8515625" style="21" customWidth="1"/>
  </cols>
  <sheetData>
    <row r="2" ht="15">
      <c r="A2" s="97" t="s">
        <v>148</v>
      </c>
    </row>
    <row r="3" ht="19.5" customHeight="1">
      <c r="A3" s="20" t="s">
        <v>164</v>
      </c>
    </row>
    <row r="4" ht="8.25" customHeight="1" thickBot="1"/>
    <row r="5" spans="1:14" s="24" customFormat="1" ht="26.25" customHeight="1" thickBot="1">
      <c r="A5" s="144" t="s">
        <v>18</v>
      </c>
      <c r="B5" s="149" t="s">
        <v>136</v>
      </c>
      <c r="C5" s="149">
        <v>44013</v>
      </c>
      <c r="D5" s="203">
        <v>44044</v>
      </c>
      <c r="E5" s="203">
        <v>44075</v>
      </c>
      <c r="F5" s="203">
        <v>44105</v>
      </c>
      <c r="G5" s="203">
        <v>44136</v>
      </c>
      <c r="H5" s="203">
        <v>44166</v>
      </c>
      <c r="I5" s="203">
        <v>44197</v>
      </c>
      <c r="J5" s="203">
        <v>44228</v>
      </c>
      <c r="K5" s="203">
        <v>44256</v>
      </c>
      <c r="L5" s="203">
        <v>44287</v>
      </c>
      <c r="M5" s="202">
        <v>44317</v>
      </c>
      <c r="N5" s="201">
        <v>44348</v>
      </c>
    </row>
    <row r="6" spans="1:14" ht="31.5" customHeight="1">
      <c r="A6" s="143" t="s">
        <v>83</v>
      </c>
      <c r="B6" s="150">
        <v>248</v>
      </c>
      <c r="C6" s="177">
        <v>108.7276209323374</v>
      </c>
      <c r="D6" s="178">
        <v>109.32574299302811</v>
      </c>
      <c r="E6" s="178">
        <v>110.76962237439378</v>
      </c>
      <c r="F6" s="178">
        <v>110.17978585623084</v>
      </c>
      <c r="G6" s="178">
        <v>110.76226973928331</v>
      </c>
      <c r="H6" s="178">
        <v>110.33691128233805</v>
      </c>
      <c r="I6" s="178">
        <v>112.03480878490329</v>
      </c>
      <c r="J6" s="178">
        <v>114.20861553363721</v>
      </c>
      <c r="K6" s="178">
        <v>116.75171657517532</v>
      </c>
      <c r="L6" s="178">
        <v>118.20279386054217</v>
      </c>
      <c r="M6" s="178">
        <v>120.41310592007676</v>
      </c>
      <c r="N6" s="179">
        <v>121.50859401891167</v>
      </c>
    </row>
    <row r="7" spans="1:14" ht="24.75" customHeight="1">
      <c r="A7" s="67" t="s">
        <v>44</v>
      </c>
      <c r="B7" s="151">
        <v>230</v>
      </c>
      <c r="C7" s="181">
        <v>107.94284242480501</v>
      </c>
      <c r="D7" s="182">
        <v>108.56320869731967</v>
      </c>
      <c r="E7" s="182">
        <v>110.03689062910534</v>
      </c>
      <c r="F7" s="182">
        <v>109.66677707779255</v>
      </c>
      <c r="G7" s="182">
        <v>110.16412094990697</v>
      </c>
      <c r="H7" s="182">
        <v>109.77876026399215</v>
      </c>
      <c r="I7" s="182">
        <v>111.53829614840569</v>
      </c>
      <c r="J7" s="182">
        <v>113.86537051618413</v>
      </c>
      <c r="K7" s="182">
        <v>116.53016750879385</v>
      </c>
      <c r="L7" s="182">
        <v>117.88526284026253</v>
      </c>
      <c r="M7" s="182">
        <v>120.34143919628012</v>
      </c>
      <c r="N7" s="183">
        <v>121.47163215606706</v>
      </c>
    </row>
    <row r="8" spans="1:14" ht="34.5" customHeight="1" thickBot="1">
      <c r="A8" s="68" t="s">
        <v>45</v>
      </c>
      <c r="B8" s="152">
        <v>18</v>
      </c>
      <c r="C8" s="184">
        <v>118.75534630636265</v>
      </c>
      <c r="D8" s="185">
        <v>119.06923677152501</v>
      </c>
      <c r="E8" s="185">
        <v>120.13230578641264</v>
      </c>
      <c r="F8" s="185">
        <v>116.73489802516444</v>
      </c>
      <c r="G8" s="185">
        <v>118.40528204798085</v>
      </c>
      <c r="H8" s="185">
        <v>117.46884096120226</v>
      </c>
      <c r="I8" s="185">
        <v>118.37913691792807</v>
      </c>
      <c r="J8" s="185">
        <v>118.59452408998214</v>
      </c>
      <c r="K8" s="185">
        <v>119.58262131227187</v>
      </c>
      <c r="L8" s="185">
        <v>122.26013467522651</v>
      </c>
      <c r="M8" s="185">
        <v>121.32884739081156</v>
      </c>
      <c r="N8" s="186">
        <v>121.98088448859289</v>
      </c>
    </row>
    <row r="9" spans="1:14" s="23" customFormat="1" ht="36.75" customHeight="1" thickTop="1">
      <c r="A9" s="69" t="s">
        <v>84</v>
      </c>
      <c r="B9" s="153">
        <v>110</v>
      </c>
      <c r="C9" s="177">
        <v>106.73135586248362</v>
      </c>
      <c r="D9" s="178">
        <v>106.34627240782673</v>
      </c>
      <c r="E9" s="178">
        <v>107.05045995427571</v>
      </c>
      <c r="F9" s="178">
        <v>107.40899891393292</v>
      </c>
      <c r="G9" s="178">
        <v>107.44163460878438</v>
      </c>
      <c r="H9" s="178">
        <v>107.14549747112221</v>
      </c>
      <c r="I9" s="178">
        <v>107.46157188806876</v>
      </c>
      <c r="J9" s="178">
        <v>107.67901686228076</v>
      </c>
      <c r="K9" s="178">
        <v>107.68750412775051</v>
      </c>
      <c r="L9" s="178">
        <v>108.0475080092056</v>
      </c>
      <c r="M9" s="178">
        <v>109.14460285845324</v>
      </c>
      <c r="N9" s="180">
        <v>114.98002783455632</v>
      </c>
    </row>
    <row r="10" spans="1:14" ht="34.5" customHeight="1">
      <c r="A10" s="70" t="s">
        <v>46</v>
      </c>
      <c r="B10" s="151">
        <v>61</v>
      </c>
      <c r="C10" s="181">
        <v>105.69318714719999</v>
      </c>
      <c r="D10" s="182">
        <v>104.78512515465067</v>
      </c>
      <c r="E10" s="182">
        <v>105.1673361911065</v>
      </c>
      <c r="F10" s="182">
        <v>105.81388185606214</v>
      </c>
      <c r="G10" s="182">
        <v>105.87273310907295</v>
      </c>
      <c r="H10" s="182">
        <v>105.33871531984609</v>
      </c>
      <c r="I10" s="182">
        <v>105.90868557991365</v>
      </c>
      <c r="J10" s="182">
        <v>106.30079946783694</v>
      </c>
      <c r="K10" s="182">
        <v>106.31610437278239</v>
      </c>
      <c r="L10" s="182">
        <v>106.96529169999648</v>
      </c>
      <c r="M10" s="182">
        <v>106.30088240024938</v>
      </c>
      <c r="N10" s="183">
        <v>112.46185134201247</v>
      </c>
    </row>
    <row r="11" spans="1:14" ht="26.25" customHeight="1" thickBot="1">
      <c r="A11" s="70" t="s">
        <v>47</v>
      </c>
      <c r="B11" s="154">
        <v>49</v>
      </c>
      <c r="C11" s="184">
        <v>108.02376997742856</v>
      </c>
      <c r="D11" s="185">
        <v>108.28974143729084</v>
      </c>
      <c r="E11" s="185">
        <v>109.39475688393533</v>
      </c>
      <c r="F11" s="185">
        <v>109.39475688393533</v>
      </c>
      <c r="G11" s="185">
        <v>109.39475688393533</v>
      </c>
      <c r="H11" s="185">
        <v>109.39475688393533</v>
      </c>
      <c r="I11" s="185">
        <v>109.39475688393533</v>
      </c>
      <c r="J11" s="185">
        <v>109.39475688393533</v>
      </c>
      <c r="K11" s="185">
        <v>109.39475688393533</v>
      </c>
      <c r="L11" s="185">
        <v>109.39475688393533</v>
      </c>
      <c r="M11" s="185">
        <v>112.68474465336008</v>
      </c>
      <c r="N11" s="186">
        <v>118.11490061098849</v>
      </c>
    </row>
    <row r="12" spans="1:14" s="23" customFormat="1" ht="31.5" customHeight="1" thickTop="1">
      <c r="A12" s="69" t="s">
        <v>85</v>
      </c>
      <c r="B12" s="153">
        <v>46</v>
      </c>
      <c r="C12" s="177">
        <v>106.67405597335208</v>
      </c>
      <c r="D12" s="178">
        <v>106.72008508974321</v>
      </c>
      <c r="E12" s="178">
        <v>106.8976049668508</v>
      </c>
      <c r="F12" s="178">
        <v>106.93108609752765</v>
      </c>
      <c r="G12" s="178">
        <v>107.22092658019456</v>
      </c>
      <c r="H12" s="178">
        <v>107.40949579109746</v>
      </c>
      <c r="I12" s="178">
        <v>108.19920928783975</v>
      </c>
      <c r="J12" s="178">
        <v>108.19920928783975</v>
      </c>
      <c r="K12" s="178">
        <v>108.19920928783975</v>
      </c>
      <c r="L12" s="178">
        <v>108.46719832435664</v>
      </c>
      <c r="M12" s="178">
        <v>108.69448836451818</v>
      </c>
      <c r="N12" s="180">
        <v>108.75594586374751</v>
      </c>
    </row>
    <row r="13" spans="1:14" ht="26.25" customHeight="1">
      <c r="A13" s="70" t="s">
        <v>48</v>
      </c>
      <c r="B13" s="155">
        <v>36</v>
      </c>
      <c r="C13" s="181">
        <v>106.30290346886368</v>
      </c>
      <c r="D13" s="182">
        <v>106.3354352762437</v>
      </c>
      <c r="E13" s="182">
        <v>106.3597310613655</v>
      </c>
      <c r="F13" s="182">
        <v>106.40251250611924</v>
      </c>
      <c r="G13" s="182">
        <v>106.5103608045555</v>
      </c>
      <c r="H13" s="182">
        <v>106.75131035182034</v>
      </c>
      <c r="I13" s="182">
        <v>107.76038870876883</v>
      </c>
      <c r="J13" s="182">
        <v>107.76038870876883</v>
      </c>
      <c r="K13" s="182">
        <v>107.76038870876883</v>
      </c>
      <c r="L13" s="182">
        <v>108.10281914431818</v>
      </c>
      <c r="M13" s="182">
        <v>108.27788553997239</v>
      </c>
      <c r="N13" s="183">
        <v>108.35641456676544</v>
      </c>
    </row>
    <row r="14" spans="1:14" ht="25.5" customHeight="1" thickBot="1">
      <c r="A14" s="70" t="s">
        <v>49</v>
      </c>
      <c r="B14" s="154">
        <v>10</v>
      </c>
      <c r="C14" s="184">
        <v>108.01020498951038</v>
      </c>
      <c r="D14" s="185">
        <v>108.1048244183414</v>
      </c>
      <c r="E14" s="185">
        <v>108.83395102659799</v>
      </c>
      <c r="F14" s="185">
        <v>108.83395102659799</v>
      </c>
      <c r="G14" s="185">
        <v>109.77896337249508</v>
      </c>
      <c r="H14" s="185">
        <v>109.77896337249508</v>
      </c>
      <c r="I14" s="185">
        <v>109.77896337249508</v>
      </c>
      <c r="J14" s="185">
        <v>109.77896337249508</v>
      </c>
      <c r="K14" s="185">
        <v>109.77896337249508</v>
      </c>
      <c r="L14" s="185">
        <v>109.77896337249508</v>
      </c>
      <c r="M14" s="185">
        <v>110.19425853288298</v>
      </c>
      <c r="N14" s="186">
        <v>110.19425853288298</v>
      </c>
    </row>
    <row r="15" spans="1:14" s="23" customFormat="1" ht="40.5" customHeight="1" thickTop="1">
      <c r="A15" s="69" t="s">
        <v>86</v>
      </c>
      <c r="B15" s="153">
        <v>112</v>
      </c>
      <c r="C15" s="177">
        <v>92.94002344601851</v>
      </c>
      <c r="D15" s="178">
        <v>92.50955606722512</v>
      </c>
      <c r="E15" s="178">
        <v>92.52338027746325</v>
      </c>
      <c r="F15" s="178">
        <v>92.54770908531067</v>
      </c>
      <c r="G15" s="178">
        <v>92.56188672122062</v>
      </c>
      <c r="H15" s="178">
        <v>92.56766637561489</v>
      </c>
      <c r="I15" s="178">
        <v>92.67571904102881</v>
      </c>
      <c r="J15" s="178">
        <v>92.71673716481516</v>
      </c>
      <c r="K15" s="178">
        <v>92.71673716481516</v>
      </c>
      <c r="L15" s="178">
        <v>87.60852045578466</v>
      </c>
      <c r="M15" s="178">
        <v>87.67008749199941</v>
      </c>
      <c r="N15" s="180">
        <v>92.93639456567793</v>
      </c>
    </row>
    <row r="16" spans="1:14" ht="34.5" customHeight="1">
      <c r="A16" s="70" t="s">
        <v>50</v>
      </c>
      <c r="B16" s="151">
        <v>10</v>
      </c>
      <c r="C16" s="181">
        <v>101.83</v>
      </c>
      <c r="D16" s="182">
        <v>101.83</v>
      </c>
      <c r="E16" s="182">
        <v>101.83</v>
      </c>
      <c r="F16" s="182">
        <v>101.83</v>
      </c>
      <c r="G16" s="182">
        <v>101.83</v>
      </c>
      <c r="H16" s="182">
        <v>101.83</v>
      </c>
      <c r="I16" s="182">
        <v>101.83</v>
      </c>
      <c r="J16" s="182">
        <v>101.83</v>
      </c>
      <c r="K16" s="182">
        <v>101.83</v>
      </c>
      <c r="L16" s="182">
        <v>101.83</v>
      </c>
      <c r="M16" s="182">
        <v>101.83</v>
      </c>
      <c r="N16" s="183">
        <v>101.83</v>
      </c>
    </row>
    <row r="17" spans="1:14" ht="37.5" customHeight="1">
      <c r="A17" s="70" t="s">
        <v>51</v>
      </c>
      <c r="B17" s="151">
        <v>31</v>
      </c>
      <c r="C17" s="187">
        <v>78.8641718457012</v>
      </c>
      <c r="D17" s="188">
        <v>77.22828091900679</v>
      </c>
      <c r="E17" s="188">
        <v>77.22828091900679</v>
      </c>
      <c r="F17" s="188">
        <v>77.22828091900679</v>
      </c>
      <c r="G17" s="188">
        <v>77.22828091900679</v>
      </c>
      <c r="H17" s="188">
        <v>77.22828091900679</v>
      </c>
      <c r="I17" s="188">
        <v>77.22828091900679</v>
      </c>
      <c r="J17" s="188">
        <v>77.22828091900679</v>
      </c>
      <c r="K17" s="188">
        <v>77.22828091900679</v>
      </c>
      <c r="L17" s="188">
        <v>77.22828091900679</v>
      </c>
      <c r="M17" s="188">
        <v>77.38758339694823</v>
      </c>
      <c r="N17" s="189">
        <v>77.38758339694823</v>
      </c>
    </row>
    <row r="18" spans="1:14" ht="38.25" customHeight="1">
      <c r="A18" s="70" t="s">
        <v>52</v>
      </c>
      <c r="B18" s="151">
        <v>13</v>
      </c>
      <c r="C18" s="181">
        <v>114.74051015928237</v>
      </c>
      <c r="D18" s="182">
        <v>114.93283879794882</v>
      </c>
      <c r="E18" s="182">
        <v>115.0519396861543</v>
      </c>
      <c r="F18" s="182">
        <v>115.26154172299371</v>
      </c>
      <c r="G18" s="182">
        <v>115.38368750929469</v>
      </c>
      <c r="H18" s="182">
        <v>115.43348145484546</v>
      </c>
      <c r="I18" s="182">
        <v>116.36439672610378</v>
      </c>
      <c r="J18" s="182">
        <v>116.71778363872467</v>
      </c>
      <c r="K18" s="182">
        <v>116.71778363872467</v>
      </c>
      <c r="L18" s="182">
        <v>116.73930122246192</v>
      </c>
      <c r="M18" s="182">
        <v>116.8898497793749</v>
      </c>
      <c r="N18" s="183">
        <v>118.23034149106671</v>
      </c>
    </row>
    <row r="19" spans="1:14" ht="54.75" customHeight="1">
      <c r="A19" s="70" t="s">
        <v>147</v>
      </c>
      <c r="B19" s="151">
        <v>11</v>
      </c>
      <c r="C19" s="181">
        <v>100</v>
      </c>
      <c r="D19" s="182">
        <v>100</v>
      </c>
      <c r="E19" s="182">
        <v>100</v>
      </c>
      <c r="F19" s="182">
        <v>100</v>
      </c>
      <c r="G19" s="182">
        <v>100</v>
      </c>
      <c r="H19" s="182">
        <v>100</v>
      </c>
      <c r="I19" s="182">
        <v>100</v>
      </c>
      <c r="J19" s="182">
        <v>100</v>
      </c>
      <c r="K19" s="182">
        <v>100</v>
      </c>
      <c r="L19" s="182">
        <v>100</v>
      </c>
      <c r="M19" s="182">
        <v>100</v>
      </c>
      <c r="N19" s="183">
        <v>100</v>
      </c>
    </row>
    <row r="20" spans="1:14" ht="34.5" customHeight="1" thickBot="1">
      <c r="A20" s="70" t="s">
        <v>53</v>
      </c>
      <c r="B20" s="154">
        <v>47</v>
      </c>
      <c r="C20" s="184">
        <v>92.65035460992908</v>
      </c>
      <c r="D20" s="185">
        <v>92.65035460992908</v>
      </c>
      <c r="E20" s="185">
        <v>92.65035460992908</v>
      </c>
      <c r="F20" s="185">
        <v>92.65035460992908</v>
      </c>
      <c r="G20" s="185">
        <v>92.65035460992908</v>
      </c>
      <c r="H20" s="185">
        <v>92.65035460992908</v>
      </c>
      <c r="I20" s="185">
        <v>92.65035460992908</v>
      </c>
      <c r="J20" s="185">
        <v>92.65035460992908</v>
      </c>
      <c r="K20" s="185">
        <v>92.65035460992908</v>
      </c>
      <c r="L20" s="185">
        <v>80.47163120567375</v>
      </c>
      <c r="M20" s="185">
        <v>80.47163120567375</v>
      </c>
      <c r="N20" s="186">
        <v>92.65035460992908</v>
      </c>
    </row>
    <row r="21" spans="1:14" s="23" customFormat="1" ht="52.5" customHeight="1" thickTop="1">
      <c r="A21" s="69" t="s">
        <v>97</v>
      </c>
      <c r="B21" s="153">
        <v>59</v>
      </c>
      <c r="C21" s="177">
        <v>108.27352647483052</v>
      </c>
      <c r="D21" s="178">
        <v>108.0317859297447</v>
      </c>
      <c r="E21" s="178">
        <v>108.87246156218373</v>
      </c>
      <c r="F21" s="178">
        <v>108.7668636017763</v>
      </c>
      <c r="G21" s="178">
        <v>109.06928429800425</v>
      </c>
      <c r="H21" s="178">
        <v>108.14320792850368</v>
      </c>
      <c r="I21" s="178">
        <v>109.54955115872977</v>
      </c>
      <c r="J21" s="178">
        <v>111.47920075207364</v>
      </c>
      <c r="K21" s="178">
        <v>111.85535037227015</v>
      </c>
      <c r="L21" s="178">
        <v>112.43902840045716</v>
      </c>
      <c r="M21" s="178">
        <v>112.52692619413571</v>
      </c>
      <c r="N21" s="180">
        <v>113.3552789104777</v>
      </c>
    </row>
    <row r="22" spans="1:14" ht="50.25" customHeight="1">
      <c r="A22" s="70" t="s">
        <v>54</v>
      </c>
      <c r="B22" s="151">
        <v>14</v>
      </c>
      <c r="C22" s="181">
        <v>102.68556928189146</v>
      </c>
      <c r="D22" s="182">
        <v>102.68556928189146</v>
      </c>
      <c r="E22" s="182">
        <v>102.54437982921027</v>
      </c>
      <c r="F22" s="182">
        <v>103.335579486901</v>
      </c>
      <c r="G22" s="182">
        <v>103.51904789824393</v>
      </c>
      <c r="H22" s="182">
        <v>103.29725023051311</v>
      </c>
      <c r="I22" s="182">
        <v>104.3545806065669</v>
      </c>
      <c r="J22" s="182">
        <v>105.6599713234917</v>
      </c>
      <c r="K22" s="182">
        <v>105.93052839733821</v>
      </c>
      <c r="L22" s="182">
        <v>106.83844719116493</v>
      </c>
      <c r="M22" s="182">
        <v>106.4151876082934</v>
      </c>
      <c r="N22" s="183">
        <v>106.92483982351447</v>
      </c>
    </row>
    <row r="23" spans="1:14" ht="30" customHeight="1">
      <c r="A23" s="70" t="s">
        <v>55</v>
      </c>
      <c r="B23" s="151">
        <v>5</v>
      </c>
      <c r="C23" s="181">
        <v>104.88014041689318</v>
      </c>
      <c r="D23" s="182">
        <v>105.25911618838218</v>
      </c>
      <c r="E23" s="182">
        <v>105.25911699460866</v>
      </c>
      <c r="F23" s="182">
        <v>105.49844549883548</v>
      </c>
      <c r="G23" s="182">
        <v>105.30859400945812</v>
      </c>
      <c r="H23" s="182">
        <v>105.669586904327</v>
      </c>
      <c r="I23" s="182">
        <v>105.92114620577195</v>
      </c>
      <c r="J23" s="182">
        <v>106.44966336784314</v>
      </c>
      <c r="K23" s="182">
        <v>106.44966336784314</v>
      </c>
      <c r="L23" s="182">
        <v>106.55164907152384</v>
      </c>
      <c r="M23" s="182">
        <v>106.91217027681928</v>
      </c>
      <c r="N23" s="183">
        <v>107.39693570995362</v>
      </c>
    </row>
    <row r="24" spans="1:14" ht="36.75" customHeight="1" thickBot="1">
      <c r="A24" s="114" t="s">
        <v>56</v>
      </c>
      <c r="B24" s="156">
        <v>12</v>
      </c>
      <c r="C24" s="190">
        <v>106.39840388967217</v>
      </c>
      <c r="D24" s="191">
        <v>106.8822192607618</v>
      </c>
      <c r="E24" s="191">
        <v>107.24602625144274</v>
      </c>
      <c r="F24" s="191">
        <v>108.35099014474491</v>
      </c>
      <c r="G24" s="191">
        <v>108.3030275615368</v>
      </c>
      <c r="H24" s="191">
        <v>108.34834685651272</v>
      </c>
      <c r="I24" s="191">
        <v>108.23612795552619</v>
      </c>
      <c r="J24" s="191">
        <v>110.98758749233768</v>
      </c>
      <c r="K24" s="191">
        <v>110.98758749233768</v>
      </c>
      <c r="L24" s="191">
        <v>111.02759436071399</v>
      </c>
      <c r="M24" s="191">
        <v>111.06848604660502</v>
      </c>
      <c r="N24" s="192">
        <v>111.76535813505643</v>
      </c>
    </row>
    <row r="25" spans="1:14" ht="26.25" customHeight="1">
      <c r="A25" s="135"/>
      <c r="B25" s="136"/>
      <c r="C25" s="136"/>
      <c r="D25" s="136"/>
      <c r="E25" s="136"/>
      <c r="F25" s="136"/>
      <c r="G25" s="136"/>
      <c r="H25" s="137"/>
      <c r="I25" s="137"/>
      <c r="J25" s="137"/>
      <c r="K25" s="137"/>
      <c r="L25" s="137"/>
      <c r="M25" s="137"/>
      <c r="N25" s="137"/>
    </row>
    <row r="27" ht="15">
      <c r="A27" s="97" t="s">
        <v>149</v>
      </c>
    </row>
    <row r="28" ht="19.5" customHeight="1">
      <c r="A28" s="20" t="s">
        <v>172</v>
      </c>
    </row>
    <row r="29" ht="8.25" customHeight="1" thickBot="1"/>
    <row r="30" spans="1:14" s="24" customFormat="1" ht="26.25" customHeight="1" thickBot="1">
      <c r="A30" s="144" t="s">
        <v>18</v>
      </c>
      <c r="B30" s="145" t="s">
        <v>136</v>
      </c>
      <c r="C30" s="149">
        <v>44013</v>
      </c>
      <c r="D30" s="203">
        <v>44044</v>
      </c>
      <c r="E30" s="203">
        <v>44075</v>
      </c>
      <c r="F30" s="203">
        <v>44105</v>
      </c>
      <c r="G30" s="203">
        <v>44136</v>
      </c>
      <c r="H30" s="203">
        <v>44166</v>
      </c>
      <c r="I30" s="203">
        <v>44197</v>
      </c>
      <c r="J30" s="203">
        <v>44228</v>
      </c>
      <c r="K30" s="203">
        <v>44256</v>
      </c>
      <c r="L30" s="203">
        <v>44287</v>
      </c>
      <c r="M30" s="202">
        <v>44317</v>
      </c>
      <c r="N30" s="201">
        <v>44348</v>
      </c>
    </row>
    <row r="31" spans="1:14" ht="39.75" customHeight="1">
      <c r="A31" s="147" t="s">
        <v>57</v>
      </c>
      <c r="B31" s="157">
        <v>2</v>
      </c>
      <c r="C31" s="193">
        <v>104.51010300285273</v>
      </c>
      <c r="D31" s="178">
        <v>105.4620481402561</v>
      </c>
      <c r="E31" s="178">
        <v>105.4620481402561</v>
      </c>
      <c r="F31" s="178">
        <v>105.4620481402561</v>
      </c>
      <c r="G31" s="178">
        <v>104.9835050060675</v>
      </c>
      <c r="H31" s="178">
        <v>104.9835050060675</v>
      </c>
      <c r="I31" s="178">
        <v>104.56771791265513</v>
      </c>
      <c r="J31" s="178">
        <v>105.45129718335488</v>
      </c>
      <c r="K31" s="178">
        <v>105.45129718335488</v>
      </c>
      <c r="L31" s="178">
        <v>105.45129718335488</v>
      </c>
      <c r="M31" s="178">
        <v>105.896891897112</v>
      </c>
      <c r="N31" s="179">
        <v>110.83055559275809</v>
      </c>
    </row>
    <row r="32" spans="1:14" ht="54" customHeight="1">
      <c r="A32" s="70" t="s">
        <v>58</v>
      </c>
      <c r="B32" s="158">
        <v>2</v>
      </c>
      <c r="C32" s="181">
        <v>105.10388225934551</v>
      </c>
      <c r="D32" s="182">
        <v>107.04032475174907</v>
      </c>
      <c r="E32" s="182">
        <v>106.9831827207193</v>
      </c>
      <c r="F32" s="182">
        <v>107.58571290825029</v>
      </c>
      <c r="G32" s="182">
        <v>107.41167053202959</v>
      </c>
      <c r="H32" s="182">
        <v>107.43459850655893</v>
      </c>
      <c r="I32" s="182">
        <v>107.36288058554486</v>
      </c>
      <c r="J32" s="182">
        <v>108.86064967745705</v>
      </c>
      <c r="K32" s="182">
        <v>108.86064967745705</v>
      </c>
      <c r="L32" s="182">
        <v>108.86064967745705</v>
      </c>
      <c r="M32" s="182">
        <v>108.97075893011402</v>
      </c>
      <c r="N32" s="183">
        <v>109.21563384197478</v>
      </c>
    </row>
    <row r="33" spans="1:14" s="23" customFormat="1" ht="41.25" customHeight="1" thickBot="1">
      <c r="A33" s="70" t="s">
        <v>59</v>
      </c>
      <c r="B33" s="159">
        <v>24</v>
      </c>
      <c r="C33" s="184">
        <v>113.75544053264964</v>
      </c>
      <c r="D33" s="185">
        <v>112.59960175222477</v>
      </c>
      <c r="E33" s="185">
        <v>114.57148136864957</v>
      </c>
      <c r="F33" s="185">
        <v>113.19780034833578</v>
      </c>
      <c r="G33" s="185">
        <v>113.95214379770455</v>
      </c>
      <c r="H33" s="185">
        <v>111.70514419706221</v>
      </c>
      <c r="I33" s="185">
        <v>114.5899552658977</v>
      </c>
      <c r="J33" s="185">
        <v>116.88791605727369</v>
      </c>
      <c r="K33" s="185">
        <v>117.65479224717966</v>
      </c>
      <c r="L33" s="185">
        <v>118.51879764761883</v>
      </c>
      <c r="M33" s="185">
        <v>118.83991805583713</v>
      </c>
      <c r="N33" s="186">
        <v>119.69801429787793</v>
      </c>
    </row>
    <row r="34" spans="1:14" ht="31.5" customHeight="1" thickTop="1">
      <c r="A34" s="69" t="s">
        <v>87</v>
      </c>
      <c r="B34" s="160">
        <v>38</v>
      </c>
      <c r="C34" s="177">
        <v>108.05048735752102</v>
      </c>
      <c r="D34" s="178">
        <v>108.67369812373612</v>
      </c>
      <c r="E34" s="178">
        <v>109.67508704865647</v>
      </c>
      <c r="F34" s="178">
        <v>109.91748158817637</v>
      </c>
      <c r="G34" s="178">
        <v>110.0409689674424</v>
      </c>
      <c r="H34" s="178">
        <v>110.2032346034061</v>
      </c>
      <c r="I34" s="178">
        <v>112.71465550716466</v>
      </c>
      <c r="J34" s="178">
        <v>113.07435566971463</v>
      </c>
      <c r="K34" s="178">
        <v>113.1552263539447</v>
      </c>
      <c r="L34" s="178">
        <v>113.31786068808123</v>
      </c>
      <c r="M34" s="178">
        <v>113.73992258883204</v>
      </c>
      <c r="N34" s="180">
        <v>114.33479380711196</v>
      </c>
    </row>
    <row r="35" spans="1:14" ht="30.75" customHeight="1">
      <c r="A35" s="70" t="s">
        <v>60</v>
      </c>
      <c r="B35" s="158">
        <v>14</v>
      </c>
      <c r="C35" s="181">
        <v>104.17917886075956</v>
      </c>
      <c r="D35" s="182">
        <v>105.6834204053549</v>
      </c>
      <c r="E35" s="182">
        <v>106.61849707144813</v>
      </c>
      <c r="F35" s="182">
        <v>107.27642510728788</v>
      </c>
      <c r="G35" s="182">
        <v>107.61160513672428</v>
      </c>
      <c r="H35" s="182">
        <v>108.05204043434</v>
      </c>
      <c r="I35" s="182">
        <v>108.56357523644837</v>
      </c>
      <c r="J35" s="182">
        <v>109.53990424908399</v>
      </c>
      <c r="K35" s="182">
        <v>109.75941039199414</v>
      </c>
      <c r="L35" s="182">
        <v>110.20084644179327</v>
      </c>
      <c r="M35" s="182">
        <v>111.3464430295455</v>
      </c>
      <c r="N35" s="183">
        <v>112.20714162377365</v>
      </c>
    </row>
    <row r="36" spans="1:14" ht="29.25" customHeight="1">
      <c r="A36" s="70" t="s">
        <v>61</v>
      </c>
      <c r="B36" s="158">
        <v>15</v>
      </c>
      <c r="C36" s="181">
        <v>110.57955639919632</v>
      </c>
      <c r="D36" s="182">
        <v>110.57955639919632</v>
      </c>
      <c r="E36" s="182">
        <v>110.57955639919632</v>
      </c>
      <c r="F36" s="182">
        <v>110.57955639919632</v>
      </c>
      <c r="G36" s="182">
        <v>110.57955639919632</v>
      </c>
      <c r="H36" s="182">
        <v>110.57955639919632</v>
      </c>
      <c r="I36" s="182">
        <v>115.97445289635647</v>
      </c>
      <c r="J36" s="182">
        <v>115.97445289635647</v>
      </c>
      <c r="K36" s="182">
        <v>115.97445289635647</v>
      </c>
      <c r="L36" s="182">
        <v>115.97445289635647</v>
      </c>
      <c r="M36" s="182">
        <v>115.97445289635647</v>
      </c>
      <c r="N36" s="183">
        <v>115.97445289635647</v>
      </c>
    </row>
    <row r="37" spans="1:14" s="23" customFormat="1" ht="34.5" customHeight="1" thickBot="1">
      <c r="A37" s="70" t="s">
        <v>62</v>
      </c>
      <c r="B37" s="159">
        <v>9</v>
      </c>
      <c r="C37" s="184">
        <v>109.85740772746892</v>
      </c>
      <c r="D37" s="185">
        <v>110.14881078211769</v>
      </c>
      <c r="E37" s="185">
        <v>112.92233365119185</v>
      </c>
      <c r="F37" s="185">
        <v>112.92233365119185</v>
      </c>
      <c r="G37" s="185">
        <v>112.92233365119185</v>
      </c>
      <c r="H37" s="185">
        <v>112.92233365119185</v>
      </c>
      <c r="I37" s="185">
        <v>113.73889583518148</v>
      </c>
      <c r="J37" s="185">
        <v>113.73889583518148</v>
      </c>
      <c r="K37" s="185">
        <v>113.73889583518148</v>
      </c>
      <c r="L37" s="185">
        <v>113.73889583518148</v>
      </c>
      <c r="M37" s="185">
        <v>113.73889583518148</v>
      </c>
      <c r="N37" s="186">
        <v>114.91170983245291</v>
      </c>
    </row>
    <row r="38" spans="1:14" ht="31.5" customHeight="1" thickTop="1">
      <c r="A38" s="69" t="s">
        <v>88</v>
      </c>
      <c r="B38" s="161">
        <v>147</v>
      </c>
      <c r="C38" s="177">
        <v>104.21680722644035</v>
      </c>
      <c r="D38" s="178">
        <v>105.83763576846658</v>
      </c>
      <c r="E38" s="178">
        <v>106.27311030956626</v>
      </c>
      <c r="F38" s="178">
        <v>106.78055031549108</v>
      </c>
      <c r="G38" s="178">
        <v>106.39543217942344</v>
      </c>
      <c r="H38" s="178">
        <v>106.92888322137767</v>
      </c>
      <c r="I38" s="178">
        <v>107.31760152780758</v>
      </c>
      <c r="J38" s="178">
        <v>107.52094965576524</v>
      </c>
      <c r="K38" s="178">
        <v>107.52094965576524</v>
      </c>
      <c r="L38" s="178">
        <v>111.06408023748548</v>
      </c>
      <c r="M38" s="178">
        <v>110.8969181901288</v>
      </c>
      <c r="N38" s="180">
        <v>110.69743461193082</v>
      </c>
    </row>
    <row r="39" spans="1:14" ht="39.75" customHeight="1">
      <c r="A39" s="70" t="s">
        <v>63</v>
      </c>
      <c r="B39" s="158">
        <v>50</v>
      </c>
      <c r="C39" s="181">
        <v>102.6535913017524</v>
      </c>
      <c r="D39" s="182">
        <v>107.02740985664398</v>
      </c>
      <c r="E39" s="182">
        <v>107.54106666464148</v>
      </c>
      <c r="F39" s="182">
        <v>108.05772369015367</v>
      </c>
      <c r="G39" s="182">
        <v>106.87939382643032</v>
      </c>
      <c r="H39" s="182">
        <v>107.69697504634146</v>
      </c>
      <c r="I39" s="182">
        <v>109.12010259420889</v>
      </c>
      <c r="J39" s="182">
        <v>109.09528063087491</v>
      </c>
      <c r="K39" s="182">
        <v>109.09528063087491</v>
      </c>
      <c r="L39" s="182">
        <v>109.8256415971974</v>
      </c>
      <c r="M39" s="182">
        <v>109.67456429131217</v>
      </c>
      <c r="N39" s="183">
        <v>109.02349345198596</v>
      </c>
    </row>
    <row r="40" spans="1:14" ht="34.5" customHeight="1">
      <c r="A40" s="70" t="s">
        <v>64</v>
      </c>
      <c r="B40" s="158">
        <v>64</v>
      </c>
      <c r="C40" s="181">
        <v>102.77643074881722</v>
      </c>
      <c r="D40" s="182">
        <v>102.85821095463032</v>
      </c>
      <c r="E40" s="182">
        <v>103.42070291074332</v>
      </c>
      <c r="F40" s="182">
        <v>103.6965885022623</v>
      </c>
      <c r="G40" s="182">
        <v>103.6965885022623</v>
      </c>
      <c r="H40" s="182">
        <v>103.6965885022623</v>
      </c>
      <c r="I40" s="182">
        <v>103.721211015209</v>
      </c>
      <c r="J40" s="182">
        <v>103.86673947778839</v>
      </c>
      <c r="K40" s="182">
        <v>103.86673947778839</v>
      </c>
      <c r="L40" s="182">
        <v>111.43427302773759</v>
      </c>
      <c r="M40" s="182">
        <v>111.16835184543811</v>
      </c>
      <c r="N40" s="183">
        <v>111.21881209498821</v>
      </c>
    </row>
    <row r="41" spans="1:14" s="23" customFormat="1" ht="27.75" customHeight="1" thickBot="1">
      <c r="A41" s="70" t="s">
        <v>65</v>
      </c>
      <c r="B41" s="159">
        <v>33</v>
      </c>
      <c r="C41" s="184">
        <v>109.37877361438818</v>
      </c>
      <c r="D41" s="185">
        <v>109.8132261829106</v>
      </c>
      <c r="E41" s="185">
        <v>109.88390593898765</v>
      </c>
      <c r="F41" s="185">
        <v>110.8264559916581</v>
      </c>
      <c r="G41" s="185">
        <v>110.89627802754366</v>
      </c>
      <c r="H41" s="185">
        <v>112.03380051759565</v>
      </c>
      <c r="I41" s="185">
        <v>111.56135726981503</v>
      </c>
      <c r="J41" s="185">
        <v>112.2225527659178</v>
      </c>
      <c r="K41" s="185">
        <v>112.2225527659178</v>
      </c>
      <c r="L41" s="185">
        <v>112.2225527659178</v>
      </c>
      <c r="M41" s="185">
        <v>112.2225527659178</v>
      </c>
      <c r="N41" s="186">
        <v>112.2225527659178</v>
      </c>
    </row>
    <row r="42" spans="1:14" ht="31.5" customHeight="1" thickTop="1">
      <c r="A42" s="69" t="s">
        <v>89</v>
      </c>
      <c r="B42" s="161">
        <v>44</v>
      </c>
      <c r="C42" s="177">
        <v>98.71722904673196</v>
      </c>
      <c r="D42" s="178">
        <v>98.71722904673196</v>
      </c>
      <c r="E42" s="178">
        <v>98.71722904673196</v>
      </c>
      <c r="F42" s="178">
        <v>98.63525808421606</v>
      </c>
      <c r="G42" s="178">
        <v>98.63525808421606</v>
      </c>
      <c r="H42" s="178">
        <v>98.62052620498588</v>
      </c>
      <c r="I42" s="178">
        <v>98.52311890360387</v>
      </c>
      <c r="J42" s="178">
        <v>98.76873415571917</v>
      </c>
      <c r="K42" s="178">
        <v>98.76873415571917</v>
      </c>
      <c r="L42" s="178">
        <v>98.76873415571917</v>
      </c>
      <c r="M42" s="178">
        <v>98.79632994079458</v>
      </c>
      <c r="N42" s="180">
        <v>98.79632994079458</v>
      </c>
    </row>
    <row r="43" spans="1:14" ht="43.5" customHeight="1">
      <c r="A43" s="70" t="s">
        <v>66</v>
      </c>
      <c r="B43" s="158">
        <v>5</v>
      </c>
      <c r="C43" s="181">
        <v>88.4014183458698</v>
      </c>
      <c r="D43" s="182">
        <v>88.4014183458698</v>
      </c>
      <c r="E43" s="182">
        <v>88.4014183458698</v>
      </c>
      <c r="F43" s="182">
        <v>87.68007387572989</v>
      </c>
      <c r="G43" s="182">
        <v>87.68007387572989</v>
      </c>
      <c r="H43" s="182">
        <v>87.55043333850429</v>
      </c>
      <c r="I43" s="182">
        <v>86.69324908634266</v>
      </c>
      <c r="J43" s="182">
        <v>88.85466330495724</v>
      </c>
      <c r="K43" s="182">
        <v>88.85466330495724</v>
      </c>
      <c r="L43" s="182">
        <v>88.85466330495724</v>
      </c>
      <c r="M43" s="182">
        <v>89.09750621362089</v>
      </c>
      <c r="N43" s="183">
        <v>89.09750621362089</v>
      </c>
    </row>
    <row r="44" spans="1:14" s="23" customFormat="1" ht="38.25" customHeight="1" thickBot="1">
      <c r="A44" s="70" t="s">
        <v>67</v>
      </c>
      <c r="B44" s="159">
        <v>39</v>
      </c>
      <c r="C44" s="184">
        <v>100.03976888017583</v>
      </c>
      <c r="D44" s="185">
        <v>100.03976888017583</v>
      </c>
      <c r="E44" s="185">
        <v>100.03976888017583</v>
      </c>
      <c r="F44" s="185">
        <v>100.03976888017583</v>
      </c>
      <c r="G44" s="185">
        <v>100.03976888017583</v>
      </c>
      <c r="H44" s="185">
        <v>100.03976888017583</v>
      </c>
      <c r="I44" s="185">
        <v>100.03976888017583</v>
      </c>
      <c r="J44" s="185">
        <v>100.03976888017583</v>
      </c>
      <c r="K44" s="185">
        <v>100.03976888017583</v>
      </c>
      <c r="L44" s="185">
        <v>100.03976888017583</v>
      </c>
      <c r="M44" s="185">
        <v>100.03976888017583</v>
      </c>
      <c r="N44" s="186">
        <v>100.03976888017583</v>
      </c>
    </row>
    <row r="45" spans="1:14" s="23" customFormat="1" ht="31.5" customHeight="1" thickTop="1">
      <c r="A45" s="69" t="s">
        <v>96</v>
      </c>
      <c r="B45" s="161">
        <v>42</v>
      </c>
      <c r="C45" s="177">
        <v>104.03677120784187</v>
      </c>
      <c r="D45" s="178">
        <v>104.49443132681223</v>
      </c>
      <c r="E45" s="178">
        <v>104.728509946093</v>
      </c>
      <c r="F45" s="178">
        <v>105.03860895050299</v>
      </c>
      <c r="G45" s="178">
        <v>105.0158891974492</v>
      </c>
      <c r="H45" s="178">
        <v>104.72848790278911</v>
      </c>
      <c r="I45" s="178">
        <v>105.88859293881417</v>
      </c>
      <c r="J45" s="178">
        <v>106.35766387880886</v>
      </c>
      <c r="K45" s="178">
        <v>106.33968858155441</v>
      </c>
      <c r="L45" s="178">
        <v>107.24500852505324</v>
      </c>
      <c r="M45" s="178">
        <v>107.9327168907776</v>
      </c>
      <c r="N45" s="180">
        <v>108.42231875659238</v>
      </c>
    </row>
    <row r="46" spans="1:14" ht="51.75" customHeight="1">
      <c r="A46" s="70" t="s">
        <v>68</v>
      </c>
      <c r="B46" s="158">
        <v>9</v>
      </c>
      <c r="C46" s="181">
        <v>97.14012149213838</v>
      </c>
      <c r="D46" s="182">
        <v>98.42260061615873</v>
      </c>
      <c r="E46" s="182">
        <v>99.14583270870367</v>
      </c>
      <c r="F46" s="182">
        <v>98.04126153390024</v>
      </c>
      <c r="G46" s="182">
        <v>98.1586922410783</v>
      </c>
      <c r="H46" s="182">
        <v>95.56902965585141</v>
      </c>
      <c r="I46" s="182">
        <v>98.6674328276663</v>
      </c>
      <c r="J46" s="182">
        <v>100.71373395302196</v>
      </c>
      <c r="K46" s="182">
        <v>100.71373395302196</v>
      </c>
      <c r="L46" s="182">
        <v>103.75336634187326</v>
      </c>
      <c r="M46" s="182">
        <v>104.44848875395013</v>
      </c>
      <c r="N46" s="183">
        <v>105.3839302079137</v>
      </c>
    </row>
    <row r="47" spans="1:14" ht="42.75" customHeight="1" thickBot="1">
      <c r="A47" s="114" t="s">
        <v>69</v>
      </c>
      <c r="B47" s="162">
        <v>6</v>
      </c>
      <c r="C47" s="190">
        <v>103.75104366661357</v>
      </c>
      <c r="D47" s="191">
        <v>103.75104366661357</v>
      </c>
      <c r="E47" s="191">
        <v>103.75104366661357</v>
      </c>
      <c r="F47" s="191">
        <v>103.2508254135545</v>
      </c>
      <c r="G47" s="191">
        <v>103.06252156407022</v>
      </c>
      <c r="H47" s="191">
        <v>104.67088507262012</v>
      </c>
      <c r="I47" s="191">
        <v>104.84934880727815</v>
      </c>
      <c r="J47" s="191">
        <v>105.01219674336919</v>
      </c>
      <c r="K47" s="191">
        <v>104.78873470346836</v>
      </c>
      <c r="L47" s="191">
        <v>105.98640959257658</v>
      </c>
      <c r="M47" s="191">
        <v>108.23559506031258</v>
      </c>
      <c r="N47" s="192">
        <v>108.9222806303369</v>
      </c>
    </row>
    <row r="48" spans="1:2" ht="29.25" customHeight="1">
      <c r="A48" s="135"/>
      <c r="B48" s="138"/>
    </row>
    <row r="49" spans="1:14" s="24" customFormat="1" ht="34.5" customHeight="1">
      <c r="A49" s="135"/>
      <c r="B49" s="138"/>
      <c r="C49" s="138"/>
      <c r="D49" s="138"/>
      <c r="E49" s="138"/>
      <c r="F49" s="138"/>
      <c r="G49" s="138"/>
      <c r="H49" s="137"/>
      <c r="I49" s="137"/>
      <c r="J49" s="137"/>
      <c r="K49" s="137"/>
      <c r="L49" s="137"/>
      <c r="M49" s="137"/>
      <c r="N49" s="137"/>
    </row>
    <row r="50" spans="1:14" s="24" customFormat="1" ht="22.5" customHeight="1">
      <c r="A50" s="135"/>
      <c r="B50" s="138"/>
      <c r="C50" s="138"/>
      <c r="D50" s="138"/>
      <c r="E50" s="138"/>
      <c r="F50" s="138"/>
      <c r="G50" s="138"/>
      <c r="H50" s="137"/>
      <c r="I50" s="137"/>
      <c r="J50" s="137"/>
      <c r="K50" s="137"/>
      <c r="L50" s="137"/>
      <c r="M50" s="137"/>
      <c r="N50" s="137"/>
    </row>
    <row r="52" ht="15">
      <c r="A52" s="97" t="s">
        <v>150</v>
      </c>
    </row>
    <row r="53" ht="19.5" customHeight="1">
      <c r="A53" s="20" t="s">
        <v>173</v>
      </c>
    </row>
    <row r="54" ht="10.5" customHeight="1" thickBot="1">
      <c r="A54" s="20"/>
    </row>
    <row r="55" spans="1:14" s="23" customFormat="1" ht="25.5" customHeight="1" thickBot="1">
      <c r="A55" s="144" t="s">
        <v>18</v>
      </c>
      <c r="B55" s="145" t="s">
        <v>136</v>
      </c>
      <c r="C55" s="149">
        <v>44013</v>
      </c>
      <c r="D55" s="203">
        <v>44044</v>
      </c>
      <c r="E55" s="203">
        <v>44075</v>
      </c>
      <c r="F55" s="203">
        <v>44105</v>
      </c>
      <c r="G55" s="203">
        <v>44136</v>
      </c>
      <c r="H55" s="203">
        <v>44166</v>
      </c>
      <c r="I55" s="203">
        <v>44197</v>
      </c>
      <c r="J55" s="203">
        <v>44228</v>
      </c>
      <c r="K55" s="203">
        <v>44256</v>
      </c>
      <c r="L55" s="203">
        <v>44287</v>
      </c>
      <c r="M55" s="202">
        <v>44317</v>
      </c>
      <c r="N55" s="201">
        <v>44348</v>
      </c>
    </row>
    <row r="56" spans="1:14" ht="37.5" customHeight="1">
      <c r="A56" s="147" t="s">
        <v>70</v>
      </c>
      <c r="B56" s="157">
        <v>15</v>
      </c>
      <c r="C56" s="194">
        <v>103.49471613135024</v>
      </c>
      <c r="D56" s="195">
        <v>103.49471613135024</v>
      </c>
      <c r="E56" s="195">
        <v>103.49471613135024</v>
      </c>
      <c r="F56" s="195">
        <v>103.49471613135024</v>
      </c>
      <c r="G56" s="195">
        <v>103.49471613135024</v>
      </c>
      <c r="H56" s="195">
        <v>103.49471613135024</v>
      </c>
      <c r="I56" s="195">
        <v>104.84963612928203</v>
      </c>
      <c r="J56" s="195">
        <v>104.84963612928203</v>
      </c>
      <c r="K56" s="195">
        <v>104.84963612928203</v>
      </c>
      <c r="L56" s="195">
        <v>104.84963612928203</v>
      </c>
      <c r="M56" s="195">
        <v>104.84963612928203</v>
      </c>
      <c r="N56" s="196">
        <v>104.84963612928203</v>
      </c>
    </row>
    <row r="57" spans="1:14" ht="38.25" customHeight="1" thickBot="1">
      <c r="A57" s="70" t="s">
        <v>71</v>
      </c>
      <c r="B57" s="158">
        <v>12</v>
      </c>
      <c r="C57" s="184">
        <v>110.02969111084816</v>
      </c>
      <c r="D57" s="185">
        <v>110.66964218422918</v>
      </c>
      <c r="E57" s="185">
        <v>110.94649328230317</v>
      </c>
      <c r="F57" s="185">
        <v>113.11037730537025</v>
      </c>
      <c r="G57" s="185">
        <v>113.03693706404057</v>
      </c>
      <c r="H57" s="185">
        <v>113.16909771737551</v>
      </c>
      <c r="I57" s="185">
        <v>113.1227810998583</v>
      </c>
      <c r="J57" s="185">
        <v>113.14837957777742</v>
      </c>
      <c r="K57" s="185">
        <v>113.19719705733723</v>
      </c>
      <c r="L57" s="185">
        <v>113.48725512339054</v>
      </c>
      <c r="M57" s="185">
        <v>114.24829986050018</v>
      </c>
      <c r="N57" s="186">
        <v>114.91698251536701</v>
      </c>
    </row>
    <row r="58" spans="1:14" ht="31.5" customHeight="1" thickTop="1">
      <c r="A58" s="69" t="s">
        <v>90</v>
      </c>
      <c r="B58" s="163">
        <v>50</v>
      </c>
      <c r="C58" s="177">
        <v>103.22711254046199</v>
      </c>
      <c r="D58" s="178">
        <v>103.22711254046199</v>
      </c>
      <c r="E58" s="178">
        <v>103.22711254046199</v>
      </c>
      <c r="F58" s="178">
        <v>106.4924349740798</v>
      </c>
      <c r="G58" s="178">
        <v>106.4924349740798</v>
      </c>
      <c r="H58" s="178">
        <v>106.4924349740798</v>
      </c>
      <c r="I58" s="178">
        <v>107.55429630581133</v>
      </c>
      <c r="J58" s="178">
        <v>107.55429630581133</v>
      </c>
      <c r="K58" s="178">
        <v>107.55429630581133</v>
      </c>
      <c r="L58" s="178">
        <v>107.55429630581133</v>
      </c>
      <c r="M58" s="178">
        <v>107.55429630581133</v>
      </c>
      <c r="N58" s="180">
        <v>107.72525608812717</v>
      </c>
    </row>
    <row r="59" spans="1:14" ht="34.5" customHeight="1">
      <c r="A59" s="86" t="s">
        <v>98</v>
      </c>
      <c r="B59" s="164">
        <v>5</v>
      </c>
      <c r="C59" s="181">
        <v>112.71573956165957</v>
      </c>
      <c r="D59" s="182">
        <v>112.71573956165957</v>
      </c>
      <c r="E59" s="182">
        <v>112.71573956165957</v>
      </c>
      <c r="F59" s="182">
        <v>112.71573956165957</v>
      </c>
      <c r="G59" s="182">
        <v>112.71573956165957</v>
      </c>
      <c r="H59" s="182">
        <v>112.71573956165957</v>
      </c>
      <c r="I59" s="182">
        <v>112.71573956165957</v>
      </c>
      <c r="J59" s="182">
        <v>112.71573956165957</v>
      </c>
      <c r="K59" s="182">
        <v>112.71573956165957</v>
      </c>
      <c r="L59" s="182">
        <v>112.71573956165957</v>
      </c>
      <c r="M59" s="182">
        <v>112.71573956165957</v>
      </c>
      <c r="N59" s="183">
        <v>113.79445787235673</v>
      </c>
    </row>
    <row r="60" spans="1:14" ht="42.75" customHeight="1">
      <c r="A60" s="70" t="s">
        <v>72</v>
      </c>
      <c r="B60" s="158">
        <v>10</v>
      </c>
      <c r="C60" s="181">
        <v>109.83436204180873</v>
      </c>
      <c r="D60" s="182">
        <v>109.83436204180873</v>
      </c>
      <c r="E60" s="182">
        <v>109.83436204180873</v>
      </c>
      <c r="F60" s="182">
        <v>109.83436204180873</v>
      </c>
      <c r="G60" s="182">
        <v>109.83436204180873</v>
      </c>
      <c r="H60" s="182">
        <v>109.83436204180873</v>
      </c>
      <c r="I60" s="182">
        <v>109.83436204180873</v>
      </c>
      <c r="J60" s="182">
        <v>109.83436204180873</v>
      </c>
      <c r="K60" s="182">
        <v>109.83436204180873</v>
      </c>
      <c r="L60" s="182">
        <v>109.83436204180873</v>
      </c>
      <c r="M60" s="182">
        <v>109.83436204180873</v>
      </c>
      <c r="N60" s="183">
        <v>110.14980179803933</v>
      </c>
    </row>
    <row r="61" spans="1:14" s="23" customFormat="1" ht="40.5" customHeight="1">
      <c r="A61" s="70" t="s">
        <v>73</v>
      </c>
      <c r="B61" s="165">
        <v>0.5</v>
      </c>
      <c r="C61" s="181">
        <v>135</v>
      </c>
      <c r="D61" s="182">
        <v>135</v>
      </c>
      <c r="E61" s="182">
        <v>135</v>
      </c>
      <c r="F61" s="182">
        <v>135</v>
      </c>
      <c r="G61" s="182">
        <v>135</v>
      </c>
      <c r="H61" s="182">
        <v>135</v>
      </c>
      <c r="I61" s="182">
        <v>135</v>
      </c>
      <c r="J61" s="182">
        <v>135</v>
      </c>
      <c r="K61" s="182">
        <v>135</v>
      </c>
      <c r="L61" s="182">
        <v>135</v>
      </c>
      <c r="M61" s="182">
        <v>135</v>
      </c>
      <c r="N61" s="183">
        <v>135</v>
      </c>
    </row>
    <row r="62" spans="1:14" ht="27.75" customHeight="1">
      <c r="A62" s="70" t="s">
        <v>74</v>
      </c>
      <c r="B62" s="158">
        <v>34</v>
      </c>
      <c r="C62" s="181">
        <v>100.12675367639292</v>
      </c>
      <c r="D62" s="182">
        <v>100.12675367639292</v>
      </c>
      <c r="E62" s="182">
        <v>100.12675367639292</v>
      </c>
      <c r="F62" s="182">
        <v>104.92869843171324</v>
      </c>
      <c r="G62" s="182">
        <v>104.92869843171324</v>
      </c>
      <c r="H62" s="182">
        <v>104.92869843171324</v>
      </c>
      <c r="I62" s="182">
        <v>106.49025921367137</v>
      </c>
      <c r="J62" s="182">
        <v>106.49025921367137</v>
      </c>
      <c r="K62" s="182">
        <v>106.49025921367137</v>
      </c>
      <c r="L62" s="182">
        <v>106.49025921367137</v>
      </c>
      <c r="M62" s="182">
        <v>106.49025921367137</v>
      </c>
      <c r="N62" s="183">
        <v>106.49025921367137</v>
      </c>
    </row>
    <row r="63" spans="1:14" ht="39" customHeight="1" thickBot="1">
      <c r="A63" s="70" t="s">
        <v>75</v>
      </c>
      <c r="B63" s="165">
        <v>0.5</v>
      </c>
      <c r="C63" s="184">
        <v>55.24736759870931</v>
      </c>
      <c r="D63" s="185">
        <v>55.24736759870931</v>
      </c>
      <c r="E63" s="185">
        <v>55.24736759870931</v>
      </c>
      <c r="F63" s="185">
        <v>55.24736759870931</v>
      </c>
      <c r="G63" s="185">
        <v>55.24736759870931</v>
      </c>
      <c r="H63" s="185">
        <v>55.24736759870931</v>
      </c>
      <c r="I63" s="185">
        <v>55.24736759870931</v>
      </c>
      <c r="J63" s="185">
        <v>55.24736759870931</v>
      </c>
      <c r="K63" s="185">
        <v>55.24736759870931</v>
      </c>
      <c r="L63" s="185">
        <v>55.24736759870931</v>
      </c>
      <c r="M63" s="185">
        <v>55.24736759870931</v>
      </c>
      <c r="N63" s="186">
        <v>55.24736759870931</v>
      </c>
    </row>
    <row r="64" spans="1:14" s="23" customFormat="1" ht="31.5" customHeight="1" thickTop="1">
      <c r="A64" s="69" t="s">
        <v>91</v>
      </c>
      <c r="B64" s="163">
        <v>54</v>
      </c>
      <c r="C64" s="177">
        <v>108.16336224129115</v>
      </c>
      <c r="D64" s="178">
        <v>108.98886984292196</v>
      </c>
      <c r="E64" s="178">
        <v>109.35790278505583</v>
      </c>
      <c r="F64" s="178">
        <v>109.35790278505583</v>
      </c>
      <c r="G64" s="178">
        <v>109.87646750301538</v>
      </c>
      <c r="H64" s="178">
        <v>110.10049404915823</v>
      </c>
      <c r="I64" s="178">
        <v>110.10049404915823</v>
      </c>
      <c r="J64" s="178">
        <v>110.30746621075569</v>
      </c>
      <c r="K64" s="178">
        <v>110.62192028948478</v>
      </c>
      <c r="L64" s="178">
        <v>110.8067906400646</v>
      </c>
      <c r="M64" s="178">
        <v>111.28069547927946</v>
      </c>
      <c r="N64" s="180">
        <v>111.53906277360709</v>
      </c>
    </row>
    <row r="65" spans="1:14" ht="34.5" customHeight="1">
      <c r="A65" s="70" t="s">
        <v>76</v>
      </c>
      <c r="B65" s="158">
        <v>51</v>
      </c>
      <c r="C65" s="181">
        <v>108.3112438555794</v>
      </c>
      <c r="D65" s="182">
        <v>109.18531072789439</v>
      </c>
      <c r="E65" s="182">
        <v>109.57605149015377</v>
      </c>
      <c r="F65" s="182">
        <v>109.57605149015377</v>
      </c>
      <c r="G65" s="182">
        <v>110.12512001505212</v>
      </c>
      <c r="H65" s="182">
        <v>110.36232459332102</v>
      </c>
      <c r="I65" s="182">
        <v>110.36232459332102</v>
      </c>
      <c r="J65" s="182">
        <v>110.58147158795363</v>
      </c>
      <c r="K65" s="182">
        <v>110.91442296543148</v>
      </c>
      <c r="L65" s="182">
        <v>111.11016804251601</v>
      </c>
      <c r="M65" s="182">
        <v>111.61194963697879</v>
      </c>
      <c r="N65" s="183">
        <v>111.88551500744333</v>
      </c>
    </row>
    <row r="66" spans="1:14" ht="41.25" customHeight="1" thickBot="1">
      <c r="A66" s="70" t="s">
        <v>82</v>
      </c>
      <c r="B66" s="158">
        <v>3</v>
      </c>
      <c r="C66" s="184">
        <v>105.64937479839081</v>
      </c>
      <c r="D66" s="185">
        <v>105.64937479839081</v>
      </c>
      <c r="E66" s="185">
        <v>105.64937479839081</v>
      </c>
      <c r="F66" s="185">
        <v>105.64937479839081</v>
      </c>
      <c r="G66" s="185">
        <v>105.64937479839081</v>
      </c>
      <c r="H66" s="185">
        <v>105.64937479839081</v>
      </c>
      <c r="I66" s="185">
        <v>105.64937479839081</v>
      </c>
      <c r="J66" s="185">
        <v>105.64937479839081</v>
      </c>
      <c r="K66" s="185">
        <v>105.64937479839081</v>
      </c>
      <c r="L66" s="185">
        <v>105.64937479839081</v>
      </c>
      <c r="M66" s="185">
        <v>105.64937479839081</v>
      </c>
      <c r="N66" s="186">
        <v>105.64937479839081</v>
      </c>
    </row>
    <row r="67" spans="1:14" ht="29.25" customHeight="1" thickTop="1">
      <c r="A67" s="69" t="s">
        <v>92</v>
      </c>
      <c r="B67" s="163">
        <v>50</v>
      </c>
      <c r="C67" s="177">
        <v>106.5117771164383</v>
      </c>
      <c r="D67" s="178">
        <v>107.87200650845212</v>
      </c>
      <c r="E67" s="178">
        <v>108.45071264001054</v>
      </c>
      <c r="F67" s="178">
        <v>108.73535947405732</v>
      </c>
      <c r="G67" s="178">
        <v>108.82900044228926</v>
      </c>
      <c r="H67" s="178">
        <v>107.81859459934353</v>
      </c>
      <c r="I67" s="178">
        <v>108.56348030808907</v>
      </c>
      <c r="J67" s="178">
        <v>110.02854149687424</v>
      </c>
      <c r="K67" s="178">
        <v>110.19042487387432</v>
      </c>
      <c r="L67" s="178">
        <v>110.48241566836118</v>
      </c>
      <c r="M67" s="178">
        <v>111.01686901266034</v>
      </c>
      <c r="N67" s="180">
        <v>111.88984814350962</v>
      </c>
    </row>
    <row r="68" spans="1:14" ht="24.75" customHeight="1">
      <c r="A68" s="70" t="s">
        <v>77</v>
      </c>
      <c r="B68" s="158">
        <v>22</v>
      </c>
      <c r="C68" s="181">
        <v>105.57208951249582</v>
      </c>
      <c r="D68" s="182">
        <v>105.69704923820527</v>
      </c>
      <c r="E68" s="182">
        <v>106.71193753093976</v>
      </c>
      <c r="F68" s="182">
        <v>107.2407318753837</v>
      </c>
      <c r="G68" s="182">
        <v>107.56006492713168</v>
      </c>
      <c r="H68" s="182">
        <v>105.23667473287536</v>
      </c>
      <c r="I68" s="182">
        <v>105.81818532503308</v>
      </c>
      <c r="J68" s="182">
        <v>109.13115793531655</v>
      </c>
      <c r="K68" s="182">
        <v>109.49907470122584</v>
      </c>
      <c r="L68" s="182">
        <v>110.14620057448907</v>
      </c>
      <c r="M68" s="182">
        <v>111.0472657847044</v>
      </c>
      <c r="N68" s="183">
        <v>112.59027804909535</v>
      </c>
    </row>
    <row r="69" spans="1:14" ht="40.5" customHeight="1">
      <c r="A69" s="70" t="s">
        <v>78</v>
      </c>
      <c r="B69" s="158">
        <v>2</v>
      </c>
      <c r="C69" s="181">
        <v>123.32206278684563</v>
      </c>
      <c r="D69" s="182">
        <v>131.10324782536958</v>
      </c>
      <c r="E69" s="182">
        <v>133.24564148166118</v>
      </c>
      <c r="F69" s="182">
        <v>134.5450745439474</v>
      </c>
      <c r="G69" s="182">
        <v>133.37343518051802</v>
      </c>
      <c r="H69" s="182">
        <v>133.6705812436945</v>
      </c>
      <c r="I69" s="182">
        <v>133.73295903352616</v>
      </c>
      <c r="J69" s="182">
        <v>133.91679004003717</v>
      </c>
      <c r="K69" s="182">
        <v>133.91679004003717</v>
      </c>
      <c r="L69" s="182">
        <v>134.098175296313</v>
      </c>
      <c r="M69" s="182">
        <v>137.54779159142342</v>
      </c>
      <c r="N69" s="183">
        <v>139.17880871010814</v>
      </c>
    </row>
    <row r="70" spans="1:14" ht="38.25" customHeight="1">
      <c r="A70" s="70" t="s">
        <v>79</v>
      </c>
      <c r="B70" s="158">
        <v>1</v>
      </c>
      <c r="C70" s="181">
        <v>117.89107296460476</v>
      </c>
      <c r="D70" s="182">
        <v>117.89107296460476</v>
      </c>
      <c r="E70" s="182">
        <v>117.89107296460476</v>
      </c>
      <c r="F70" s="182">
        <v>117.89107296460476</v>
      </c>
      <c r="G70" s="182">
        <v>117.89107296460476</v>
      </c>
      <c r="H70" s="182">
        <v>117.89107296460476</v>
      </c>
      <c r="I70" s="182">
        <v>117.89107296460476</v>
      </c>
      <c r="J70" s="182">
        <v>117.89107296460476</v>
      </c>
      <c r="K70" s="182">
        <v>117.89107296460476</v>
      </c>
      <c r="L70" s="182">
        <v>117.89107296460476</v>
      </c>
      <c r="M70" s="182">
        <v>117.89107296460476</v>
      </c>
      <c r="N70" s="183">
        <v>124.33172545309866</v>
      </c>
    </row>
    <row r="71" spans="1:14" ht="31.5" customHeight="1">
      <c r="A71" s="70" t="s">
        <v>80</v>
      </c>
      <c r="B71" s="158">
        <v>21</v>
      </c>
      <c r="C71" s="181">
        <v>106.20191936411683</v>
      </c>
      <c r="D71" s="182">
        <v>108.56858534307091</v>
      </c>
      <c r="E71" s="182">
        <v>108.56858534307091</v>
      </c>
      <c r="F71" s="182">
        <v>108.56858534307091</v>
      </c>
      <c r="G71" s="182">
        <v>108.56858534307091</v>
      </c>
      <c r="H71" s="182">
        <v>108.56858534307091</v>
      </c>
      <c r="I71" s="182">
        <v>109.72698043022064</v>
      </c>
      <c r="J71" s="182">
        <v>109.72698043022064</v>
      </c>
      <c r="K71" s="182">
        <v>109.72698043022064</v>
      </c>
      <c r="L71" s="182">
        <v>109.72698043022064</v>
      </c>
      <c r="M71" s="182">
        <v>109.72698043022064</v>
      </c>
      <c r="N71" s="183">
        <v>109.72698043022064</v>
      </c>
    </row>
    <row r="72" spans="1:14" ht="28.5" customHeight="1">
      <c r="A72" s="70" t="s">
        <v>109</v>
      </c>
      <c r="B72" s="158">
        <v>1</v>
      </c>
      <c r="C72" s="181">
        <v>100</v>
      </c>
      <c r="D72" s="182">
        <v>100</v>
      </c>
      <c r="E72" s="182">
        <v>100</v>
      </c>
      <c r="F72" s="182">
        <v>100</v>
      </c>
      <c r="G72" s="182">
        <v>100</v>
      </c>
      <c r="H72" s="182">
        <v>100</v>
      </c>
      <c r="I72" s="182">
        <v>100</v>
      </c>
      <c r="J72" s="182">
        <v>100</v>
      </c>
      <c r="K72" s="182">
        <v>100</v>
      </c>
      <c r="L72" s="182">
        <v>100</v>
      </c>
      <c r="M72" s="182">
        <v>100</v>
      </c>
      <c r="N72" s="183">
        <v>100</v>
      </c>
    </row>
    <row r="73" spans="1:14" ht="28.5" customHeight="1" thickBot="1">
      <c r="A73" s="70" t="s">
        <v>81</v>
      </c>
      <c r="B73" s="158">
        <v>3</v>
      </c>
      <c r="C73" s="184">
        <v>102.74246045408557</v>
      </c>
      <c r="D73" s="185">
        <v>102.74246045408557</v>
      </c>
      <c r="E73" s="185">
        <v>103.51678606247845</v>
      </c>
      <c r="F73" s="185">
        <v>103.51678606247845</v>
      </c>
      <c r="G73" s="185">
        <v>103.51678606247845</v>
      </c>
      <c r="H73" s="185">
        <v>103.51678606247845</v>
      </c>
      <c r="I73" s="185">
        <v>103.51678606247845</v>
      </c>
      <c r="J73" s="185">
        <v>103.51678606247845</v>
      </c>
      <c r="K73" s="185">
        <v>103.51678606247845</v>
      </c>
      <c r="L73" s="185">
        <v>103.51678606247845</v>
      </c>
      <c r="M73" s="185">
        <v>103.51678606247845</v>
      </c>
      <c r="N73" s="186">
        <v>103.51678606247845</v>
      </c>
    </row>
    <row r="74" spans="1:14" ht="18.75" customHeight="1" thickBot="1" thickTop="1">
      <c r="A74" s="71" t="s">
        <v>93</v>
      </c>
      <c r="B74" s="214">
        <f>SUM(B6:B73)/2</f>
        <v>1000</v>
      </c>
      <c r="C74" s="197">
        <v>104.87598409336898</v>
      </c>
      <c r="D74" s="198">
        <v>105.31535589505661</v>
      </c>
      <c r="E74" s="198">
        <v>105.97097462410377</v>
      </c>
      <c r="F74" s="198">
        <v>106.13288970457813</v>
      </c>
      <c r="G74" s="198">
        <v>106.29350948047417</v>
      </c>
      <c r="H74" s="198">
        <v>106.14356997881852</v>
      </c>
      <c r="I74" s="198">
        <v>107.0181711429428</v>
      </c>
      <c r="J74" s="198">
        <v>107.85813590738853</v>
      </c>
      <c r="K74" s="198">
        <v>108.53934420510069</v>
      </c>
      <c r="L74" s="198">
        <v>109.0030823032558</v>
      </c>
      <c r="M74" s="198">
        <v>109.76833397287152</v>
      </c>
      <c r="N74" s="199">
        <v>111.40343109445034</v>
      </c>
    </row>
    <row r="75" ht="15.75">
      <c r="H75" s="131"/>
    </row>
    <row r="77" spans="1:7" ht="15.75">
      <c r="A77" s="66"/>
      <c r="B77" s="94"/>
      <c r="C77" s="94"/>
      <c r="D77" s="94"/>
      <c r="E77" s="94"/>
      <c r="F77" s="94"/>
      <c r="G77" s="94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15" sqref="C15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174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15" t="s">
        <v>105</v>
      </c>
      <c r="B3" s="52" t="s">
        <v>99</v>
      </c>
      <c r="C3" s="53" t="s">
        <v>120</v>
      </c>
      <c r="D3" s="54" t="s">
        <v>99</v>
      </c>
      <c r="F3" s="34"/>
    </row>
    <row r="4" spans="1:4" ht="14.25" customHeight="1">
      <c r="A4" s="116" t="s">
        <v>111</v>
      </c>
      <c r="B4" s="36">
        <v>4.9</v>
      </c>
      <c r="C4" s="37" t="s">
        <v>100</v>
      </c>
      <c r="D4" s="38">
        <v>5.1</v>
      </c>
    </row>
    <row r="5" spans="1:4" ht="14.25" customHeight="1">
      <c r="A5" s="116" t="s">
        <v>112</v>
      </c>
      <c r="B5" s="36">
        <v>8.9</v>
      </c>
      <c r="C5" s="37" t="s">
        <v>101</v>
      </c>
      <c r="D5" s="38">
        <v>10.7</v>
      </c>
    </row>
    <row r="6" spans="1:4" ht="14.25" customHeight="1">
      <c r="A6" s="116" t="s">
        <v>113</v>
      </c>
      <c r="B6" s="36">
        <v>8.8</v>
      </c>
      <c r="C6" s="37" t="s">
        <v>102</v>
      </c>
      <c r="D6" s="38">
        <v>8.8</v>
      </c>
    </row>
    <row r="7" spans="1:4" ht="14.25" customHeight="1">
      <c r="A7" s="116" t="s">
        <v>114</v>
      </c>
      <c r="B7" s="36">
        <v>9.7</v>
      </c>
      <c r="C7" s="39" t="s">
        <v>103</v>
      </c>
      <c r="D7" s="40">
        <v>6.9</v>
      </c>
    </row>
    <row r="8" spans="1:4" ht="14.25" customHeight="1">
      <c r="A8" s="116" t="s">
        <v>115</v>
      </c>
      <c r="B8" s="36">
        <v>2.5</v>
      </c>
      <c r="C8" s="39" t="s">
        <v>104</v>
      </c>
      <c r="D8" s="40">
        <v>1.7</v>
      </c>
    </row>
    <row r="9" spans="1:4" ht="14.25" customHeight="1">
      <c r="A9" s="116" t="s">
        <v>116</v>
      </c>
      <c r="B9" s="36">
        <v>2.9</v>
      </c>
      <c r="C9" s="39" t="s">
        <v>106</v>
      </c>
      <c r="D9" s="40">
        <v>5.1</v>
      </c>
    </row>
    <row r="10" spans="1:4" ht="14.25" customHeight="1">
      <c r="A10" s="116" t="s">
        <v>117</v>
      </c>
      <c r="B10" s="36">
        <v>6.5</v>
      </c>
      <c r="C10" s="39" t="s">
        <v>107</v>
      </c>
      <c r="D10" s="57">
        <v>5.1</v>
      </c>
    </row>
    <row r="11" spans="1:4" ht="14.25" customHeight="1">
      <c r="A11" s="116" t="s">
        <v>118</v>
      </c>
      <c r="B11" s="56">
        <v>3.9</v>
      </c>
      <c r="C11" s="39" t="s">
        <v>108</v>
      </c>
      <c r="D11" s="57">
        <v>3.6</v>
      </c>
    </row>
    <row r="12" spans="1:4" ht="14.25" customHeight="1">
      <c r="A12" s="116" t="s">
        <v>119</v>
      </c>
      <c r="B12" s="56">
        <v>3.5</v>
      </c>
      <c r="C12" s="83" t="s">
        <v>110</v>
      </c>
      <c r="D12" s="57">
        <v>4</v>
      </c>
    </row>
    <row r="13" spans="1:4" ht="14.25" customHeight="1">
      <c r="A13" s="116">
        <v>2014</v>
      </c>
      <c r="B13" s="56">
        <v>3.2</v>
      </c>
      <c r="C13" s="83" t="s">
        <v>122</v>
      </c>
      <c r="D13" s="57">
        <v>1.7</v>
      </c>
    </row>
    <row r="14" spans="1:4" ht="14.25" customHeight="1">
      <c r="A14" s="116">
        <v>2015</v>
      </c>
      <c r="B14" s="56">
        <v>1.3</v>
      </c>
      <c r="C14" s="83" t="s">
        <v>137</v>
      </c>
      <c r="D14" s="57">
        <v>0.9</v>
      </c>
    </row>
    <row r="15" spans="1:4" ht="14.25" customHeight="1">
      <c r="A15" s="116">
        <v>2016</v>
      </c>
      <c r="B15" s="56">
        <v>1</v>
      </c>
      <c r="C15" s="83" t="s">
        <v>141</v>
      </c>
      <c r="D15" s="57">
        <v>2.4</v>
      </c>
    </row>
    <row r="16" spans="1:4" ht="14.25" customHeight="1">
      <c r="A16" s="116">
        <v>2017</v>
      </c>
      <c r="B16" s="56">
        <v>3.7</v>
      </c>
      <c r="C16" s="83" t="s">
        <v>151</v>
      </c>
      <c r="D16" s="57">
        <v>4.3</v>
      </c>
    </row>
    <row r="17" spans="1:4" ht="14.25" customHeight="1">
      <c r="A17" s="116">
        <v>2018</v>
      </c>
      <c r="B17" s="56">
        <v>3.2</v>
      </c>
      <c r="C17" s="83" t="s">
        <v>153</v>
      </c>
      <c r="D17" s="57">
        <v>1</v>
      </c>
    </row>
    <row r="18" spans="1:4" ht="14.25" customHeight="1">
      <c r="A18" s="116">
        <v>2019</v>
      </c>
      <c r="B18" s="56">
        <v>0.5</v>
      </c>
      <c r="C18" s="83" t="s">
        <v>157</v>
      </c>
      <c r="D18" s="57">
        <v>1.8</v>
      </c>
    </row>
    <row r="19" spans="1:4" ht="14.25" customHeight="1" thickBot="1">
      <c r="A19" s="117">
        <v>2020</v>
      </c>
      <c r="B19" s="45">
        <v>2.5</v>
      </c>
      <c r="C19" s="92" t="s">
        <v>159</v>
      </c>
      <c r="D19" s="48">
        <v>2.2</v>
      </c>
    </row>
    <row r="20" spans="1:4" ht="9" customHeight="1">
      <c r="A20" s="148"/>
      <c r="B20" s="49"/>
      <c r="C20" s="83"/>
      <c r="D20" s="49"/>
    </row>
    <row r="21" spans="1:4" ht="9" customHeight="1">
      <c r="A21" s="82"/>
      <c r="B21" s="49"/>
      <c r="C21" s="83"/>
      <c r="D21" s="84"/>
    </row>
    <row r="22" spans="1:10" ht="21" customHeight="1">
      <c r="A22" s="47"/>
      <c r="D22" s="82"/>
      <c r="J22" s="34" t="s">
        <v>138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6" ht="13.5" customHeight="1"/>
    <row r="50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2021-07-13T09:43:57Z</cp:lastPrinted>
  <dcterms:created xsi:type="dcterms:W3CDTF">2005-10-06T10:04:58Z</dcterms:created>
  <dcterms:modified xsi:type="dcterms:W3CDTF">2021-07-14T06:03:56Z</dcterms:modified>
  <cp:category/>
  <cp:version/>
  <cp:contentType/>
  <cp:contentStatus/>
</cp:coreProperties>
</file>