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1970" windowHeight="7515" activeTab="0"/>
  </bookViews>
  <sheets>
    <sheet name="Tab 1" sheetId="1" r:id="rId1"/>
    <sheet name="TAB 2 " sheetId="2" r:id="rId2"/>
    <sheet name="TAB 3 " sheetId="3" r:id="rId3"/>
    <sheet name="Tab 4 " sheetId="4" r:id="rId4"/>
    <sheet name="TAB 5 " sheetId="5" r:id="rId5"/>
    <sheet name="Tab 6" sheetId="6" r:id="rId6"/>
    <sheet name="Tab 7" sheetId="7" r:id="rId7"/>
    <sheet name="Tab 8" sheetId="8" r:id="rId8"/>
    <sheet name="Tab 9" sheetId="9" r:id="rId9"/>
    <sheet name="Tab 10" sheetId="10" r:id="rId10"/>
  </sheets>
  <externalReferences>
    <externalReference r:id="rId13"/>
    <externalReference r:id="rId14"/>
    <externalReference r:id="rId15"/>
    <externalReference r:id="rId16"/>
    <externalReference r:id="rId17"/>
  </externalReferences>
  <definedNames>
    <definedName name="aa" localSheetId="0">'[1]Table 1'!#REF!</definedName>
    <definedName name="aa">'[1]Table 1'!#REF!</definedName>
    <definedName name="ccc" localSheetId="0">'[2]Table 1'!#REF!</definedName>
    <definedName name="ccc">'[2]Table 1'!#REF!</definedName>
    <definedName name="DATABASE" localSheetId="0">'[1]Table 1'!#REF!</definedName>
    <definedName name="DATABASE">'[1]Table 1'!#REF!</definedName>
    <definedName name="gd" localSheetId="0">'[3]Table 1'!#REF!</definedName>
    <definedName name="gd">'[3]Table 1'!#REF!</definedName>
    <definedName name="hd" localSheetId="0">'[3]Table 1'!#REF!</definedName>
    <definedName name="hd">'[3]Table 1'!#REF!</definedName>
    <definedName name="HTML_CodePage" hidden="1">1252</definedName>
    <definedName name="HTML_Control" localSheetId="0" hidden="1">{"'net change'!$A$4:$EL$14"}</definedName>
    <definedName name="HTML_Control" hidden="1">{"'net change'!$A$4:$EL$14"}</definedName>
    <definedName name="HTML_Description" hidden="1">""</definedName>
    <definedName name="HTML_Email" hidden="1">""</definedName>
    <definedName name="HTML_Header" hidden="1">"net change"</definedName>
    <definedName name="HTML_LastUpdate" hidden="1">"3/23/04"</definedName>
    <definedName name="HTML_LineAfter" hidden="1">FALSE</definedName>
    <definedName name="HTML_LineBefore" hidden="1">FALSE</definedName>
    <definedName name="HTML_Name" hidden="1">"CIB"</definedName>
    <definedName name="HTML_OBDlg2" hidden="1">TRUE</definedName>
    <definedName name="HTML_OBDlg4" hidden="1">TRUE</definedName>
    <definedName name="HTML_OS" hidden="1">0</definedName>
    <definedName name="HTML_PathFile" hidden="1">"C:\My Documents\MyHTML.htm"</definedName>
    <definedName name="HTML_Title" hidden="1">"SERIES NET CHANGE"</definedName>
    <definedName name="new">#REF!</definedName>
    <definedName name="_xlnm.Print_Area" localSheetId="0">'Tab 1'!$A$1:$L$21</definedName>
    <definedName name="_xlnm.Print_Area" localSheetId="9">'Tab 10'!$A$1:$I$45</definedName>
    <definedName name="_xlnm.Print_Area" localSheetId="2">'TAB 3 '!$A$1:$J$23</definedName>
    <definedName name="_xlnm.Print_Area" localSheetId="3">'Tab 4 '!$A$1:$G$22</definedName>
    <definedName name="_xlnm.Print_Area" localSheetId="4">'TAB 5 '!$A$1:$H$23</definedName>
    <definedName name="_xlnm.Print_Area" localSheetId="5">'Tab 6'!$A$1:$I$14</definedName>
    <definedName name="_xlnm.Print_Area" localSheetId="6">'Tab 7'!$A$1:$J$34</definedName>
    <definedName name="_xlnm.Print_Area" localSheetId="7">'Tab 8'!$A$1:$I$36</definedName>
    <definedName name="_xlnm.Print_Area" localSheetId="8">'Tab 9'!$A$1:$I$42</definedName>
    <definedName name="re" localSheetId="0">'[5]Page77'!#REF!</definedName>
    <definedName name="re">'[5]Page77'!#REF!</definedName>
    <definedName name="ss" localSheetId="0">'[3]Table 1'!#REF!</definedName>
    <definedName name="ss">'[3]Table 1'!#REF!</definedName>
    <definedName name="sum">#REF!</definedName>
    <definedName name="test" hidden="1">{"'net change'!$A$4:$EL$14"}</definedName>
  </definedNames>
  <calcPr fullCalcOnLoad="1"/>
</workbook>
</file>

<file path=xl/sharedStrings.xml><?xml version="1.0" encoding="utf-8"?>
<sst xmlns="http://schemas.openxmlformats.org/spreadsheetml/2006/main" count="331" uniqueCount="210">
  <si>
    <t>Net  change from</t>
  </si>
  <si>
    <t>Product group</t>
  </si>
  <si>
    <t xml:space="preserve">   1.   Food</t>
  </si>
  <si>
    <t xml:space="preserve">   2.   Flowers</t>
  </si>
  <si>
    <t xml:space="preserve">   3.   Textile yarn and fabrics</t>
  </si>
  <si>
    <t xml:space="preserve">   5.   Leather products and footwear</t>
  </si>
  <si>
    <t xml:space="preserve">   6.   Wood and paper products</t>
  </si>
  <si>
    <t xml:space="preserve">   7.   Optical goods</t>
  </si>
  <si>
    <t xml:space="preserve">   8.   Electronic  watches and clocks</t>
  </si>
  <si>
    <t xml:space="preserve">   9.   Electric and electronic products</t>
  </si>
  <si>
    <t xml:space="preserve"> 10.   Jewellery and related articles</t>
  </si>
  <si>
    <t xml:space="preserve"> 11.   Toys and carnival articles   </t>
  </si>
  <si>
    <t xml:space="preserve"> TOTAL</t>
  </si>
  <si>
    <t xml:space="preserve"> </t>
  </si>
  <si>
    <t xml:space="preserve"> 1. No of enterprises as at December </t>
  </si>
  <si>
    <t xml:space="preserve"> - New</t>
  </si>
  <si>
    <t xml:space="preserve"> - Closures</t>
  </si>
  <si>
    <t xml:space="preserve"> - Net change</t>
  </si>
  <si>
    <t xml:space="preserve"> - Growth rate (%)</t>
  </si>
  <si>
    <t xml:space="preserve"> - Machinery &amp; spare parts</t>
  </si>
  <si>
    <t>Employment</t>
  </si>
  <si>
    <t>Category</t>
  </si>
  <si>
    <t>Male</t>
  </si>
  <si>
    <t>Female</t>
  </si>
  <si>
    <t>Enterprises with less than 10 employees</t>
  </si>
  <si>
    <t>Outworkers</t>
  </si>
  <si>
    <t>T O T A L</t>
  </si>
  <si>
    <t>10.   Jewellery and related articles</t>
  </si>
  <si>
    <t xml:space="preserve">11.   Toys and carnival articles   </t>
  </si>
  <si>
    <t>12.   Other</t>
  </si>
  <si>
    <t>Enterprises with 10 or more employees</t>
  </si>
  <si>
    <t xml:space="preserve">   4.   Wearing apparel:</t>
  </si>
  <si>
    <t>A. Total exports ( f.o.b )</t>
  </si>
  <si>
    <t xml:space="preserve">     Raw materials</t>
  </si>
  <si>
    <t xml:space="preserve">    Machinery </t>
  </si>
  <si>
    <t>Net Exports as % of Total Exports</t>
  </si>
  <si>
    <t>Total EOE Exports</t>
  </si>
  <si>
    <t xml:space="preserve"> 0 - Food and live animals</t>
  </si>
  <si>
    <t xml:space="preserve">     of  which :</t>
  </si>
  <si>
    <t>Live animals other than fish</t>
  </si>
  <si>
    <t>Fish &amp; fish preparations</t>
  </si>
  <si>
    <t>Cereals and cereal preparations</t>
  </si>
  <si>
    <t xml:space="preserve"> 2 - Crude materials, inedible, except fuels</t>
  </si>
  <si>
    <t xml:space="preserve"> 5 - Chemicals and related products, n.e.s</t>
  </si>
  <si>
    <t>Medicaments (including Veterinary medicaments)</t>
  </si>
  <si>
    <t xml:space="preserve"> 6 - Manufactured goods classified chiefly by material </t>
  </si>
  <si>
    <t xml:space="preserve">Paper, paperboard and articles </t>
  </si>
  <si>
    <t>Textile yarn, fabrics, made up articles</t>
  </si>
  <si>
    <t>Glass</t>
  </si>
  <si>
    <t>Pearls, precious  &amp; semi-precious stones</t>
  </si>
  <si>
    <t>Iron and steel</t>
  </si>
  <si>
    <t xml:space="preserve"> 7 - Machinery and transport equipment </t>
  </si>
  <si>
    <t xml:space="preserve"> 8 - Miscellaneous manufactured articles </t>
  </si>
  <si>
    <t>Travel goods, handbags and similar containers</t>
  </si>
  <si>
    <t>Articles of apparel and clothing</t>
  </si>
  <si>
    <t>Optical goods</t>
  </si>
  <si>
    <t>Watches and clocks</t>
  </si>
  <si>
    <t>Printed matter</t>
  </si>
  <si>
    <t>Articles, n.e.s. of plastics</t>
  </si>
  <si>
    <t>Toys, games and sporting goods</t>
  </si>
  <si>
    <t>Jewellery, goldsmiths &amp; silversmiths wares</t>
  </si>
  <si>
    <t>Other sections</t>
  </si>
  <si>
    <t>Total EOE Imports</t>
  </si>
  <si>
    <t xml:space="preserve">  0 - Food and live animals</t>
  </si>
  <si>
    <t xml:space="preserve">           Meat and meat preparations</t>
  </si>
  <si>
    <t xml:space="preserve">           Fish &amp; fish preparations</t>
  </si>
  <si>
    <t xml:space="preserve">  2 - Crude materials, inedible, except fuels</t>
  </si>
  <si>
    <t xml:space="preserve">       of  which :</t>
  </si>
  <si>
    <t xml:space="preserve">          Cotton </t>
  </si>
  <si>
    <t xml:space="preserve">          Synthetic fibres suitable for spinning </t>
  </si>
  <si>
    <t xml:space="preserve">          Wool and other animal hair </t>
  </si>
  <si>
    <t xml:space="preserve">  3 - Mineral fuels, lubricants and related products</t>
  </si>
  <si>
    <t xml:space="preserve">  5 - Chemicals and related products, n.e.s</t>
  </si>
  <si>
    <t xml:space="preserve">  6 -  Manufactured goods classified chiefly by material </t>
  </si>
  <si>
    <t xml:space="preserve">          Leather   </t>
  </si>
  <si>
    <t xml:space="preserve">          Paper, paperboard and articles </t>
  </si>
  <si>
    <t xml:space="preserve">          Textile yarn and fabrics </t>
  </si>
  <si>
    <t xml:space="preserve">          Pearls, precious and semi-precious stones  </t>
  </si>
  <si>
    <t xml:space="preserve">          Iron and steel</t>
  </si>
  <si>
    <t xml:space="preserve">          Non-ferrous metals</t>
  </si>
  <si>
    <t xml:space="preserve">  7 -  Machinery &amp; transport equipment</t>
  </si>
  <si>
    <t xml:space="preserve">          Machinery specialized for particular industries</t>
  </si>
  <si>
    <t xml:space="preserve">  8 -  Miscellaneous manufactured articles</t>
  </si>
  <si>
    <t xml:space="preserve">         Optical goods, watches &amp; clocks </t>
  </si>
  <si>
    <t xml:space="preserve">         Printed matter</t>
  </si>
  <si>
    <t xml:space="preserve">         Articles, n.e.s. of plastics</t>
  </si>
  <si>
    <t xml:space="preserve">         Jewellery, goldsmiths &amp; silversmiths wares</t>
  </si>
  <si>
    <t xml:space="preserve">         Other sections</t>
  </si>
  <si>
    <t>Country of destination</t>
  </si>
  <si>
    <t xml:space="preserve">   Austria</t>
  </si>
  <si>
    <t xml:space="preserve">   Belgium</t>
  </si>
  <si>
    <t xml:space="preserve">   France</t>
  </si>
  <si>
    <t xml:space="preserve">   Germany</t>
  </si>
  <si>
    <t xml:space="preserve">   Italy</t>
  </si>
  <si>
    <t xml:space="preserve">   Netherlands</t>
  </si>
  <si>
    <t xml:space="preserve">   Portugal</t>
  </si>
  <si>
    <t xml:space="preserve">   Spain</t>
  </si>
  <si>
    <t xml:space="preserve">   Switzerland</t>
  </si>
  <si>
    <t xml:space="preserve">   United Kingdom</t>
  </si>
  <si>
    <t xml:space="preserve">   Other </t>
  </si>
  <si>
    <t xml:space="preserve">   China</t>
  </si>
  <si>
    <t xml:space="preserve">   India</t>
  </si>
  <si>
    <t xml:space="preserve">   Japan</t>
  </si>
  <si>
    <t xml:space="preserve">   Sri Lanka</t>
  </si>
  <si>
    <t xml:space="preserve">   Other</t>
  </si>
  <si>
    <t xml:space="preserve">   Reunion</t>
  </si>
  <si>
    <t xml:space="preserve">   Seychelles</t>
  </si>
  <si>
    <t xml:space="preserve">   Canada</t>
  </si>
  <si>
    <t xml:space="preserve">   Panama</t>
  </si>
  <si>
    <t xml:space="preserve">   U.S.A</t>
  </si>
  <si>
    <t xml:space="preserve">   Australia</t>
  </si>
  <si>
    <t xml:space="preserve">   New Zealand</t>
  </si>
  <si>
    <t>Country of origin</t>
  </si>
  <si>
    <t xml:space="preserve">    Belgium</t>
  </si>
  <si>
    <t xml:space="preserve">    France</t>
  </si>
  <si>
    <t xml:space="preserve">    Germany</t>
  </si>
  <si>
    <t xml:space="preserve">    Italy</t>
  </si>
  <si>
    <t xml:space="preserve">    Netherlands</t>
  </si>
  <si>
    <t xml:space="preserve">    Spain</t>
  </si>
  <si>
    <t xml:space="preserve">    Sweden</t>
  </si>
  <si>
    <t xml:space="preserve">    Switzerland</t>
  </si>
  <si>
    <t xml:space="preserve">    United Kingdom</t>
  </si>
  <si>
    <t xml:space="preserve">    Other </t>
  </si>
  <si>
    <t xml:space="preserve">    China</t>
  </si>
  <si>
    <t xml:space="preserve">    India</t>
  </si>
  <si>
    <t xml:space="preserve">    Indonesia</t>
  </si>
  <si>
    <t xml:space="preserve">    Japan</t>
  </si>
  <si>
    <t xml:space="preserve">    Korea, Republic of</t>
  </si>
  <si>
    <t xml:space="preserve">    Malaysia</t>
  </si>
  <si>
    <t xml:space="preserve">    Pakistan</t>
  </si>
  <si>
    <t xml:space="preserve">    Singapore</t>
  </si>
  <si>
    <t xml:space="preserve">    Thailand</t>
  </si>
  <si>
    <t xml:space="preserve">    Burkina Faso</t>
  </si>
  <si>
    <t xml:space="preserve">    Seychelles</t>
  </si>
  <si>
    <t xml:space="preserve">    Zambia</t>
  </si>
  <si>
    <t xml:space="preserve">    Brazil</t>
  </si>
  <si>
    <t xml:space="preserve">    U.S.A</t>
  </si>
  <si>
    <t xml:space="preserve">    Australia</t>
  </si>
  <si>
    <t xml:space="preserve">1st Qr  </t>
  </si>
  <si>
    <t xml:space="preserve">2nd Qr  </t>
  </si>
  <si>
    <t xml:space="preserve">3rd Qr  </t>
  </si>
  <si>
    <t xml:space="preserve">4th Qr  </t>
  </si>
  <si>
    <t xml:space="preserve"> Net Exports (A - B)</t>
  </si>
  <si>
    <t xml:space="preserve">   Madagascar</t>
  </si>
  <si>
    <t>5.  Net exports (R million)</t>
  </si>
  <si>
    <t>6.  Net exports to Exports (%)</t>
  </si>
  <si>
    <t xml:space="preserve"> - Share in Manufacturing (%)</t>
  </si>
  <si>
    <t xml:space="preserve">9. Investment (R million)        </t>
  </si>
  <si>
    <t xml:space="preserve"> - of which Machinery</t>
  </si>
  <si>
    <t xml:space="preserve">    Madagascar</t>
  </si>
  <si>
    <t xml:space="preserve"> 2. Employment as at December </t>
  </si>
  <si>
    <t xml:space="preserve">   Vietnam</t>
  </si>
  <si>
    <t>Number of enterprises as at</t>
  </si>
  <si>
    <t xml:space="preserve"> 4.  Imports (c.i.f, R million):</t>
  </si>
  <si>
    <t>Both sexes</t>
  </si>
  <si>
    <t>Pullovers</t>
  </si>
  <si>
    <t xml:space="preserve">Other garments </t>
  </si>
  <si>
    <t xml:space="preserve"> 12.   Other products</t>
  </si>
  <si>
    <t>Number of enterprises</t>
  </si>
  <si>
    <t>B. Total imports ( c.i.f ):</t>
  </si>
  <si>
    <t>SITC Section/Description</t>
  </si>
  <si>
    <t>Item</t>
  </si>
  <si>
    <t>Europe:</t>
  </si>
  <si>
    <t xml:space="preserve">    Canada</t>
  </si>
  <si>
    <t>Asia:</t>
  </si>
  <si>
    <t>Africa:</t>
  </si>
  <si>
    <t>America:</t>
  </si>
  <si>
    <t>Oceania:</t>
  </si>
  <si>
    <t xml:space="preserve"> - Raw materials</t>
  </si>
  <si>
    <t xml:space="preserve"> - Share in Gross value added (%)</t>
  </si>
  <si>
    <t>Value: R Million</t>
  </si>
  <si>
    <t xml:space="preserve">Value (F.o.b): R Million </t>
  </si>
  <si>
    <t xml:space="preserve">Value (C.i.f): R Million </t>
  </si>
  <si>
    <t>Mauritian</t>
  </si>
  <si>
    <t>Foreign workers (Expatriates)</t>
  </si>
  <si>
    <t>7. Value added at basic prices (R million)</t>
  </si>
  <si>
    <t>8. Annual Real Growth rate of Value added (%)</t>
  </si>
  <si>
    <t xml:space="preserve">   South Africa</t>
  </si>
  <si>
    <t xml:space="preserve">Value (C.i.f) : R Million </t>
  </si>
  <si>
    <t xml:space="preserve">    South Africa</t>
  </si>
  <si>
    <r>
      <t xml:space="preserve">   Hong Kong (S.A.R) </t>
    </r>
    <r>
      <rPr>
        <vertAlign val="superscript"/>
        <sz val="10.5"/>
        <rFont val="Times New Roman"/>
        <family val="1"/>
      </rPr>
      <t>2</t>
    </r>
  </si>
  <si>
    <r>
      <t xml:space="preserve">    Hong Kong (S.A.R)</t>
    </r>
    <r>
      <rPr>
        <vertAlign val="superscript"/>
        <sz val="10.5"/>
        <rFont val="Times New Roman"/>
        <family val="1"/>
      </rPr>
      <t xml:space="preserve"> 2</t>
    </r>
    <r>
      <rPr>
        <sz val="10.5"/>
        <rFont val="Times New Roman"/>
        <family val="1"/>
      </rPr>
      <t xml:space="preserve"> </t>
    </r>
  </si>
  <si>
    <r>
      <t xml:space="preserve">2020 </t>
    </r>
    <r>
      <rPr>
        <b/>
        <vertAlign val="superscript"/>
        <sz val="10.5"/>
        <rFont val="Times New Roman"/>
        <family val="1"/>
      </rPr>
      <t>1</t>
    </r>
  </si>
  <si>
    <t>Table 1 - Main economic indicators, EOE Sector, 2012 - 2020</t>
  </si>
  <si>
    <t xml:space="preserve"> 3.  Exports (f.o.b, R million)
(excluding sales to Freeport)</t>
  </si>
  <si>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  Provisional</t>
    </r>
  </si>
  <si>
    <r>
      <t>Table 6 - Net EOE Exports, 2019 - 1</t>
    </r>
    <r>
      <rPr>
        <b/>
        <vertAlign val="superscript"/>
        <sz val="12"/>
        <rFont val="Times New Roman"/>
        <family val="1"/>
      </rPr>
      <t>st</t>
    </r>
    <r>
      <rPr>
        <b/>
        <sz val="12"/>
        <rFont val="Times New Roman"/>
        <family val="1"/>
      </rPr>
      <t xml:space="preserve"> Quarter 2021</t>
    </r>
  </si>
  <si>
    <r>
      <t xml:space="preserve">2021 </t>
    </r>
    <r>
      <rPr>
        <b/>
        <vertAlign val="superscript"/>
        <sz val="10.5"/>
        <rFont val="Times New Roman"/>
        <family val="1"/>
      </rPr>
      <t>1</t>
    </r>
  </si>
  <si>
    <t xml:space="preserve">1st Qr </t>
  </si>
  <si>
    <r>
      <t xml:space="preserve">2nd Qr  </t>
    </r>
    <r>
      <rPr>
        <sz val="10.5"/>
        <rFont val="Times New Roman"/>
        <family val="1"/>
      </rPr>
      <t xml:space="preserve"> </t>
    </r>
  </si>
  <si>
    <r>
      <t>1</t>
    </r>
    <r>
      <rPr>
        <sz val="10.5"/>
        <rFont val="Times New Roman"/>
        <family val="1"/>
      </rPr>
      <t xml:space="preserve"> Provisional   </t>
    </r>
  </si>
  <si>
    <r>
      <t>Table 7 - EOE exports of selected commodities by SITC section, 2019 - 1</t>
    </r>
    <r>
      <rPr>
        <b/>
        <vertAlign val="superscript"/>
        <sz val="12"/>
        <rFont val="Times New Roman"/>
        <family val="1"/>
      </rPr>
      <t>st</t>
    </r>
    <r>
      <rPr>
        <b/>
        <sz val="12"/>
        <rFont val="Times New Roman"/>
        <family val="1"/>
      </rPr>
      <t xml:space="preserve"> Quarter 2021</t>
    </r>
  </si>
  <si>
    <t xml:space="preserve">1st Qr   </t>
  </si>
  <si>
    <r>
      <t xml:space="preserve">2nd Qr </t>
    </r>
    <r>
      <rPr>
        <sz val="11"/>
        <rFont val="Times New Roman"/>
        <family val="1"/>
      </rPr>
      <t xml:space="preserve"> </t>
    </r>
  </si>
  <si>
    <r>
      <t>1</t>
    </r>
    <r>
      <rPr>
        <sz val="10.5"/>
        <rFont val="Times New Roman"/>
        <family val="1"/>
      </rPr>
      <t xml:space="preserve"> </t>
    </r>
    <r>
      <rPr>
        <sz val="10.5"/>
        <rFont val="Times New Roman"/>
        <family val="1"/>
      </rPr>
      <t xml:space="preserve">Provisional   </t>
    </r>
  </si>
  <si>
    <r>
      <t>Table 8 - EOE imports of selected commodities by SITC section, 2019 - 1</t>
    </r>
    <r>
      <rPr>
        <b/>
        <vertAlign val="superscript"/>
        <sz val="12"/>
        <rFont val="Times New Roman"/>
        <family val="1"/>
      </rPr>
      <t>st</t>
    </r>
    <r>
      <rPr>
        <b/>
        <sz val="12"/>
        <rFont val="Times New Roman"/>
        <family val="1"/>
      </rPr>
      <t xml:space="preserve"> Quarter 2021</t>
    </r>
  </si>
  <si>
    <r>
      <t>1</t>
    </r>
    <r>
      <rPr>
        <sz val="10.5"/>
        <rFont val="Times New Roman"/>
        <family val="1"/>
      </rPr>
      <t xml:space="preserve">Provisional   </t>
    </r>
  </si>
  <si>
    <r>
      <t>Table 9 - EOE exports by country of destination, 2019 - 1</t>
    </r>
    <r>
      <rPr>
        <b/>
        <vertAlign val="superscript"/>
        <sz val="12"/>
        <rFont val="Times New Roman"/>
        <family val="1"/>
      </rPr>
      <t>st</t>
    </r>
    <r>
      <rPr>
        <b/>
        <sz val="12"/>
        <rFont val="Times New Roman"/>
        <family val="1"/>
      </rPr>
      <t xml:space="preserve"> Quarter 2021</t>
    </r>
  </si>
  <si>
    <t>2nd Qr</t>
  </si>
  <si>
    <r>
      <t>1</t>
    </r>
    <r>
      <rPr>
        <sz val="11"/>
        <rFont val="Times New Roman"/>
        <family val="1"/>
      </rPr>
      <t xml:space="preserve"> Provisional         </t>
    </r>
    <r>
      <rPr>
        <vertAlign val="superscript"/>
        <sz val="11"/>
        <rFont val="Times New Roman"/>
        <family val="1"/>
      </rPr>
      <t xml:space="preserve">2 </t>
    </r>
    <r>
      <rPr>
        <sz val="11"/>
        <rFont val="Times New Roman"/>
        <family val="1"/>
      </rPr>
      <t xml:space="preserve">Special Administrative Region of China                                  </t>
    </r>
  </si>
  <si>
    <t>Note: Breakdowns may not add up to totals due to rounding</t>
  </si>
  <si>
    <r>
      <t>Table 10 - EOE imports by country of origin, 2019 - 1</t>
    </r>
    <r>
      <rPr>
        <b/>
        <vertAlign val="superscript"/>
        <sz val="12"/>
        <rFont val="Times New Roman"/>
        <family val="1"/>
      </rPr>
      <t>st</t>
    </r>
    <r>
      <rPr>
        <b/>
        <sz val="12"/>
        <rFont val="Times New Roman"/>
        <family val="1"/>
      </rPr>
      <t xml:space="preserve"> Quarter 2021</t>
    </r>
  </si>
  <si>
    <t>Table 2 - Employment by size of enterprise and sex, EOE Sector, March 2020 - March 2021</t>
  </si>
  <si>
    <t>Table 3 - Employment by product group and sex, EOE Sector, March 2020 - March 2021</t>
  </si>
  <si>
    <t>Table 4 - Net change in employment by product group, EOE Sector, March 2020 - March 2021</t>
  </si>
  <si>
    <t>Dec. 20 to Mar. 21</t>
  </si>
  <si>
    <t>Mar. 20 to Mar. 21</t>
  </si>
  <si>
    <t>Table 5 - Expatriate employment by product group and sex, EOE Sector, March 2020 - March 2021</t>
  </si>
  <si>
    <t xml:space="preserve">Napp </t>
  </si>
  <si>
    <t>Napp - Not applicable</t>
  </si>
</sst>
</file>

<file path=xl/styles.xml><?xml version="1.0" encoding="utf-8"?>
<styleSheet xmlns="http://schemas.openxmlformats.org/spreadsheetml/2006/main">
  <numFmts count="50">
    <numFmt numFmtId="5" formatCode="&quot;Rs&quot;#,##0;\-&quot;Rs&quot;#,##0"/>
    <numFmt numFmtId="6" formatCode="&quot;Rs&quot;#,##0;[Red]\-&quot;Rs&quot;#,##0"/>
    <numFmt numFmtId="7" formatCode="&quot;Rs&quot;#,##0.00;\-&quot;Rs&quot;#,##0.00"/>
    <numFmt numFmtId="8" formatCode="&quot;Rs&quot;#,##0.00;[Red]\-&quot;Rs&quot;#,##0.00"/>
    <numFmt numFmtId="42" formatCode="_-&quot;Rs&quot;* #,##0_-;\-&quot;Rs&quot;* #,##0_-;_-&quot;Rs&quot;* &quot;-&quot;_-;_-@_-"/>
    <numFmt numFmtId="41" formatCode="_-* #,##0_-;\-* #,##0_-;_-* &quot;-&quot;_-;_-@_-"/>
    <numFmt numFmtId="44" formatCode="_-&quot;Rs&quot;* #,##0.00_-;\-&quot;Rs&quot;* #,##0.00_-;_-&quot;Rs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\ \ \ \ "/>
    <numFmt numFmtId="175" formatCode="#,##0\ "/>
    <numFmt numFmtId="176" formatCode="#,##0\ \ "/>
    <numFmt numFmtId="177" formatCode="General\ \ \ \ \ \ \ \ \ \ \ \ \ \ \ \ \ \ \ \ \ \ \ \ \ \ \ \ \ \ \ \ \ \ \ \ \ \ \ \ \ \ \ \ \ \ \ \ \ \ \ \ "/>
    <numFmt numFmtId="178" formatCode="0.0\ \ "/>
    <numFmt numFmtId="179" formatCode="\+0.0\ \ "/>
    <numFmt numFmtId="180" formatCode="#,##0\ \ \ \ \ \ \ "/>
    <numFmt numFmtId="181" formatCode="#,##0\ \ \ \ \ \ "/>
    <numFmt numFmtId="182" formatCode="#,##0\ \ \ \ \ \ \ \ \ "/>
    <numFmt numFmtId="183" formatCode="mmmm\ yyyy"/>
    <numFmt numFmtId="184" formatCode="0."/>
    <numFmt numFmtId="185" formatCode="\(0\)"/>
    <numFmt numFmtId="186" formatCode="\ \ \ \-\ \ "/>
    <numFmt numFmtId="187" formatCode="\-#,##0\ \ "/>
    <numFmt numFmtId="188" formatCode="0.0"/>
    <numFmt numFmtId="189" formatCode="#,##0\ \ \ "/>
    <numFmt numFmtId="190" formatCode="#,##0.0\ \ \ \ \ \ \ "/>
    <numFmt numFmtId="191" formatCode="\+#,##0\ \ "/>
    <numFmt numFmtId="192" formatCode="\ \ \ \-\ \ \ \ "/>
    <numFmt numFmtId="193" formatCode="[$-409]mmmm\ yyyy;@"/>
    <numFmt numFmtId="194" formatCode="[$-409]mmmm\ yy;@"/>
    <numFmt numFmtId="195" formatCode="[$-409]mmm\.\ yy;@"/>
    <numFmt numFmtId="196" formatCode="#,##0.000"/>
    <numFmt numFmtId="197" formatCode="#,##0.00\ \ "/>
    <numFmt numFmtId="198" formatCode="#,##0.000\ \ "/>
    <numFmt numFmtId="199" formatCode="#,##0.0000\ \ "/>
    <numFmt numFmtId="200" formatCode="#,##0.00000\ \ "/>
    <numFmt numFmtId="201" formatCode="#,##0.0"/>
    <numFmt numFmtId="202" formatCode="0.00000"/>
    <numFmt numFmtId="203" formatCode="0.0000"/>
    <numFmt numFmtId="204" formatCode="0.000"/>
    <numFmt numFmtId="205" formatCode="#,##0.0\ \ "/>
  </numFmts>
  <fonts count="52">
    <font>
      <sz val="10"/>
      <name val="Arial"/>
      <family val="0"/>
    </font>
    <font>
      <sz val="10"/>
      <name val="Helv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u val="single"/>
      <sz val="10"/>
      <color indexed="36"/>
      <name val="Helv"/>
      <family val="0"/>
    </font>
    <font>
      <u val="single"/>
      <sz val="10"/>
      <color indexed="12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CG Times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Times New Roman"/>
      <family val="1"/>
    </font>
    <font>
      <sz val="11"/>
      <name val="Times New Roman"/>
      <family val="1"/>
    </font>
    <font>
      <sz val="10.5"/>
      <name val="Times New Roman"/>
      <family val="1"/>
    </font>
    <font>
      <b/>
      <sz val="10.5"/>
      <name val="Times New Roman"/>
      <family val="1"/>
    </font>
    <font>
      <i/>
      <sz val="10.5"/>
      <name val="Times New Roman"/>
      <family val="1"/>
    </font>
    <font>
      <u val="single"/>
      <sz val="12"/>
      <name val="Times New Roman"/>
      <family val="1"/>
    </font>
    <font>
      <b/>
      <vertAlign val="superscript"/>
      <sz val="10.5"/>
      <name val="Times New Roman"/>
      <family val="1"/>
    </font>
    <font>
      <vertAlign val="superscript"/>
      <sz val="10.5"/>
      <name val="Times New Roman"/>
      <family val="1"/>
    </font>
    <font>
      <b/>
      <u val="single"/>
      <sz val="10.5"/>
      <name val="Times New Roman"/>
      <family val="1"/>
    </font>
    <font>
      <b/>
      <i/>
      <sz val="10"/>
      <name val="Times New Roman"/>
      <family val="1"/>
    </font>
    <font>
      <u val="single"/>
      <sz val="16"/>
      <name val="Times New Roman"/>
      <family val="1"/>
    </font>
    <font>
      <sz val="16"/>
      <name val="Times New Roman"/>
      <family val="1"/>
    </font>
    <font>
      <b/>
      <u val="single"/>
      <sz val="11"/>
      <name val="Times New Roman"/>
      <family val="1"/>
    </font>
    <font>
      <b/>
      <vertAlign val="superscript"/>
      <sz val="12"/>
      <name val="Times New Roman"/>
      <family val="1"/>
    </font>
    <font>
      <vertAlign val="superscript"/>
      <sz val="11"/>
      <name val="Times New Roman"/>
      <family val="1"/>
    </font>
    <font>
      <vertAlign val="superscript"/>
      <sz val="10"/>
      <name val="Times New Roman"/>
      <family val="1"/>
    </font>
    <font>
      <b/>
      <sz val="16"/>
      <name val="Times New Roman"/>
      <family val="1"/>
    </font>
    <font>
      <sz val="16"/>
      <color indexed="10"/>
      <name val="Times New Roman"/>
      <family val="1"/>
    </font>
    <font>
      <b/>
      <sz val="10"/>
      <color indexed="10"/>
      <name val="Times New Roman"/>
      <family val="1"/>
    </font>
    <font>
      <sz val="10.5"/>
      <color indexed="10"/>
      <name val="Times New Roman"/>
      <family val="1"/>
    </font>
    <font>
      <sz val="10"/>
      <color indexed="10"/>
      <name val="Times New Roman"/>
      <family val="1"/>
    </font>
    <font>
      <sz val="16"/>
      <color rgb="FFFF0000"/>
      <name val="Times New Roman"/>
      <family val="1"/>
    </font>
    <font>
      <b/>
      <sz val="10"/>
      <color rgb="FFFF0000"/>
      <name val="Times New Roman"/>
      <family val="1"/>
    </font>
    <font>
      <sz val="10.5"/>
      <color rgb="FFFF0000"/>
      <name val="Times New Roman"/>
      <family val="1"/>
    </font>
    <font>
      <sz val="10"/>
      <color rgb="FFFF000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/>
      <bottom style="thin"/>
    </border>
    <border>
      <left style="thin">
        <color theme="1"/>
      </left>
      <right style="thin">
        <color theme="1"/>
      </right>
      <top style="thin">
        <color theme="1"/>
      </top>
      <bottom>
        <color indexed="63"/>
      </bottom>
    </border>
    <border>
      <left style="thin">
        <color theme="1"/>
      </left>
      <right style="thin">
        <color theme="1"/>
      </right>
      <top>
        <color indexed="63"/>
      </top>
      <bottom>
        <color indexed="63"/>
      </bottom>
    </border>
    <border>
      <left style="thin">
        <color theme="1"/>
      </left>
      <right style="thin">
        <color theme="1"/>
      </right>
      <top>
        <color indexed="63"/>
      </top>
      <bottom style="thin">
        <color theme="1"/>
      </bottom>
    </border>
    <border>
      <left>
        <color indexed="63"/>
      </left>
      <right style="thin">
        <color theme="1"/>
      </right>
      <top>
        <color indexed="63"/>
      </top>
      <bottom>
        <color indexed="63"/>
      </bottom>
    </border>
    <border>
      <left>
        <color indexed="63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>
        <color theme="1"/>
      </bottom>
    </border>
    <border>
      <left style="thin">
        <color theme="1"/>
      </left>
      <right style="thin"/>
      <top style="thin">
        <color theme="1"/>
      </top>
      <bottom>
        <color indexed="63"/>
      </bottom>
    </border>
    <border>
      <left style="thin">
        <color theme="1"/>
      </left>
      <right style="thin"/>
      <top>
        <color indexed="63"/>
      </top>
      <bottom>
        <color indexed="63"/>
      </bottom>
    </border>
    <border>
      <left style="thin">
        <color theme="1"/>
      </left>
      <right style="thin"/>
      <top>
        <color indexed="63"/>
      </top>
      <bottom style="thin">
        <color theme="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4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461">
    <xf numFmtId="0" fontId="0" fillId="0" borderId="0" xfId="0" applyAlignment="1">
      <alignment/>
    </xf>
    <xf numFmtId="0" fontId="4" fillId="0" borderId="0" xfId="74" applyFont="1">
      <alignment/>
      <protection/>
    </xf>
    <xf numFmtId="0" fontId="3" fillId="0" borderId="0" xfId="74" applyFont="1">
      <alignment/>
      <protection/>
    </xf>
    <xf numFmtId="0" fontId="4" fillId="0" borderId="0" xfId="73" applyFont="1">
      <alignment/>
      <protection/>
    </xf>
    <xf numFmtId="0" fontId="3" fillId="0" borderId="0" xfId="73" applyFont="1">
      <alignment/>
      <protection/>
    </xf>
    <xf numFmtId="0" fontId="3" fillId="0" borderId="0" xfId="74" applyFont="1" applyAlignment="1">
      <alignment/>
      <protection/>
    </xf>
    <xf numFmtId="3" fontId="3" fillId="0" borderId="0" xfId="74" applyNumberFormat="1" applyFont="1" applyAlignment="1">
      <alignment/>
      <protection/>
    </xf>
    <xf numFmtId="181" fontId="3" fillId="0" borderId="0" xfId="74" applyNumberFormat="1" applyFont="1">
      <alignment/>
      <protection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72" applyFont="1" applyAlignment="1">
      <alignment horizontal="left"/>
      <protection/>
    </xf>
    <xf numFmtId="0" fontId="2" fillId="0" borderId="0" xfId="72" applyFont="1" applyAlignment="1">
      <alignment horizontal="left"/>
      <protection/>
    </xf>
    <xf numFmtId="0" fontId="2" fillId="0" borderId="0" xfId="72" applyFont="1">
      <alignment/>
      <protection/>
    </xf>
    <xf numFmtId="0" fontId="3" fillId="0" borderId="0" xfId="72" applyFont="1" applyAlignment="1">
      <alignment horizontal="left"/>
      <protection/>
    </xf>
    <xf numFmtId="0" fontId="3" fillId="0" borderId="0" xfId="72" applyFont="1">
      <alignment/>
      <protection/>
    </xf>
    <xf numFmtId="174" fontId="3" fillId="0" borderId="0" xfId="0" applyNumberFormat="1" applyFont="1" applyAlignment="1">
      <alignment/>
    </xf>
    <xf numFmtId="182" fontId="3" fillId="0" borderId="0" xfId="73" applyNumberFormat="1" applyFont="1">
      <alignment/>
      <protection/>
    </xf>
    <xf numFmtId="181" fontId="3" fillId="0" borderId="0" xfId="73" applyNumberFormat="1" applyFont="1">
      <alignment/>
      <protection/>
    </xf>
    <xf numFmtId="181" fontId="3" fillId="0" borderId="0" xfId="74" applyNumberFormat="1" applyFont="1" applyAlignment="1">
      <alignment/>
      <protection/>
    </xf>
    <xf numFmtId="0" fontId="3" fillId="0" borderId="0" xfId="0" applyFont="1" applyAlignment="1">
      <alignment/>
    </xf>
    <xf numFmtId="0" fontId="3" fillId="0" borderId="0" xfId="73" applyFont="1" applyAlignment="1">
      <alignment/>
      <protection/>
    </xf>
    <xf numFmtId="0" fontId="2" fillId="0" borderId="0" xfId="72" applyFont="1" applyFill="1">
      <alignment/>
      <protection/>
    </xf>
    <xf numFmtId="0" fontId="3" fillId="0" borderId="0" xfId="72" applyFont="1" applyFill="1">
      <alignment/>
      <protection/>
    </xf>
    <xf numFmtId="176" fontId="29" fillId="0" borderId="10" xfId="71" applyNumberFormat="1" applyFont="1" applyFill="1" applyBorder="1" applyAlignment="1">
      <alignment horizontal="right" shrinkToFit="1"/>
      <protection/>
    </xf>
    <xf numFmtId="176" fontId="29" fillId="0" borderId="10" xfId="71" applyNumberFormat="1" applyFont="1" applyFill="1" applyBorder="1" applyAlignment="1">
      <alignment shrinkToFit="1"/>
      <protection/>
    </xf>
    <xf numFmtId="187" fontId="29" fillId="0" borderId="10" xfId="71" applyNumberFormat="1" applyFont="1" applyBorder="1" applyAlignment="1">
      <alignment horizontal="right" shrinkToFit="1"/>
      <protection/>
    </xf>
    <xf numFmtId="178" fontId="29" fillId="0" borderId="10" xfId="71" applyNumberFormat="1" applyFont="1" applyBorder="1" applyAlignment="1">
      <alignment horizontal="right" shrinkToFit="1"/>
      <protection/>
    </xf>
    <xf numFmtId="178" fontId="29" fillId="0" borderId="10" xfId="71" applyNumberFormat="1" applyFont="1" applyFill="1" applyBorder="1" applyAlignment="1">
      <alignment horizontal="right" shrinkToFit="1"/>
      <protection/>
    </xf>
    <xf numFmtId="0" fontId="3" fillId="0" borderId="0" xfId="69" applyFont="1" applyBorder="1" applyAlignment="1">
      <alignment horizontal="left" vertical="top" wrapText="1"/>
      <protection/>
    </xf>
    <xf numFmtId="176" fontId="29" fillId="0" borderId="10" xfId="72" applyNumberFormat="1" applyFont="1" applyBorder="1" applyAlignment="1">
      <alignment horizontal="right"/>
      <protection/>
    </xf>
    <xf numFmtId="0" fontId="29" fillId="0" borderId="0" xfId="72" applyFont="1">
      <alignment/>
      <protection/>
    </xf>
    <xf numFmtId="176" fontId="29" fillId="0" borderId="10" xfId="73" applyNumberFormat="1" applyFont="1" applyBorder="1" applyAlignment="1">
      <alignment/>
      <protection/>
    </xf>
    <xf numFmtId="176" fontId="31" fillId="0" borderId="10" xfId="73" applyNumberFormat="1" applyFont="1" applyBorder="1" applyAlignment="1">
      <alignment/>
      <protection/>
    </xf>
    <xf numFmtId="0" fontId="29" fillId="0" borderId="0" xfId="73" applyFont="1">
      <alignment/>
      <protection/>
    </xf>
    <xf numFmtId="181" fontId="29" fillId="0" borderId="0" xfId="73" applyNumberFormat="1" applyFont="1">
      <alignment/>
      <protection/>
    </xf>
    <xf numFmtId="174" fontId="30" fillId="0" borderId="0" xfId="0" applyNumberFormat="1" applyFont="1" applyBorder="1" applyAlignment="1">
      <alignment horizontal="center" vertical="center"/>
    </xf>
    <xf numFmtId="189" fontId="30" fillId="0" borderId="0" xfId="0" applyNumberFormat="1" applyFont="1" applyBorder="1" applyAlignment="1">
      <alignment horizontal="right" vertical="center"/>
    </xf>
    <xf numFmtId="0" fontId="29" fillId="0" borderId="0" xfId="0" applyFont="1" applyFill="1" applyBorder="1" applyAlignment="1">
      <alignment vertical="center"/>
    </xf>
    <xf numFmtId="189" fontId="29" fillId="0" borderId="10" xfId="74" applyNumberFormat="1" applyFont="1" applyBorder="1" applyAlignment="1">
      <alignment/>
      <protection/>
    </xf>
    <xf numFmtId="189" fontId="31" fillId="0" borderId="10" xfId="74" applyNumberFormat="1" applyFont="1" applyBorder="1" applyAlignment="1">
      <alignment horizontal="right"/>
      <protection/>
    </xf>
    <xf numFmtId="189" fontId="31" fillId="0" borderId="10" xfId="74" applyNumberFormat="1" applyFont="1" applyBorder="1" applyAlignment="1">
      <alignment/>
      <protection/>
    </xf>
    <xf numFmtId="189" fontId="29" fillId="0" borderId="11" xfId="74" applyNumberFormat="1" applyFont="1" applyBorder="1" applyAlignment="1">
      <alignment/>
      <protection/>
    </xf>
    <xf numFmtId="189" fontId="29" fillId="0" borderId="12" xfId="74" applyNumberFormat="1" applyFont="1" applyBorder="1" applyAlignment="1">
      <alignment/>
      <protection/>
    </xf>
    <xf numFmtId="189" fontId="31" fillId="0" borderId="12" xfId="74" applyNumberFormat="1" applyFont="1" applyBorder="1" applyAlignment="1">
      <alignment horizontal="right"/>
      <protection/>
    </xf>
    <xf numFmtId="191" fontId="29" fillId="0" borderId="10" xfId="71" applyNumberFormat="1" applyFont="1" applyBorder="1" applyAlignment="1">
      <alignment horizontal="right" shrinkToFit="1"/>
      <protection/>
    </xf>
    <xf numFmtId="179" fontId="29" fillId="0" borderId="10" xfId="71" applyNumberFormat="1" applyFont="1" applyBorder="1" applyAlignment="1">
      <alignment horizontal="right" shrinkToFit="1"/>
      <protection/>
    </xf>
    <xf numFmtId="0" fontId="36" fillId="0" borderId="0" xfId="72" applyFont="1">
      <alignment/>
      <protection/>
    </xf>
    <xf numFmtId="0" fontId="6" fillId="0" borderId="0" xfId="72" applyFont="1">
      <alignment/>
      <protection/>
    </xf>
    <xf numFmtId="3" fontId="29" fillId="0" borderId="10" xfId="72" applyNumberFormat="1" applyFont="1" applyFill="1" applyBorder="1" applyAlignment="1">
      <alignment horizontal="right"/>
      <protection/>
    </xf>
    <xf numFmtId="192" fontId="29" fillId="0" borderId="10" xfId="71" applyNumberFormat="1" applyFont="1" applyFill="1" applyBorder="1" applyAlignment="1">
      <alignment shrinkToFit="1"/>
      <protection/>
    </xf>
    <xf numFmtId="0" fontId="0" fillId="0" borderId="0" xfId="63">
      <alignment/>
      <protection/>
    </xf>
    <xf numFmtId="0" fontId="0" fillId="0" borderId="0" xfId="63" applyFont="1">
      <alignment/>
      <protection/>
    </xf>
    <xf numFmtId="176" fontId="29" fillId="0" borderId="11" xfId="73" applyNumberFormat="1" applyFont="1" applyBorder="1" applyAlignment="1">
      <alignment/>
      <protection/>
    </xf>
    <xf numFmtId="180" fontId="30" fillId="0" borderId="13" xfId="0" applyNumberFormat="1" applyFont="1" applyBorder="1" applyAlignment="1">
      <alignment horizontal="center" vertical="distributed" shrinkToFit="1"/>
    </xf>
    <xf numFmtId="190" fontId="30" fillId="0" borderId="13" xfId="0" applyNumberFormat="1" applyFont="1" applyBorder="1" applyAlignment="1">
      <alignment horizontal="center" vertical="distributed" shrinkToFit="1"/>
    </xf>
    <xf numFmtId="176" fontId="3" fillId="0" borderId="0" xfId="72" applyNumberFormat="1" applyFont="1">
      <alignment/>
      <protection/>
    </xf>
    <xf numFmtId="189" fontId="29" fillId="0" borderId="10" xfId="0" applyNumberFormat="1" applyFont="1" applyBorder="1" applyAlignment="1">
      <alignment horizontal="right"/>
    </xf>
    <xf numFmtId="189" fontId="31" fillId="0" borderId="10" xfId="0" applyNumberFormat="1" applyFont="1" applyBorder="1" applyAlignment="1">
      <alignment horizontal="right"/>
    </xf>
    <xf numFmtId="176" fontId="30" fillId="0" borderId="14" xfId="0" applyNumberFormat="1" applyFont="1" applyBorder="1" applyAlignment="1">
      <alignment horizontal="center" vertical="center" shrinkToFit="1"/>
    </xf>
    <xf numFmtId="176" fontId="30" fillId="0" borderId="10" xfId="0" applyNumberFormat="1" applyFont="1" applyBorder="1" applyAlignment="1">
      <alignment horizontal="center" vertical="center" shrinkToFit="1"/>
    </xf>
    <xf numFmtId="176" fontId="30" fillId="0" borderId="12" xfId="0" applyNumberFormat="1" applyFont="1" applyBorder="1" applyAlignment="1">
      <alignment horizontal="center" vertical="center" shrinkToFit="1"/>
    </xf>
    <xf numFmtId="181" fontId="31" fillId="0" borderId="10" xfId="0" applyNumberFormat="1" applyFont="1" applyBorder="1" applyAlignment="1" quotePrefix="1">
      <alignment horizontal="center" vertical="distributed" shrinkToFit="1"/>
    </xf>
    <xf numFmtId="181" fontId="31" fillId="0" borderId="10" xfId="0" applyNumberFormat="1" applyFont="1" applyFill="1" applyBorder="1" applyAlignment="1" quotePrefix="1">
      <alignment horizontal="center" vertical="distributed" shrinkToFit="1"/>
    </xf>
    <xf numFmtId="176" fontId="29" fillId="0" borderId="11" xfId="0" applyNumberFormat="1" applyFont="1" applyBorder="1" applyAlignment="1">
      <alignment horizontal="center" vertical="center" shrinkToFit="1"/>
    </xf>
    <xf numFmtId="176" fontId="29" fillId="0" borderId="12" xfId="0" applyNumberFormat="1" applyFont="1" applyBorder="1" applyAlignment="1">
      <alignment horizontal="center" vertical="center" shrinkToFit="1"/>
    </xf>
    <xf numFmtId="0" fontId="28" fillId="0" borderId="15" xfId="63" applyFont="1" applyFill="1" applyBorder="1" applyAlignment="1">
      <alignment vertical="center"/>
      <protection/>
    </xf>
    <xf numFmtId="0" fontId="28" fillId="0" borderId="16" xfId="63" applyFont="1" applyFill="1" applyBorder="1" applyAlignment="1">
      <alignment vertical="center"/>
      <protection/>
    </xf>
    <xf numFmtId="0" fontId="30" fillId="0" borderId="12" xfId="63" applyFont="1" applyFill="1" applyBorder="1" applyAlignment="1">
      <alignment horizontal="left"/>
      <protection/>
    </xf>
    <xf numFmtId="0" fontId="29" fillId="0" borderId="12" xfId="63" applyFont="1" applyFill="1" applyBorder="1" applyAlignment="1">
      <alignment horizontal="left"/>
      <protection/>
    </xf>
    <xf numFmtId="0" fontId="29" fillId="0" borderId="12" xfId="63" applyFont="1" applyFill="1" applyBorder="1" applyAlignment="1">
      <alignment/>
      <protection/>
    </xf>
    <xf numFmtId="0" fontId="29" fillId="0" borderId="12" xfId="63" applyFont="1" applyFill="1" applyBorder="1">
      <alignment/>
      <protection/>
    </xf>
    <xf numFmtId="0" fontId="30" fillId="0" borderId="12" xfId="63" applyFont="1" applyFill="1" applyBorder="1">
      <alignment/>
      <protection/>
    </xf>
    <xf numFmtId="0" fontId="31" fillId="0" borderId="17" xfId="63" applyFont="1" applyFill="1" applyBorder="1" applyAlignment="1">
      <alignment horizontal="left"/>
      <protection/>
    </xf>
    <xf numFmtId="0" fontId="30" fillId="0" borderId="13" xfId="71" applyFont="1" applyFill="1" applyBorder="1" applyAlignment="1" applyProtection="1">
      <alignment horizontal="center" vertical="center"/>
      <protection/>
    </xf>
    <xf numFmtId="176" fontId="29" fillId="0" borderId="12" xfId="71" applyNumberFormat="1" applyFont="1" applyFill="1" applyBorder="1" applyAlignment="1">
      <alignment shrinkToFit="1"/>
      <protection/>
    </xf>
    <xf numFmtId="176" fontId="29" fillId="0" borderId="12" xfId="71" applyNumberFormat="1" applyFont="1" applyFill="1" applyBorder="1" applyAlignment="1">
      <alignment horizontal="right" shrinkToFit="1"/>
      <protection/>
    </xf>
    <xf numFmtId="178" fontId="29" fillId="0" borderId="12" xfId="71" applyNumberFormat="1" applyFont="1" applyBorder="1" applyAlignment="1">
      <alignment horizontal="right" shrinkToFit="1"/>
      <protection/>
    </xf>
    <xf numFmtId="176" fontId="31" fillId="0" borderId="11" xfId="71" applyNumberFormat="1" applyFont="1" applyFill="1" applyBorder="1" applyAlignment="1">
      <alignment horizontal="right" shrinkToFit="1"/>
      <protection/>
    </xf>
    <xf numFmtId="3" fontId="29" fillId="0" borderId="11" xfId="72" applyNumberFormat="1" applyFont="1" applyBorder="1" applyAlignment="1">
      <alignment horizontal="right"/>
      <protection/>
    </xf>
    <xf numFmtId="0" fontId="30" fillId="0" borderId="0" xfId="72" applyFont="1" applyBorder="1" applyAlignment="1">
      <alignment/>
      <protection/>
    </xf>
    <xf numFmtId="3" fontId="29" fillId="0" borderId="0" xfId="72" applyNumberFormat="1" applyFont="1" applyBorder="1" applyAlignment="1">
      <alignment horizontal="right"/>
      <protection/>
    </xf>
    <xf numFmtId="17" fontId="30" fillId="0" borderId="13" xfId="72" applyNumberFormat="1" applyFont="1" applyBorder="1" applyAlignment="1">
      <alignment horizontal="centerContinuous" vertical="center"/>
      <protection/>
    </xf>
    <xf numFmtId="0" fontId="29" fillId="0" borderId="13" xfId="72" applyFont="1" applyBorder="1" applyAlignment="1">
      <alignment horizontal="centerContinuous"/>
      <protection/>
    </xf>
    <xf numFmtId="17" fontId="29" fillId="0" borderId="13" xfId="72" applyNumberFormat="1" applyFont="1" applyBorder="1" applyAlignment="1">
      <alignment horizontal="center" vertical="center"/>
      <protection/>
    </xf>
    <xf numFmtId="0" fontId="29" fillId="0" borderId="13" xfId="72" applyFont="1" applyBorder="1" applyAlignment="1">
      <alignment horizontal="center" vertical="center"/>
      <protection/>
    </xf>
    <xf numFmtId="0" fontId="29" fillId="0" borderId="13" xfId="72" applyFont="1" applyBorder="1" applyAlignment="1">
      <alignment horizontal="center" vertical="center" wrapText="1"/>
      <protection/>
    </xf>
    <xf numFmtId="176" fontId="29" fillId="0" borderId="16" xfId="72" applyNumberFormat="1" applyFont="1" applyBorder="1" applyAlignment="1">
      <alignment horizontal="right"/>
      <protection/>
    </xf>
    <xf numFmtId="176" fontId="29" fillId="0" borderId="12" xfId="72" applyNumberFormat="1" applyFont="1" applyBorder="1" applyAlignment="1">
      <alignment horizontal="right"/>
      <protection/>
    </xf>
    <xf numFmtId="176" fontId="30" fillId="0" borderId="12" xfId="72" applyNumberFormat="1" applyFont="1" applyFill="1" applyBorder="1" applyAlignment="1">
      <alignment horizontal="right"/>
      <protection/>
    </xf>
    <xf numFmtId="176" fontId="31" fillId="0" borderId="12" xfId="72" applyNumberFormat="1" applyFont="1" applyFill="1" applyBorder="1" applyAlignment="1">
      <alignment horizontal="right"/>
      <protection/>
    </xf>
    <xf numFmtId="176" fontId="31" fillId="0" borderId="17" xfId="72" applyNumberFormat="1" applyFont="1" applyFill="1" applyBorder="1" applyAlignment="1">
      <alignment horizontal="right"/>
      <protection/>
    </xf>
    <xf numFmtId="0" fontId="29" fillId="0" borderId="14" xfId="72" applyFont="1" applyBorder="1" applyAlignment="1">
      <alignment wrapText="1"/>
      <protection/>
    </xf>
    <xf numFmtId="0" fontId="29" fillId="0" borderId="10" xfId="72" applyFont="1" applyBorder="1" applyAlignment="1" quotePrefix="1">
      <alignment wrapText="1"/>
      <protection/>
    </xf>
    <xf numFmtId="0" fontId="29" fillId="0" borderId="10" xfId="72" applyFont="1" applyBorder="1" applyAlignment="1" quotePrefix="1">
      <alignment horizontal="left" indent="1"/>
      <protection/>
    </xf>
    <xf numFmtId="0" fontId="30" fillId="0" borderId="10" xfId="72" applyFont="1" applyBorder="1" applyAlignment="1">
      <alignment/>
      <protection/>
    </xf>
    <xf numFmtId="0" fontId="30" fillId="0" borderId="10" xfId="72" applyFont="1" applyBorder="1" applyAlignment="1">
      <alignment horizontal="left" indent="1"/>
      <protection/>
    </xf>
    <xf numFmtId="0" fontId="31" fillId="0" borderId="10" xfId="72" applyFont="1" applyBorder="1" applyAlignment="1">
      <alignment horizontal="left" indent="2"/>
      <protection/>
    </xf>
    <xf numFmtId="176" fontId="31" fillId="0" borderId="11" xfId="72" applyNumberFormat="1" applyFont="1" applyFill="1" applyBorder="1" applyAlignment="1">
      <alignment horizontal="center" wrapText="1"/>
      <protection/>
    </xf>
    <xf numFmtId="176" fontId="29" fillId="0" borderId="14" xfId="72" applyNumberFormat="1" applyFont="1" applyFill="1" applyBorder="1" applyAlignment="1">
      <alignment horizontal="right"/>
      <protection/>
    </xf>
    <xf numFmtId="176" fontId="29" fillId="0" borderId="10" xfId="72" applyNumberFormat="1" applyFont="1" applyFill="1" applyBorder="1" applyAlignment="1">
      <alignment horizontal="right"/>
      <protection/>
    </xf>
    <xf numFmtId="176" fontId="29" fillId="0" borderId="14" xfId="72" applyNumberFormat="1" applyFont="1" applyBorder="1" applyAlignment="1">
      <alignment horizontal="right"/>
      <protection/>
    </xf>
    <xf numFmtId="176" fontId="29" fillId="0" borderId="14" xfId="0" applyNumberFormat="1" applyFont="1" applyFill="1" applyBorder="1" applyAlignment="1">
      <alignment horizontal="right" indent="1"/>
    </xf>
    <xf numFmtId="176" fontId="30" fillId="0" borderId="14" xfId="72" applyNumberFormat="1" applyFont="1" applyFill="1" applyBorder="1" applyAlignment="1">
      <alignment horizontal="right"/>
      <protection/>
    </xf>
    <xf numFmtId="3" fontId="31" fillId="0" borderId="10" xfId="72" applyNumberFormat="1" applyFont="1" applyFill="1" applyBorder="1" applyAlignment="1">
      <alignment horizontal="right"/>
      <protection/>
    </xf>
    <xf numFmtId="3" fontId="31" fillId="0" borderId="11" xfId="72" applyNumberFormat="1" applyFont="1" applyFill="1" applyBorder="1" applyAlignment="1">
      <alignment horizontal="right"/>
      <protection/>
    </xf>
    <xf numFmtId="176" fontId="31" fillId="0" borderId="10" xfId="72" applyNumberFormat="1" applyFont="1" applyFill="1" applyBorder="1" applyAlignment="1">
      <alignment horizontal="right"/>
      <protection/>
    </xf>
    <xf numFmtId="176" fontId="31" fillId="0" borderId="11" xfId="72" applyNumberFormat="1" applyFont="1" applyFill="1" applyBorder="1" applyAlignment="1">
      <alignment horizontal="right"/>
      <protection/>
    </xf>
    <xf numFmtId="0" fontId="3" fillId="0" borderId="0" xfId="73" applyFont="1" applyBorder="1">
      <alignment/>
      <protection/>
    </xf>
    <xf numFmtId="17" fontId="29" fillId="0" borderId="13" xfId="73" applyNumberFormat="1" applyFont="1" applyBorder="1" applyAlignment="1">
      <alignment horizontal="center" vertical="center"/>
      <protection/>
    </xf>
    <xf numFmtId="0" fontId="29" fillId="0" borderId="13" xfId="72" applyFont="1" applyBorder="1" applyAlignment="1">
      <alignment horizontal="centerContinuous" vertical="center" wrapText="1"/>
      <protection/>
    </xf>
    <xf numFmtId="176" fontId="29" fillId="0" borderId="12" xfId="73" applyNumberFormat="1" applyFont="1" applyBorder="1" applyAlignment="1">
      <alignment/>
      <protection/>
    </xf>
    <xf numFmtId="0" fontId="4" fillId="0" borderId="0" xfId="73" applyFont="1" applyBorder="1">
      <alignment/>
      <protection/>
    </xf>
    <xf numFmtId="176" fontId="31" fillId="0" borderId="12" xfId="73" applyNumberFormat="1" applyFont="1" applyBorder="1" applyAlignment="1">
      <alignment/>
      <protection/>
    </xf>
    <xf numFmtId="0" fontId="29" fillId="0" borderId="13" xfId="73" applyFont="1" applyBorder="1" applyAlignment="1">
      <alignment horizontal="centerContinuous"/>
      <protection/>
    </xf>
    <xf numFmtId="174" fontId="30" fillId="0" borderId="13" xfId="73" applyNumberFormat="1" applyFont="1" applyBorder="1" applyAlignment="1">
      <alignment horizontal="center" vertical="center"/>
      <protection/>
    </xf>
    <xf numFmtId="176" fontId="30" fillId="0" borderId="13" xfId="73" applyNumberFormat="1" applyFont="1" applyBorder="1" applyAlignment="1">
      <alignment vertical="center"/>
      <protection/>
    </xf>
    <xf numFmtId="0" fontId="29" fillId="0" borderId="14" xfId="73" applyFont="1" applyBorder="1" applyAlignment="1">
      <alignment horizontal="left"/>
      <protection/>
    </xf>
    <xf numFmtId="0" fontId="29" fillId="0" borderId="10" xfId="73" applyFont="1" applyBorder="1" applyAlignment="1">
      <alignment horizontal="left"/>
      <protection/>
    </xf>
    <xf numFmtId="0" fontId="31" fillId="0" borderId="10" xfId="73" applyFont="1" applyBorder="1" applyAlignment="1">
      <alignment horizontal="left" indent="5"/>
      <protection/>
    </xf>
    <xf numFmtId="0" fontId="29" fillId="0" borderId="11" xfId="73" applyFont="1" applyBorder="1" applyAlignment="1">
      <alignment/>
      <protection/>
    </xf>
    <xf numFmtId="176" fontId="29" fillId="0" borderId="14" xfId="73" applyNumberFormat="1" applyFont="1" applyBorder="1" applyAlignment="1">
      <alignment/>
      <protection/>
    </xf>
    <xf numFmtId="189" fontId="29" fillId="0" borderId="12" xfId="0" applyNumberFormat="1" applyFont="1" applyBorder="1" applyAlignment="1">
      <alignment horizontal="right"/>
    </xf>
    <xf numFmtId="0" fontId="30" fillId="0" borderId="13" xfId="0" applyFont="1" applyBorder="1" applyAlignment="1">
      <alignment horizontal="centerContinuous" vertical="center"/>
    </xf>
    <xf numFmtId="0" fontId="29" fillId="0" borderId="13" xfId="0" applyFont="1" applyBorder="1" applyAlignment="1">
      <alignment horizontal="centerContinuous" vertical="center"/>
    </xf>
    <xf numFmtId="174" fontId="30" fillId="0" borderId="13" xfId="0" applyNumberFormat="1" applyFont="1" applyBorder="1" applyAlignment="1">
      <alignment horizontal="center" vertical="center"/>
    </xf>
    <xf numFmtId="189" fontId="30" fillId="0" borderId="13" xfId="0" applyNumberFormat="1" applyFont="1" applyBorder="1" applyAlignment="1">
      <alignment horizontal="right" vertical="center"/>
    </xf>
    <xf numFmtId="0" fontId="29" fillId="0" borderId="14" xfId="0" applyFont="1" applyBorder="1" applyAlignment="1">
      <alignment horizontal="left"/>
    </xf>
    <xf numFmtId="0" fontId="29" fillId="0" borderId="10" xfId="0" applyFont="1" applyBorder="1" applyAlignment="1">
      <alignment horizontal="left"/>
    </xf>
    <xf numFmtId="0" fontId="29" fillId="0" borderId="11" xfId="0" applyFont="1" applyBorder="1" applyAlignment="1">
      <alignment/>
    </xf>
    <xf numFmtId="189" fontId="29" fillId="0" borderId="14" xfId="0" applyNumberFormat="1" applyFont="1" applyBorder="1" applyAlignment="1">
      <alignment horizontal="right"/>
    </xf>
    <xf numFmtId="189" fontId="29" fillId="0" borderId="11" xfId="0" applyNumberFormat="1" applyFont="1" applyBorder="1" applyAlignment="1">
      <alignment horizontal="right"/>
    </xf>
    <xf numFmtId="192" fontId="29" fillId="0" borderId="12" xfId="71" applyNumberFormat="1" applyFont="1" applyFill="1" applyBorder="1" applyAlignment="1">
      <alignment shrinkToFit="1"/>
      <protection/>
    </xf>
    <xf numFmtId="17" fontId="29" fillId="0" borderId="13" xfId="74" applyNumberFormat="1" applyFont="1" applyBorder="1" applyAlignment="1">
      <alignment horizontal="center" vertical="center"/>
      <protection/>
    </xf>
    <xf numFmtId="189" fontId="30" fillId="0" borderId="13" xfId="74" applyNumberFormat="1" applyFont="1" applyBorder="1" applyAlignment="1">
      <alignment vertical="center"/>
      <protection/>
    </xf>
    <xf numFmtId="0" fontId="29" fillId="0" borderId="14" xfId="74" applyFont="1" applyBorder="1" applyAlignment="1">
      <alignment horizontal="left"/>
      <protection/>
    </xf>
    <xf numFmtId="0" fontId="29" fillId="0" borderId="10" xfId="74" applyFont="1" applyBorder="1" applyAlignment="1">
      <alignment horizontal="left"/>
      <protection/>
    </xf>
    <xf numFmtId="0" fontId="29" fillId="0" borderId="11" xfId="74" applyFont="1" applyBorder="1" applyAlignment="1">
      <alignment/>
      <protection/>
    </xf>
    <xf numFmtId="189" fontId="29" fillId="0" borderId="14" xfId="74" applyNumberFormat="1" applyFont="1" applyBorder="1" applyAlignment="1">
      <alignment/>
      <protection/>
    </xf>
    <xf numFmtId="192" fontId="29" fillId="0" borderId="10" xfId="71" applyNumberFormat="1" applyFont="1" applyFill="1" applyBorder="1" applyAlignment="1">
      <alignment horizontal="right" shrinkToFit="1"/>
      <protection/>
    </xf>
    <xf numFmtId="181" fontId="31" fillId="0" borderId="12" xfId="0" applyNumberFormat="1" applyFont="1" applyBorder="1" applyAlignment="1" quotePrefix="1">
      <alignment horizontal="center" vertical="distributed" shrinkToFit="1"/>
    </xf>
    <xf numFmtId="176" fontId="30" fillId="0" borderId="14" xfId="71" applyNumberFormat="1" applyFont="1" applyFill="1" applyBorder="1" applyAlignment="1">
      <alignment horizontal="right" shrinkToFit="1"/>
      <protection/>
    </xf>
    <xf numFmtId="176" fontId="30" fillId="0" borderId="16" xfId="71" applyNumberFormat="1" applyFont="1" applyFill="1" applyBorder="1" applyAlignment="1">
      <alignment horizontal="right" shrinkToFit="1"/>
      <protection/>
    </xf>
    <xf numFmtId="176" fontId="30" fillId="0" borderId="10" xfId="71" applyNumberFormat="1" applyFont="1" applyFill="1" applyBorder="1" applyAlignment="1">
      <alignment horizontal="right" shrinkToFit="1"/>
      <protection/>
    </xf>
    <xf numFmtId="176" fontId="30" fillId="0" borderId="12" xfId="71" applyNumberFormat="1" applyFont="1" applyFill="1" applyBorder="1" applyAlignment="1">
      <alignment horizontal="right" shrinkToFit="1"/>
      <protection/>
    </xf>
    <xf numFmtId="176" fontId="30" fillId="0" borderId="10" xfId="71" applyNumberFormat="1" applyFont="1" applyFill="1" applyBorder="1" applyAlignment="1">
      <alignment shrinkToFit="1"/>
      <protection/>
    </xf>
    <xf numFmtId="176" fontId="30" fillId="0" borderId="10" xfId="71" applyNumberFormat="1" applyFont="1" applyBorder="1" applyAlignment="1">
      <alignment horizontal="right" shrinkToFit="1"/>
      <protection/>
    </xf>
    <xf numFmtId="178" fontId="30" fillId="0" borderId="10" xfId="71" applyNumberFormat="1" applyFont="1" applyBorder="1" applyAlignment="1">
      <alignment horizontal="right" shrinkToFit="1"/>
      <protection/>
    </xf>
    <xf numFmtId="178" fontId="30" fillId="0" borderId="12" xfId="71" applyNumberFormat="1" applyFont="1" applyFill="1" applyBorder="1" applyAlignment="1">
      <alignment horizontal="right" shrinkToFit="1"/>
      <protection/>
    </xf>
    <xf numFmtId="179" fontId="30" fillId="0" borderId="10" xfId="63" applyNumberFormat="1" applyFont="1" applyFill="1" applyBorder="1" applyAlignment="1">
      <alignment horizontal="right"/>
      <protection/>
    </xf>
    <xf numFmtId="178" fontId="30" fillId="0" borderId="10" xfId="71" applyNumberFormat="1" applyFont="1" applyFill="1" applyBorder="1" applyAlignment="1">
      <alignment horizontal="right" shrinkToFit="1"/>
      <protection/>
    </xf>
    <xf numFmtId="189" fontId="3" fillId="0" borderId="0" xfId="0" applyNumberFormat="1" applyFont="1" applyAlignment="1">
      <alignment/>
    </xf>
    <xf numFmtId="14" fontId="29" fillId="0" borderId="13" xfId="72" applyNumberFormat="1" applyFont="1" applyBorder="1" applyAlignment="1">
      <alignment horizontal="center" vertical="center"/>
      <protection/>
    </xf>
    <xf numFmtId="193" fontId="30" fillId="0" borderId="13" xfId="72" applyNumberFormat="1" applyFont="1" applyBorder="1" applyAlignment="1" quotePrefix="1">
      <alignment horizontal="centerContinuous" vertical="center"/>
      <protection/>
    </xf>
    <xf numFmtId="194" fontId="29" fillId="0" borderId="13" xfId="72" applyNumberFormat="1" applyFont="1" applyBorder="1" applyAlignment="1" quotePrefix="1">
      <alignment horizontal="center" vertical="center"/>
      <protection/>
    </xf>
    <xf numFmtId="0" fontId="3" fillId="0" borderId="0" xfId="73" applyFont="1" applyBorder="1" applyAlignment="1">
      <alignment/>
      <protection/>
    </xf>
    <xf numFmtId="193" fontId="30" fillId="0" borderId="0" xfId="72" applyNumberFormat="1" applyFont="1" applyBorder="1" applyAlignment="1" quotePrefix="1">
      <alignment horizontal="centerContinuous" vertical="center"/>
      <protection/>
    </xf>
    <xf numFmtId="195" fontId="29" fillId="0" borderId="13" xfId="72" applyNumberFormat="1" applyFont="1" applyBorder="1" applyAlignment="1" quotePrefix="1">
      <alignment horizontal="centerContinuous" vertical="center"/>
      <protection/>
    </xf>
    <xf numFmtId="189" fontId="29" fillId="0" borderId="10" xfId="71" applyNumberFormat="1" applyFont="1" applyFill="1" applyBorder="1" applyAlignment="1">
      <alignment shrinkToFit="1"/>
      <protection/>
    </xf>
    <xf numFmtId="177" fontId="4" fillId="0" borderId="0" xfId="63" applyNumberFormat="1" applyFont="1" applyFill="1" applyAlignment="1">
      <alignment vertical="top"/>
      <protection/>
    </xf>
    <xf numFmtId="0" fontId="28" fillId="0" borderId="0" xfId="63" applyFont="1" applyFill="1" applyAlignment="1">
      <alignment vertical="top"/>
      <protection/>
    </xf>
    <xf numFmtId="0" fontId="28" fillId="0" borderId="0" xfId="71" applyFont="1" applyFill="1" applyAlignment="1">
      <alignment vertical="top"/>
      <protection/>
    </xf>
    <xf numFmtId="0" fontId="28" fillId="0" borderId="0" xfId="71" applyFont="1" applyFill="1" applyAlignment="1">
      <alignment horizontal="center" vertical="top"/>
      <protection/>
    </xf>
    <xf numFmtId="0" fontId="0" fillId="0" borderId="0" xfId="63" applyAlignment="1">
      <alignment vertical="top"/>
      <protection/>
    </xf>
    <xf numFmtId="0" fontId="30" fillId="0" borderId="18" xfId="63" applyFont="1" applyFill="1" applyBorder="1" applyAlignment="1">
      <alignment horizontal="left" indent="1"/>
      <protection/>
    </xf>
    <xf numFmtId="186" fontId="29" fillId="0" borderId="10" xfId="71" applyNumberFormat="1" applyFont="1" applyFill="1" applyBorder="1" applyAlignment="1">
      <alignment shrinkToFit="1"/>
      <protection/>
    </xf>
    <xf numFmtId="178" fontId="29" fillId="0" borderId="12" xfId="71" applyNumberFormat="1" applyFont="1" applyFill="1" applyBorder="1" applyAlignment="1">
      <alignment horizontal="right" shrinkToFit="1"/>
      <protection/>
    </xf>
    <xf numFmtId="178" fontId="30" fillId="0" borderId="12" xfId="63" applyNumberFormat="1" applyFont="1" applyFill="1" applyBorder="1" applyAlignment="1">
      <alignment horizontal="right"/>
      <protection/>
    </xf>
    <xf numFmtId="0" fontId="30" fillId="0" borderId="19" xfId="63" applyFont="1" applyFill="1" applyBorder="1">
      <alignment/>
      <protection/>
    </xf>
    <xf numFmtId="176" fontId="31" fillId="0" borderId="17" xfId="71" applyNumberFormat="1" applyFont="1" applyFill="1" applyBorder="1" applyAlignment="1">
      <alignment horizontal="right" shrinkToFit="1"/>
      <protection/>
    </xf>
    <xf numFmtId="0" fontId="0" fillId="0" borderId="0" xfId="63" applyAlignment="1">
      <alignment/>
      <protection/>
    </xf>
    <xf numFmtId="0" fontId="4" fillId="0" borderId="0" xfId="68" applyFont="1" applyBorder="1" applyAlignment="1">
      <alignment horizontal="left"/>
      <protection/>
    </xf>
    <xf numFmtId="0" fontId="37" fillId="0" borderId="0" xfId="68" applyFont="1" applyBorder="1">
      <alignment/>
      <protection/>
    </xf>
    <xf numFmtId="0" fontId="38" fillId="0" borderId="0" xfId="68" applyFont="1">
      <alignment/>
      <protection/>
    </xf>
    <xf numFmtId="0" fontId="3" fillId="0" borderId="0" xfId="68" applyFont="1">
      <alignment/>
      <protection/>
    </xf>
    <xf numFmtId="0" fontId="32" fillId="0" borderId="0" xfId="68" applyFont="1" applyBorder="1">
      <alignment/>
      <protection/>
    </xf>
    <xf numFmtId="0" fontId="30" fillId="0" borderId="0" xfId="68" applyFont="1" applyAlignment="1">
      <alignment horizontal="right"/>
      <protection/>
    </xf>
    <xf numFmtId="0" fontId="28" fillId="0" borderId="0" xfId="68" applyFont="1">
      <alignment/>
      <protection/>
    </xf>
    <xf numFmtId="0" fontId="27" fillId="0" borderId="0" xfId="68" applyFont="1" applyBorder="1" applyAlignment="1">
      <alignment horizontal="left"/>
      <protection/>
    </xf>
    <xf numFmtId="0" fontId="29" fillId="0" borderId="13" xfId="68" applyFont="1" applyBorder="1" applyAlignment="1">
      <alignment horizontal="center" vertical="center"/>
      <protection/>
    </xf>
    <xf numFmtId="0" fontId="30" fillId="0" borderId="14" xfId="68" applyFont="1" applyBorder="1" applyAlignment="1">
      <alignment horizontal="left" vertical="center"/>
      <protection/>
    </xf>
    <xf numFmtId="176" fontId="28" fillId="0" borderId="0" xfId="68" applyNumberFormat="1" applyFont="1">
      <alignment/>
      <protection/>
    </xf>
    <xf numFmtId="0" fontId="29" fillId="0" borderId="10" xfId="68" applyFont="1" applyBorder="1" applyAlignment="1">
      <alignment vertical="center"/>
      <protection/>
    </xf>
    <xf numFmtId="0" fontId="30" fillId="0" borderId="10" xfId="68" applyFont="1" applyBorder="1" applyAlignment="1">
      <alignment horizontal="left" vertical="center"/>
      <protection/>
    </xf>
    <xf numFmtId="176" fontId="30" fillId="0" borderId="10" xfId="0" applyNumberFormat="1" applyFont="1" applyFill="1" applyBorder="1" applyAlignment="1">
      <alignment horizontal="center" vertical="center" shrinkToFit="1"/>
    </xf>
    <xf numFmtId="0" fontId="31" fillId="0" borderId="10" xfId="68" applyFont="1" applyBorder="1" applyAlignment="1">
      <alignment horizontal="left" vertical="center" indent="3"/>
      <protection/>
    </xf>
    <xf numFmtId="185" fontId="31" fillId="0" borderId="10" xfId="68" applyNumberFormat="1" applyFont="1" applyFill="1" applyBorder="1" applyAlignment="1">
      <alignment horizontal="left" vertical="center" indent="3"/>
      <protection/>
    </xf>
    <xf numFmtId="0" fontId="29" fillId="0" borderId="11" xfId="68" applyFont="1" applyBorder="1" applyAlignment="1">
      <alignment horizontal="left" vertical="center"/>
      <protection/>
    </xf>
    <xf numFmtId="0" fontId="30" fillId="0" borderId="13" xfId="68" applyFont="1" applyBorder="1" applyAlignment="1">
      <alignment horizontal="left" vertical="center"/>
      <protection/>
    </xf>
    <xf numFmtId="0" fontId="30" fillId="0" borderId="13" xfId="68" applyFont="1" applyBorder="1" applyAlignment="1">
      <alignment horizontal="left" vertical="center" wrapText="1"/>
      <protection/>
    </xf>
    <xf numFmtId="192" fontId="28" fillId="0" borderId="10" xfId="68" applyNumberFormat="1" applyFont="1" applyFill="1" applyBorder="1" applyAlignment="1">
      <alignment/>
      <protection/>
    </xf>
    <xf numFmtId="192" fontId="28" fillId="0" borderId="12" xfId="68" applyNumberFormat="1" applyFont="1" applyFill="1" applyBorder="1" applyAlignment="1" quotePrefix="1">
      <alignment horizontal="right"/>
      <protection/>
    </xf>
    <xf numFmtId="189" fontId="28" fillId="0" borderId="10" xfId="68" applyNumberFormat="1" applyFont="1" applyFill="1" applyBorder="1">
      <alignment/>
      <protection/>
    </xf>
    <xf numFmtId="176" fontId="2" fillId="0" borderId="0" xfId="68" applyNumberFormat="1" applyFont="1" applyFill="1">
      <alignment/>
      <protection/>
    </xf>
    <xf numFmtId="0" fontId="3" fillId="0" borderId="0" xfId="68" applyFont="1" applyFill="1" applyBorder="1" applyAlignment="1">
      <alignment/>
      <protection/>
    </xf>
    <xf numFmtId="0" fontId="3" fillId="0" borderId="0" xfId="68" applyFont="1" applyFill="1">
      <alignment/>
      <protection/>
    </xf>
    <xf numFmtId="0" fontId="3" fillId="0" borderId="0" xfId="68" applyFont="1" applyFill="1" applyBorder="1">
      <alignment/>
      <protection/>
    </xf>
    <xf numFmtId="0" fontId="4" fillId="0" borderId="0" xfId="68" applyFont="1" applyFill="1" applyAlignment="1" quotePrefix="1">
      <alignment horizontal="left"/>
      <protection/>
    </xf>
    <xf numFmtId="0" fontId="27" fillId="0" borderId="0" xfId="68" applyFont="1" applyFill="1">
      <alignment/>
      <protection/>
    </xf>
    <xf numFmtId="0" fontId="30" fillId="0" borderId="0" xfId="68" applyFont="1" applyFill="1" applyAlignment="1" quotePrefix="1">
      <alignment horizontal="left"/>
      <protection/>
    </xf>
    <xf numFmtId="176" fontId="29" fillId="0" borderId="0" xfId="68" applyNumberFormat="1" applyFont="1" applyFill="1">
      <alignment/>
      <protection/>
    </xf>
    <xf numFmtId="0" fontId="29" fillId="0" borderId="0" xfId="68" applyFont="1" applyFill="1">
      <alignment/>
      <protection/>
    </xf>
    <xf numFmtId="0" fontId="30" fillId="0" borderId="0" xfId="68" applyFont="1" applyFill="1" applyAlignment="1">
      <alignment horizontal="right"/>
      <protection/>
    </xf>
    <xf numFmtId="0" fontId="30" fillId="0" borderId="20" xfId="68" applyFont="1" applyFill="1" applyBorder="1" applyAlignment="1">
      <alignment horizontal="center"/>
      <protection/>
    </xf>
    <xf numFmtId="176" fontId="35" fillId="0" borderId="20" xfId="68" applyNumberFormat="1" applyFont="1" applyFill="1" applyBorder="1">
      <alignment/>
      <protection/>
    </xf>
    <xf numFmtId="0" fontId="2" fillId="0" borderId="0" xfId="68" applyFont="1" applyFill="1">
      <alignment/>
      <protection/>
    </xf>
    <xf numFmtId="176" fontId="30" fillId="0" borderId="21" xfId="68" applyNumberFormat="1" applyFont="1" applyFill="1" applyBorder="1" applyAlignment="1">
      <alignment/>
      <protection/>
    </xf>
    <xf numFmtId="184" fontId="29" fillId="0" borderId="21" xfId="68" applyNumberFormat="1" applyFont="1" applyFill="1" applyBorder="1" applyAlignment="1">
      <alignment horizontal="left" wrapText="1" indent="1"/>
      <protection/>
    </xf>
    <xf numFmtId="176" fontId="29" fillId="0" borderId="21" xfId="68" applyNumberFormat="1" applyFont="1" applyFill="1" applyBorder="1" applyAlignment="1">
      <alignment/>
      <protection/>
    </xf>
    <xf numFmtId="176" fontId="29" fillId="0" borderId="21" xfId="68" applyNumberFormat="1" applyFont="1" applyFill="1" applyBorder="1">
      <alignment/>
      <protection/>
    </xf>
    <xf numFmtId="0" fontId="6" fillId="0" borderId="0" xfId="68" applyFont="1" applyFill="1">
      <alignment/>
      <protection/>
    </xf>
    <xf numFmtId="0" fontId="29" fillId="0" borderId="21" xfId="68" applyFont="1" applyFill="1" applyBorder="1" applyAlignment="1">
      <alignment horizontal="left" wrapText="1" indent="1"/>
      <protection/>
    </xf>
    <xf numFmtId="0" fontId="30" fillId="0" borderId="21" xfId="68" applyFont="1" applyFill="1" applyBorder="1" applyAlignment="1">
      <alignment/>
      <protection/>
    </xf>
    <xf numFmtId="0" fontId="29" fillId="0" borderId="21" xfId="68" applyFont="1" applyFill="1" applyBorder="1" applyAlignment="1">
      <alignment horizontal="left" indent="1"/>
      <protection/>
    </xf>
    <xf numFmtId="0" fontId="30" fillId="0" borderId="21" xfId="68" applyFont="1" applyFill="1" applyBorder="1">
      <alignment/>
      <protection/>
    </xf>
    <xf numFmtId="0" fontId="30" fillId="0" borderId="21" xfId="68" applyFont="1" applyFill="1" applyBorder="1" applyAlignment="1">
      <alignment wrapText="1"/>
      <protection/>
    </xf>
    <xf numFmtId="0" fontId="29" fillId="0" borderId="22" xfId="68" applyFont="1" applyFill="1" applyBorder="1" applyAlignment="1">
      <alignment horizontal="left" indent="1"/>
      <protection/>
    </xf>
    <xf numFmtId="186" fontId="29" fillId="0" borderId="22" xfId="68" applyNumberFormat="1" applyFont="1" applyFill="1" applyBorder="1" applyAlignment="1">
      <alignment/>
      <protection/>
    </xf>
    <xf numFmtId="176" fontId="29" fillId="0" borderId="0" xfId="68" applyNumberFormat="1" applyFont="1" applyFill="1" applyAlignment="1">
      <alignment/>
      <protection/>
    </xf>
    <xf numFmtId="186" fontId="29" fillId="0" borderId="0" xfId="68" applyNumberFormat="1" applyFont="1" applyFill="1">
      <alignment/>
      <protection/>
    </xf>
    <xf numFmtId="0" fontId="28" fillId="0" borderId="0" xfId="68" applyFont="1" applyFill="1" applyAlignment="1">
      <alignment/>
      <protection/>
    </xf>
    <xf numFmtId="0" fontId="3" fillId="0" borderId="0" xfId="68" applyFont="1" applyFill="1" applyAlignment="1">
      <alignment/>
      <protection/>
    </xf>
    <xf numFmtId="0" fontId="4" fillId="0" borderId="0" xfId="68" applyFont="1" applyFill="1" applyBorder="1" applyAlignment="1">
      <alignment horizontal="left" vertical="center"/>
      <protection/>
    </xf>
    <xf numFmtId="0" fontId="27" fillId="0" borderId="0" xfId="68" applyFont="1" applyFill="1" applyBorder="1" applyAlignment="1">
      <alignment vertical="center"/>
      <protection/>
    </xf>
    <xf numFmtId="0" fontId="3" fillId="0" borderId="0" xfId="68" applyFont="1" applyFill="1" applyBorder="1" applyAlignment="1">
      <alignment vertical="center"/>
      <protection/>
    </xf>
    <xf numFmtId="0" fontId="29" fillId="0" borderId="0" xfId="68" applyFont="1" applyFill="1" applyBorder="1" applyAlignment="1">
      <alignment vertical="center"/>
      <protection/>
    </xf>
    <xf numFmtId="0" fontId="29" fillId="0" borderId="0" xfId="68" applyFont="1" applyFill="1" applyBorder="1" applyAlignment="1">
      <alignment/>
      <protection/>
    </xf>
    <xf numFmtId="0" fontId="29" fillId="0" borderId="0" xfId="68" applyFont="1" applyFill="1" applyBorder="1" applyAlignment="1">
      <alignment horizontal="right"/>
      <protection/>
    </xf>
    <xf numFmtId="0" fontId="29" fillId="0" borderId="13" xfId="68" applyFont="1" applyFill="1" applyBorder="1" applyAlignment="1">
      <alignment horizontal="center" vertical="center"/>
      <protection/>
    </xf>
    <xf numFmtId="0" fontId="30" fillId="0" borderId="14" xfId="68" applyFont="1" applyFill="1" applyBorder="1" applyAlignment="1">
      <alignment horizontal="centerContinuous" wrapText="1"/>
      <protection/>
    </xf>
    <xf numFmtId="176" fontId="35" fillId="0" borderId="14" xfId="68" applyNumberFormat="1" applyFont="1" applyFill="1" applyBorder="1">
      <alignment/>
      <protection/>
    </xf>
    <xf numFmtId="176" fontId="3" fillId="0" borderId="0" xfId="68" applyNumberFormat="1" applyFont="1" applyFill="1" applyBorder="1">
      <alignment/>
      <protection/>
    </xf>
    <xf numFmtId="0" fontId="30" fillId="0" borderId="10" xfId="68" applyFont="1" applyFill="1" applyBorder="1" applyAlignment="1">
      <alignment horizontal="left"/>
      <protection/>
    </xf>
    <xf numFmtId="175" fontId="30" fillId="0" borderId="10" xfId="68" applyNumberFormat="1" applyFont="1" applyFill="1" applyBorder="1" applyAlignment="1">
      <alignment/>
      <protection/>
    </xf>
    <xf numFmtId="176" fontId="30" fillId="0" borderId="10" xfId="68" applyNumberFormat="1" applyFont="1" applyFill="1" applyBorder="1" applyAlignment="1">
      <alignment/>
      <protection/>
    </xf>
    <xf numFmtId="176" fontId="30" fillId="0" borderId="12" xfId="68" applyNumberFormat="1" applyFont="1" applyFill="1" applyBorder="1" applyAlignment="1">
      <alignment/>
      <protection/>
    </xf>
    <xf numFmtId="184" fontId="29" fillId="0" borderId="10" xfId="68" applyNumberFormat="1" applyFont="1" applyFill="1" applyBorder="1" applyAlignment="1">
      <alignment horizontal="left" indent="1"/>
      <protection/>
    </xf>
    <xf numFmtId="175" fontId="29" fillId="0" borderId="10" xfId="68" applyNumberFormat="1" applyFont="1" applyFill="1" applyBorder="1" applyAlignment="1">
      <alignment/>
      <protection/>
    </xf>
    <xf numFmtId="176" fontId="29" fillId="0" borderId="10" xfId="68" applyNumberFormat="1" applyFont="1" applyFill="1" applyBorder="1">
      <alignment/>
      <protection/>
    </xf>
    <xf numFmtId="176" fontId="29" fillId="0" borderId="10" xfId="68" applyNumberFormat="1" applyFont="1" applyFill="1" applyBorder="1" applyAlignment="1">
      <alignment/>
      <protection/>
    </xf>
    <xf numFmtId="176" fontId="29" fillId="0" borderId="12" xfId="68" applyNumberFormat="1" applyFont="1" applyFill="1" applyBorder="1" applyAlignment="1">
      <alignment/>
      <protection/>
    </xf>
    <xf numFmtId="0" fontId="29" fillId="0" borderId="10" xfId="68" applyFont="1" applyFill="1" applyBorder="1" applyAlignment="1">
      <alignment horizontal="left" indent="1"/>
      <protection/>
    </xf>
    <xf numFmtId="186" fontId="29" fillId="0" borderId="10" xfId="68" applyNumberFormat="1" applyFont="1" applyFill="1" applyBorder="1">
      <alignment/>
      <protection/>
    </xf>
    <xf numFmtId="0" fontId="30" fillId="0" borderId="10" xfId="68" applyFont="1" applyFill="1" applyBorder="1" applyAlignment="1">
      <alignment wrapText="1"/>
      <protection/>
    </xf>
    <xf numFmtId="176" fontId="29" fillId="0" borderId="12" xfId="68" applyNumberFormat="1" applyFont="1" applyFill="1" applyBorder="1">
      <alignment/>
      <protection/>
    </xf>
    <xf numFmtId="186" fontId="29" fillId="0" borderId="12" xfId="68" applyNumberFormat="1" applyFont="1" applyFill="1" applyBorder="1">
      <alignment/>
      <protection/>
    </xf>
    <xf numFmtId="0" fontId="30" fillId="0" borderId="10" xfId="68" applyFont="1" applyFill="1" applyBorder="1" applyAlignment="1">
      <alignment/>
      <protection/>
    </xf>
    <xf numFmtId="0" fontId="29" fillId="0" borderId="11" xfId="68" applyFont="1" applyFill="1" applyBorder="1" applyAlignment="1">
      <alignment horizontal="left" indent="1"/>
      <protection/>
    </xf>
    <xf numFmtId="176" fontId="29" fillId="0" borderId="11" xfId="68" applyNumberFormat="1" applyFont="1" applyFill="1" applyBorder="1" applyAlignment="1">
      <alignment/>
      <protection/>
    </xf>
    <xf numFmtId="176" fontId="29" fillId="0" borderId="17" xfId="68" applyNumberFormat="1" applyFont="1" applyFill="1" applyBorder="1" applyAlignment="1">
      <alignment/>
      <protection/>
    </xf>
    <xf numFmtId="0" fontId="29" fillId="0" borderId="0" xfId="68" applyFont="1" applyFill="1" applyBorder="1">
      <alignment/>
      <protection/>
    </xf>
    <xf numFmtId="176" fontId="35" fillId="0" borderId="10" xfId="64" applyNumberFormat="1" applyFont="1" applyFill="1" applyBorder="1">
      <alignment/>
      <protection/>
    </xf>
    <xf numFmtId="176" fontId="30" fillId="0" borderId="10" xfId="64" applyNumberFormat="1" applyFont="1" applyFill="1" applyBorder="1">
      <alignment/>
      <protection/>
    </xf>
    <xf numFmtId="176" fontId="3" fillId="0" borderId="10" xfId="64" applyNumberFormat="1" applyFont="1" applyFill="1" applyBorder="1">
      <alignment/>
      <protection/>
    </xf>
    <xf numFmtId="176" fontId="3" fillId="0" borderId="10" xfId="0" applyNumberFormat="1" applyFont="1" applyFill="1" applyBorder="1" applyAlignment="1">
      <alignment/>
    </xf>
    <xf numFmtId="176" fontId="30" fillId="0" borderId="10" xfId="0" applyNumberFormat="1" applyFont="1" applyFill="1" applyBorder="1" applyAlignment="1">
      <alignment/>
    </xf>
    <xf numFmtId="176" fontId="3" fillId="0" borderId="11" xfId="0" applyNumberFormat="1" applyFont="1" applyFill="1" applyBorder="1" applyAlignment="1">
      <alignment/>
    </xf>
    <xf numFmtId="176" fontId="29" fillId="0" borderId="14" xfId="73" applyNumberFormat="1" applyFont="1" applyFill="1" applyBorder="1" applyAlignment="1">
      <alignment/>
      <protection/>
    </xf>
    <xf numFmtId="176" fontId="29" fillId="0" borderId="10" xfId="73" applyNumberFormat="1" applyFont="1" applyFill="1" applyBorder="1" applyAlignment="1">
      <alignment/>
      <protection/>
    </xf>
    <xf numFmtId="176" fontId="31" fillId="0" borderId="10" xfId="73" applyNumberFormat="1" applyFont="1" applyFill="1" applyBorder="1" applyAlignment="1">
      <alignment/>
      <protection/>
    </xf>
    <xf numFmtId="176" fontId="29" fillId="0" borderId="11" xfId="73" applyNumberFormat="1" applyFont="1" applyFill="1" applyBorder="1" applyAlignment="1">
      <alignment/>
      <protection/>
    </xf>
    <xf numFmtId="176" fontId="30" fillId="0" borderId="13" xfId="73" applyNumberFormat="1" applyFont="1" applyFill="1" applyBorder="1" applyAlignment="1">
      <alignment vertical="center"/>
      <protection/>
    </xf>
    <xf numFmtId="189" fontId="30" fillId="0" borderId="13" xfId="0" applyNumberFormat="1" applyFont="1" applyFill="1" applyBorder="1" applyAlignment="1">
      <alignment horizontal="right" vertical="center"/>
    </xf>
    <xf numFmtId="189" fontId="30" fillId="0" borderId="13" xfId="74" applyNumberFormat="1" applyFont="1" applyFill="1" applyBorder="1" applyAlignment="1">
      <alignment vertical="center"/>
      <protection/>
    </xf>
    <xf numFmtId="186" fontId="29" fillId="0" borderId="21" xfId="68" applyNumberFormat="1" applyFont="1" applyFill="1" applyBorder="1" applyAlignment="1">
      <alignment/>
      <protection/>
    </xf>
    <xf numFmtId="189" fontId="39" fillId="0" borderId="14" xfId="68" applyNumberFormat="1" applyFont="1" applyFill="1" applyBorder="1" applyAlignment="1">
      <alignment vertical="center"/>
      <protection/>
    </xf>
    <xf numFmtId="189" fontId="39" fillId="0" borderId="12" xfId="64" applyNumberFormat="1" applyFont="1" applyFill="1" applyBorder="1" applyAlignment="1">
      <alignment vertical="center"/>
      <protection/>
    </xf>
    <xf numFmtId="189" fontId="5" fillId="0" borderId="10" xfId="68" applyNumberFormat="1" applyFont="1" applyFill="1" applyBorder="1" applyAlignment="1">
      <alignment vertical="center"/>
      <protection/>
    </xf>
    <xf numFmtId="176" fontId="35" fillId="0" borderId="20" xfId="68" applyNumberFormat="1" applyFont="1" applyFill="1" applyBorder="1" applyAlignment="1">
      <alignment horizontal="right" vertical="center"/>
      <protection/>
    </xf>
    <xf numFmtId="176" fontId="30" fillId="0" borderId="22" xfId="68" applyNumberFormat="1" applyFont="1" applyFill="1" applyBorder="1" applyAlignment="1">
      <alignment horizontal="right" vertical="center"/>
      <protection/>
    </xf>
    <xf numFmtId="176" fontId="3" fillId="0" borderId="0" xfId="68" applyNumberFormat="1" applyFont="1" applyFill="1">
      <alignment/>
      <protection/>
    </xf>
    <xf numFmtId="176" fontId="35" fillId="0" borderId="10" xfId="68" applyNumberFormat="1" applyFont="1" applyFill="1" applyBorder="1">
      <alignment/>
      <protection/>
    </xf>
    <xf numFmtId="186" fontId="29" fillId="0" borderId="11" xfId="68" applyNumberFormat="1" applyFont="1" applyFill="1" applyBorder="1" applyAlignment="1">
      <alignment/>
      <protection/>
    </xf>
    <xf numFmtId="0" fontId="30" fillId="0" borderId="13" xfId="68" applyFont="1" applyBorder="1" applyAlignment="1">
      <alignment horizontal="center" vertical="center"/>
      <protection/>
    </xf>
    <xf numFmtId="176" fontId="28" fillId="0" borderId="0" xfId="71" applyNumberFormat="1" applyFont="1" applyFill="1" applyAlignment="1">
      <alignment horizontal="center" vertical="top"/>
      <protection/>
    </xf>
    <xf numFmtId="176" fontId="0" fillId="0" borderId="0" xfId="63" applyNumberFormat="1">
      <alignment/>
      <protection/>
    </xf>
    <xf numFmtId="0" fontId="0" fillId="0" borderId="0" xfId="63" applyAlignment="1">
      <alignment horizontal="right"/>
      <protection/>
    </xf>
    <xf numFmtId="3" fontId="0" fillId="0" borderId="0" xfId="63" applyNumberFormat="1">
      <alignment/>
      <protection/>
    </xf>
    <xf numFmtId="189" fontId="39" fillId="0" borderId="12" xfId="68" applyNumberFormat="1" applyFont="1" applyFill="1" applyBorder="1" applyAlignment="1">
      <alignment vertical="center"/>
      <protection/>
    </xf>
    <xf numFmtId="189" fontId="5" fillId="0" borderId="12" xfId="68" applyNumberFormat="1" applyFont="1" applyFill="1" applyBorder="1" applyAlignment="1">
      <alignment vertical="center"/>
      <protection/>
    </xf>
    <xf numFmtId="189" fontId="28" fillId="0" borderId="12" xfId="68" applyNumberFormat="1" applyFont="1" applyFill="1" applyBorder="1">
      <alignment/>
      <protection/>
    </xf>
    <xf numFmtId="176" fontId="35" fillId="0" borderId="23" xfId="68" applyNumberFormat="1" applyFont="1" applyFill="1" applyBorder="1" applyAlignment="1">
      <alignment horizontal="right" vertical="center"/>
      <protection/>
    </xf>
    <xf numFmtId="176" fontId="29" fillId="0" borderId="23" xfId="68" applyNumberFormat="1" applyFont="1" applyFill="1" applyBorder="1" applyAlignment="1">
      <alignment horizontal="right"/>
      <protection/>
    </xf>
    <xf numFmtId="176" fontId="30" fillId="0" borderId="23" xfId="68" applyNumberFormat="1" applyFont="1" applyFill="1" applyBorder="1" applyAlignment="1">
      <alignment horizontal="right"/>
      <protection/>
    </xf>
    <xf numFmtId="176" fontId="30" fillId="0" borderId="24" xfId="68" applyNumberFormat="1" applyFont="1" applyFill="1" applyBorder="1" applyAlignment="1">
      <alignment horizontal="right" vertical="center"/>
      <protection/>
    </xf>
    <xf numFmtId="0" fontId="29" fillId="0" borderId="25" xfId="68" applyFont="1" applyFill="1" applyBorder="1" applyAlignment="1">
      <alignment horizontal="center" vertical="center"/>
      <protection/>
    </xf>
    <xf numFmtId="3" fontId="28" fillId="0" borderId="0" xfId="68" applyNumberFormat="1" applyFont="1">
      <alignment/>
      <protection/>
    </xf>
    <xf numFmtId="176" fontId="38" fillId="0" borderId="0" xfId="68" applyNumberFormat="1" applyFont="1">
      <alignment/>
      <protection/>
    </xf>
    <xf numFmtId="0" fontId="3" fillId="0" borderId="0" xfId="64" applyFont="1" applyFill="1">
      <alignment/>
      <protection/>
    </xf>
    <xf numFmtId="175" fontId="3" fillId="0" borderId="0" xfId="64" applyNumberFormat="1" applyFont="1" applyFill="1" applyAlignment="1">
      <alignment/>
      <protection/>
    </xf>
    <xf numFmtId="175" fontId="3" fillId="0" borderId="0" xfId="64" applyNumberFormat="1" applyFont="1" applyFill="1">
      <alignment/>
      <protection/>
    </xf>
    <xf numFmtId="176" fontId="35" fillId="0" borderId="14" xfId="64" applyNumberFormat="1" applyFont="1" applyFill="1" applyBorder="1">
      <alignment/>
      <protection/>
    </xf>
    <xf numFmtId="0" fontId="30" fillId="0" borderId="26" xfId="68" applyFont="1" applyBorder="1" applyAlignment="1">
      <alignment horizontal="center" vertical="center"/>
      <protection/>
    </xf>
    <xf numFmtId="188" fontId="29" fillId="0" borderId="10" xfId="71" applyNumberFormat="1" applyFont="1" applyBorder="1" applyAlignment="1">
      <alignment horizontal="right" shrinkToFit="1"/>
      <protection/>
    </xf>
    <xf numFmtId="0" fontId="3" fillId="0" borderId="0" xfId="72" applyFont="1" applyAlignment="1">
      <alignment/>
      <protection/>
    </xf>
    <xf numFmtId="0" fontId="48" fillId="0" borderId="0" xfId="68" applyFont="1">
      <alignment/>
      <protection/>
    </xf>
    <xf numFmtId="196" fontId="28" fillId="0" borderId="0" xfId="68" applyNumberFormat="1" applyFont="1">
      <alignment/>
      <protection/>
    </xf>
    <xf numFmtId="188" fontId="28" fillId="0" borderId="0" xfId="68" applyNumberFormat="1" applyFont="1">
      <alignment/>
      <protection/>
    </xf>
    <xf numFmtId="0" fontId="34" fillId="0" borderId="0" xfId="0" applyFont="1" applyAlignment="1">
      <alignment horizontal="left"/>
    </xf>
    <xf numFmtId="0" fontId="38" fillId="0" borderId="0" xfId="68" applyFont="1" applyBorder="1">
      <alignment/>
      <protection/>
    </xf>
    <xf numFmtId="176" fontId="49" fillId="0" borderId="0" xfId="68" applyNumberFormat="1" applyFont="1" applyBorder="1" quotePrefix="1">
      <alignment/>
      <protection/>
    </xf>
    <xf numFmtId="176" fontId="43" fillId="0" borderId="0" xfId="68" applyNumberFormat="1" applyFont="1" applyBorder="1" quotePrefix="1">
      <alignment/>
      <protection/>
    </xf>
    <xf numFmtId="0" fontId="4" fillId="0" borderId="0" xfId="64" applyFont="1" applyFill="1" applyAlignment="1">
      <alignment horizontal="left"/>
      <protection/>
    </xf>
    <xf numFmtId="0" fontId="4" fillId="0" borderId="0" xfId="64" applyFont="1" applyFill="1">
      <alignment/>
      <protection/>
    </xf>
    <xf numFmtId="0" fontId="28" fillId="0" borderId="0" xfId="64" applyFont="1" applyFill="1">
      <alignment/>
      <protection/>
    </xf>
    <xf numFmtId="0" fontId="30" fillId="0" borderId="0" xfId="64" applyFont="1" applyFill="1">
      <alignment/>
      <protection/>
    </xf>
    <xf numFmtId="189" fontId="28" fillId="0" borderId="0" xfId="64" applyNumberFormat="1" applyFont="1" applyFill="1">
      <alignment/>
      <protection/>
    </xf>
    <xf numFmtId="0" fontId="28" fillId="0" borderId="0" xfId="68" applyFont="1" applyFill="1" applyBorder="1" applyAlignment="1">
      <alignment horizontal="right"/>
      <protection/>
    </xf>
    <xf numFmtId="0" fontId="27" fillId="0" borderId="0" xfId="64" applyFont="1" applyFill="1" applyAlignment="1">
      <alignment horizontal="left"/>
      <protection/>
    </xf>
    <xf numFmtId="176" fontId="28" fillId="0" borderId="0" xfId="64" applyNumberFormat="1" applyFont="1" applyFill="1">
      <alignment/>
      <protection/>
    </xf>
    <xf numFmtId="0" fontId="28" fillId="0" borderId="13" xfId="64" applyFont="1" applyFill="1" applyBorder="1" applyAlignment="1">
      <alignment horizontal="center" vertical="center"/>
      <protection/>
    </xf>
    <xf numFmtId="0" fontId="30" fillId="0" borderId="15" xfId="64" applyFont="1" applyFill="1" applyBorder="1">
      <alignment/>
      <protection/>
    </xf>
    <xf numFmtId="0" fontId="30" fillId="0" borderId="16" xfId="64" applyFont="1" applyFill="1" applyBorder="1" applyAlignment="1">
      <alignment horizontal="center" vertical="center"/>
      <protection/>
    </xf>
    <xf numFmtId="189" fontId="39" fillId="0" borderId="14" xfId="64" applyNumberFormat="1" applyFont="1" applyFill="1" applyBorder="1" applyAlignment="1">
      <alignment vertical="center"/>
      <protection/>
    </xf>
    <xf numFmtId="0" fontId="2" fillId="0" borderId="0" xfId="64" applyFont="1" applyFill="1">
      <alignment/>
      <protection/>
    </xf>
    <xf numFmtId="0" fontId="30" fillId="0" borderId="18" xfId="64" applyFont="1" applyFill="1" applyBorder="1" applyAlignment="1">
      <alignment/>
      <protection/>
    </xf>
    <xf numFmtId="0" fontId="29" fillId="0" borderId="12" xfId="64" applyFont="1" applyFill="1" applyBorder="1" applyAlignment="1">
      <alignment/>
      <protection/>
    </xf>
    <xf numFmtId="189" fontId="5" fillId="0" borderId="10" xfId="64" applyNumberFormat="1" applyFont="1" applyFill="1" applyBorder="1" applyAlignment="1">
      <alignment/>
      <protection/>
    </xf>
    <xf numFmtId="189" fontId="5" fillId="0" borderId="12" xfId="64" applyNumberFormat="1" applyFont="1" applyFill="1" applyBorder="1" applyAlignment="1">
      <alignment/>
      <protection/>
    </xf>
    <xf numFmtId="0" fontId="3" fillId="0" borderId="0" xfId="64" applyFont="1" applyFill="1" applyAlignment="1">
      <alignment/>
      <protection/>
    </xf>
    <xf numFmtId="0" fontId="29" fillId="0" borderId="18" xfId="64" applyFont="1" applyFill="1" applyBorder="1" applyAlignment="1">
      <alignment/>
      <protection/>
    </xf>
    <xf numFmtId="189" fontId="5" fillId="0" borderId="10" xfId="68" applyNumberFormat="1" applyFont="1" applyFill="1" applyBorder="1">
      <alignment/>
      <protection/>
    </xf>
    <xf numFmtId="189" fontId="5" fillId="0" borderId="12" xfId="68" applyNumberFormat="1" applyFont="1" applyFill="1" applyBorder="1">
      <alignment/>
      <protection/>
    </xf>
    <xf numFmtId="189" fontId="28" fillId="0" borderId="10" xfId="64" applyNumberFormat="1" applyFont="1" applyFill="1" applyBorder="1" applyAlignment="1">
      <alignment/>
      <protection/>
    </xf>
    <xf numFmtId="189" fontId="28" fillId="0" borderId="12" xfId="64" applyNumberFormat="1" applyFont="1" applyFill="1" applyBorder="1" applyAlignment="1">
      <alignment/>
      <protection/>
    </xf>
    <xf numFmtId="0" fontId="29" fillId="0" borderId="12" xfId="64" applyFont="1" applyFill="1" applyBorder="1" applyAlignment="1">
      <alignment horizontal="left" indent="1"/>
      <protection/>
    </xf>
    <xf numFmtId="189" fontId="28" fillId="0" borderId="10" xfId="64" applyNumberFormat="1" applyFont="1" applyFill="1" applyBorder="1">
      <alignment/>
      <protection/>
    </xf>
    <xf numFmtId="189" fontId="28" fillId="0" borderId="12" xfId="64" applyNumberFormat="1" applyFont="1" applyFill="1" applyBorder="1">
      <alignment/>
      <protection/>
    </xf>
    <xf numFmtId="0" fontId="29" fillId="0" borderId="18" xfId="64" applyFont="1" applyFill="1" applyBorder="1">
      <alignment/>
      <protection/>
    </xf>
    <xf numFmtId="0" fontId="30" fillId="0" borderId="18" xfId="64" applyFont="1" applyFill="1" applyBorder="1" applyAlignment="1">
      <alignment horizontal="left"/>
      <protection/>
    </xf>
    <xf numFmtId="0" fontId="3" fillId="0" borderId="0" xfId="64" applyFont="1" applyFill="1" applyAlignment="1">
      <alignment vertical="top" wrapText="1"/>
      <protection/>
    </xf>
    <xf numFmtId="0" fontId="29" fillId="0" borderId="12" xfId="68" applyFont="1" applyFill="1" applyBorder="1">
      <alignment/>
      <protection/>
    </xf>
    <xf numFmtId="0" fontId="29" fillId="0" borderId="18" xfId="64" applyFont="1" applyFill="1" applyBorder="1" applyAlignment="1">
      <alignment vertical="top" wrapText="1"/>
      <protection/>
    </xf>
    <xf numFmtId="0" fontId="29" fillId="0" borderId="12" xfId="68" applyFont="1" applyFill="1" applyBorder="1" applyAlignment="1">
      <alignment horizontal="left" indent="1"/>
      <protection/>
    </xf>
    <xf numFmtId="0" fontId="30" fillId="0" borderId="12" xfId="64" applyFont="1" applyFill="1" applyBorder="1" applyAlignment="1">
      <alignment/>
      <protection/>
    </xf>
    <xf numFmtId="0" fontId="30" fillId="0" borderId="19" xfId="64" applyFont="1" applyFill="1" applyBorder="1">
      <alignment/>
      <protection/>
    </xf>
    <xf numFmtId="0" fontId="30" fillId="0" borderId="17" xfId="64" applyFont="1" applyFill="1" applyBorder="1">
      <alignment/>
      <protection/>
    </xf>
    <xf numFmtId="189" fontId="5" fillId="0" borderId="11" xfId="68" applyNumberFormat="1" applyFont="1" applyFill="1" applyBorder="1" applyAlignment="1">
      <alignment vertical="center"/>
      <protection/>
    </xf>
    <xf numFmtId="189" fontId="5" fillId="0" borderId="17" xfId="68" applyNumberFormat="1" applyFont="1" applyFill="1" applyBorder="1" applyAlignment="1">
      <alignment vertical="center"/>
      <protection/>
    </xf>
    <xf numFmtId="189" fontId="5" fillId="0" borderId="11" xfId="64" applyNumberFormat="1" applyFont="1" applyFill="1" applyBorder="1" applyAlignment="1">
      <alignment vertical="center"/>
      <protection/>
    </xf>
    <xf numFmtId="189" fontId="5" fillId="0" borderId="17" xfId="64" applyNumberFormat="1" applyFont="1" applyFill="1" applyBorder="1" applyAlignment="1">
      <alignment vertical="center"/>
      <protection/>
    </xf>
    <xf numFmtId="0" fontId="2" fillId="0" borderId="0" xfId="64" applyFont="1" applyFill="1" applyAlignment="1">
      <alignment/>
      <protection/>
    </xf>
    <xf numFmtId="175" fontId="29" fillId="0" borderId="0" xfId="64" applyNumberFormat="1" applyFont="1" applyFill="1" applyBorder="1" applyAlignment="1">
      <alignment/>
      <protection/>
    </xf>
    <xf numFmtId="175" fontId="28" fillId="0" borderId="0" xfId="64" applyNumberFormat="1" applyFont="1" applyFill="1" applyAlignment="1">
      <alignment/>
      <protection/>
    </xf>
    <xf numFmtId="175" fontId="28" fillId="0" borderId="0" xfId="64" applyNumberFormat="1" applyFont="1" applyFill="1">
      <alignment/>
      <protection/>
    </xf>
    <xf numFmtId="0" fontId="3" fillId="0" borderId="0" xfId="72" applyFont="1" applyFill="1" applyAlignment="1">
      <alignment horizontal="center"/>
      <protection/>
    </xf>
    <xf numFmtId="0" fontId="4" fillId="0" borderId="0" xfId="68" applyFont="1" applyFill="1" applyAlignment="1">
      <alignment horizontal="left"/>
      <protection/>
    </xf>
    <xf numFmtId="176" fontId="3" fillId="0" borderId="0" xfId="68" applyNumberFormat="1" applyFont="1" applyFill="1" applyAlignment="1">
      <alignment horizontal="center"/>
      <protection/>
    </xf>
    <xf numFmtId="0" fontId="3" fillId="0" borderId="0" xfId="68" applyFont="1" applyFill="1" applyAlignment="1">
      <alignment horizontal="center"/>
      <protection/>
    </xf>
    <xf numFmtId="0" fontId="28" fillId="0" borderId="0" xfId="68" applyFont="1" applyFill="1">
      <alignment/>
      <protection/>
    </xf>
    <xf numFmtId="0" fontId="2" fillId="0" borderId="0" xfId="70" applyFont="1" applyFill="1" applyAlignment="1">
      <alignment horizontal="right"/>
      <protection/>
    </xf>
    <xf numFmtId="0" fontId="3" fillId="0" borderId="0" xfId="68" applyFont="1" applyFill="1" applyAlignment="1">
      <alignment horizontal="right"/>
      <protection/>
    </xf>
    <xf numFmtId="0" fontId="27" fillId="0" borderId="0" xfId="68" applyFont="1" applyFill="1" applyAlignment="1">
      <alignment horizontal="left"/>
      <protection/>
    </xf>
    <xf numFmtId="0" fontId="30" fillId="0" borderId="27" xfId="68" applyFont="1" applyFill="1" applyBorder="1" applyAlignment="1">
      <alignment horizontal="center" vertical="center"/>
      <protection/>
    </xf>
    <xf numFmtId="0" fontId="29" fillId="0" borderId="25" xfId="64" applyFont="1" applyFill="1" applyBorder="1" applyAlignment="1">
      <alignment horizontal="center" vertical="center"/>
      <protection/>
    </xf>
    <xf numFmtId="0" fontId="3" fillId="0" borderId="0" xfId="68" applyFont="1" applyFill="1" applyAlignment="1">
      <alignment vertical="top" wrapText="1"/>
      <protection/>
    </xf>
    <xf numFmtId="0" fontId="30" fillId="0" borderId="20" xfId="68" applyFont="1" applyFill="1" applyBorder="1" applyAlignment="1">
      <alignment horizontal="centerContinuous" vertical="center"/>
      <protection/>
    </xf>
    <xf numFmtId="176" fontId="35" fillId="0" borderId="28" xfId="68" applyNumberFormat="1" applyFont="1" applyFill="1" applyBorder="1" applyAlignment="1">
      <alignment horizontal="right" vertical="center"/>
      <protection/>
    </xf>
    <xf numFmtId="176" fontId="30" fillId="0" borderId="21" xfId="68" applyNumberFormat="1" applyFont="1" applyFill="1" applyBorder="1" applyAlignment="1">
      <alignment horizontal="right"/>
      <protection/>
    </xf>
    <xf numFmtId="176" fontId="30" fillId="0" borderId="29" xfId="68" applyNumberFormat="1" applyFont="1" applyFill="1" applyBorder="1" applyAlignment="1">
      <alignment horizontal="right"/>
      <protection/>
    </xf>
    <xf numFmtId="0" fontId="29" fillId="0" borderId="21" xfId="68" applyFont="1" applyFill="1" applyBorder="1">
      <alignment/>
      <protection/>
    </xf>
    <xf numFmtId="0" fontId="29" fillId="0" borderId="21" xfId="70" applyFont="1" applyFill="1" applyBorder="1">
      <alignment/>
      <protection/>
    </xf>
    <xf numFmtId="176" fontId="29" fillId="0" borderId="21" xfId="68" applyNumberFormat="1" applyFont="1" applyFill="1" applyBorder="1" applyAlignment="1">
      <alignment horizontal="right"/>
      <protection/>
    </xf>
    <xf numFmtId="176" fontId="29" fillId="0" borderId="29" xfId="68" applyNumberFormat="1" applyFont="1" applyFill="1" applyBorder="1" applyAlignment="1">
      <alignment horizontal="right"/>
      <protection/>
    </xf>
    <xf numFmtId="176" fontId="30" fillId="0" borderId="23" xfId="68" applyNumberFormat="1" applyFont="1" applyFill="1" applyBorder="1" applyAlignment="1" quotePrefix="1">
      <alignment horizontal="right"/>
      <protection/>
    </xf>
    <xf numFmtId="192" fontId="28" fillId="0" borderId="29" xfId="68" applyNumberFormat="1" applyFont="1" applyFill="1" applyBorder="1" applyAlignment="1" quotePrefix="1">
      <alignment horizontal="right"/>
      <protection/>
    </xf>
    <xf numFmtId="0" fontId="29" fillId="0" borderId="21" xfId="68" applyFont="1" applyFill="1" applyBorder="1" applyAlignment="1">
      <alignment/>
      <protection/>
    </xf>
    <xf numFmtId="0" fontId="29" fillId="0" borderId="21" xfId="64" applyFont="1" applyFill="1" applyBorder="1" applyAlignment="1">
      <alignment/>
      <protection/>
    </xf>
    <xf numFmtId="0" fontId="30" fillId="0" borderId="22" xfId="68" applyFont="1" applyFill="1" applyBorder="1" applyAlignment="1">
      <alignment horizontal="left" vertical="center"/>
      <protection/>
    </xf>
    <xf numFmtId="176" fontId="30" fillId="0" borderId="30" xfId="68" applyNumberFormat="1" applyFont="1" applyFill="1" applyBorder="1" applyAlignment="1">
      <alignment horizontal="right" vertical="center"/>
      <protection/>
    </xf>
    <xf numFmtId="0" fontId="34" fillId="0" borderId="0" xfId="0" applyFont="1" applyFill="1" applyAlignment="1">
      <alignment horizontal="left"/>
    </xf>
    <xf numFmtId="176" fontId="50" fillId="0" borderId="0" xfId="68" applyNumberFormat="1" applyFont="1" applyFill="1">
      <alignment/>
      <protection/>
    </xf>
    <xf numFmtId="0" fontId="50" fillId="0" borderId="0" xfId="68" applyFont="1" applyFill="1">
      <alignment/>
      <protection/>
    </xf>
    <xf numFmtId="0" fontId="30" fillId="0" borderId="27" xfId="68" applyFont="1" applyBorder="1" applyAlignment="1">
      <alignment horizontal="center" vertical="center"/>
      <protection/>
    </xf>
    <xf numFmtId="0" fontId="29" fillId="0" borderId="21" xfId="0" applyFont="1" applyFill="1" applyBorder="1" applyAlignment="1">
      <alignment horizontal="left" wrapText="1" indent="1"/>
    </xf>
    <xf numFmtId="0" fontId="51" fillId="0" borderId="0" xfId="68" applyFont="1" applyFill="1">
      <alignment/>
      <protection/>
    </xf>
    <xf numFmtId="0" fontId="41" fillId="0" borderId="0" xfId="0" applyFont="1" applyFill="1" applyAlignment="1">
      <alignment/>
    </xf>
    <xf numFmtId="186" fontId="29" fillId="0" borderId="0" xfId="68" applyNumberFormat="1" applyFont="1" applyFill="1" applyAlignment="1">
      <alignment horizontal="right"/>
      <protection/>
    </xf>
    <xf numFmtId="0" fontId="50" fillId="0" borderId="0" xfId="68" applyFont="1" applyFill="1" applyBorder="1" applyAlignment="1">
      <alignment horizontal="right" vertical="center"/>
      <protection/>
    </xf>
    <xf numFmtId="0" fontId="30" fillId="0" borderId="0" xfId="70" applyFont="1" applyFill="1" applyBorder="1" applyAlignment="1">
      <alignment horizontal="right" vertical="center"/>
      <protection/>
    </xf>
    <xf numFmtId="176" fontId="35" fillId="0" borderId="12" xfId="68" applyNumberFormat="1" applyFont="1" applyFill="1" applyBorder="1">
      <alignment/>
      <protection/>
    </xf>
    <xf numFmtId="0" fontId="29" fillId="0" borderId="10" xfId="0" applyFont="1" applyFill="1" applyBorder="1" applyAlignment="1">
      <alignment horizontal="left" indent="1"/>
    </xf>
    <xf numFmtId="0" fontId="3" fillId="0" borderId="0" xfId="72" applyFont="1" applyFill="1" applyBorder="1">
      <alignment/>
      <protection/>
    </xf>
    <xf numFmtId="176" fontId="2" fillId="0" borderId="0" xfId="72" applyNumberFormat="1" applyFont="1">
      <alignment/>
      <protection/>
    </xf>
    <xf numFmtId="176" fontId="36" fillId="0" borderId="0" xfId="72" applyNumberFormat="1" applyFont="1">
      <alignment/>
      <protection/>
    </xf>
    <xf numFmtId="189" fontId="2" fillId="0" borderId="0" xfId="64" applyNumberFormat="1" applyFont="1" applyFill="1">
      <alignment/>
      <protection/>
    </xf>
    <xf numFmtId="198" fontId="28" fillId="0" borderId="0" xfId="68" applyNumberFormat="1" applyFont="1">
      <alignment/>
      <protection/>
    </xf>
    <xf numFmtId="199" fontId="28" fillId="0" borderId="0" xfId="68" applyNumberFormat="1" applyFont="1">
      <alignment/>
      <protection/>
    </xf>
    <xf numFmtId="176" fontId="3" fillId="0" borderId="0" xfId="68" applyNumberFormat="1" applyFont="1" applyFill="1" applyAlignment="1">
      <alignment/>
      <protection/>
    </xf>
    <xf numFmtId="0" fontId="3" fillId="0" borderId="0" xfId="72" applyFont="1" applyFill="1" applyAlignment="1" quotePrefix="1">
      <alignment horizontal="center" vertical="center" textRotation="180"/>
      <protection/>
    </xf>
    <xf numFmtId="176" fontId="29" fillId="0" borderId="0" xfId="68" applyNumberFormat="1" applyFont="1" applyFill="1" applyBorder="1">
      <alignment/>
      <protection/>
    </xf>
    <xf numFmtId="198" fontId="2" fillId="0" borderId="0" xfId="72" applyNumberFormat="1" applyFont="1">
      <alignment/>
      <protection/>
    </xf>
    <xf numFmtId="0" fontId="0" fillId="0" borderId="0" xfId="0" applyFont="1" applyAlignment="1">
      <alignment horizontal="center" vertical="center" textRotation="180"/>
    </xf>
    <xf numFmtId="0" fontId="3" fillId="0" borderId="0" xfId="72" applyFont="1" applyAlignment="1" quotePrefix="1">
      <alignment horizontal="center" vertical="center" textRotation="180"/>
      <protection/>
    </xf>
    <xf numFmtId="0" fontId="42" fillId="0" borderId="0" xfId="0" applyFont="1" applyAlignment="1">
      <alignment horizontal="left"/>
    </xf>
    <xf numFmtId="181" fontId="3" fillId="0" borderId="0" xfId="68" applyNumberFormat="1" applyFont="1" applyBorder="1">
      <alignment/>
      <protection/>
    </xf>
    <xf numFmtId="0" fontId="3" fillId="0" borderId="0" xfId="68" applyFont="1" applyBorder="1">
      <alignment/>
      <protection/>
    </xf>
    <xf numFmtId="176" fontId="2" fillId="0" borderId="0" xfId="68" applyNumberFormat="1" applyFont="1" applyBorder="1" quotePrefix="1">
      <alignment/>
      <protection/>
    </xf>
    <xf numFmtId="176" fontId="3" fillId="0" borderId="0" xfId="68" applyNumberFormat="1" applyFont="1" applyBorder="1">
      <alignment/>
      <protection/>
    </xf>
    <xf numFmtId="176" fontId="3" fillId="0" borderId="0" xfId="68" applyNumberFormat="1" applyFont="1">
      <alignment/>
      <protection/>
    </xf>
    <xf numFmtId="197" fontId="3" fillId="0" borderId="0" xfId="68" applyNumberFormat="1" applyFont="1">
      <alignment/>
      <protection/>
    </xf>
    <xf numFmtId="1" fontId="3" fillId="0" borderId="0" xfId="68" applyNumberFormat="1" applyFont="1">
      <alignment/>
      <protection/>
    </xf>
    <xf numFmtId="201" fontId="3" fillId="0" borderId="0" xfId="68" applyNumberFormat="1" applyFont="1" applyBorder="1">
      <alignment/>
      <protection/>
    </xf>
    <xf numFmtId="176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205" fontId="0" fillId="0" borderId="0" xfId="0" applyNumberFormat="1" applyFont="1" applyAlignment="1">
      <alignment horizontal="center" vertical="center"/>
    </xf>
    <xf numFmtId="205" fontId="28" fillId="0" borderId="0" xfId="68" applyNumberFormat="1" applyFont="1">
      <alignment/>
      <protection/>
    </xf>
    <xf numFmtId="0" fontId="0" fillId="0" borderId="0" xfId="0" applyFont="1" applyFill="1" applyBorder="1" applyAlignment="1">
      <alignment horizontal="center" vertical="center" textRotation="180"/>
    </xf>
    <xf numFmtId="178" fontId="30" fillId="0" borderId="10" xfId="63" applyNumberFormat="1" applyFont="1" applyFill="1" applyBorder="1" applyAlignment="1">
      <alignment horizontal="right"/>
      <protection/>
    </xf>
    <xf numFmtId="0" fontId="3" fillId="0" borderId="0" xfId="68" applyFont="1" applyFill="1" applyBorder="1" applyAlignment="1">
      <alignment vertical="top" wrapText="1"/>
      <protection/>
    </xf>
    <xf numFmtId="0" fontId="29" fillId="0" borderId="0" xfId="64" applyFont="1" applyFill="1" applyBorder="1" applyAlignment="1">
      <alignment horizontal="center" vertical="center"/>
      <protection/>
    </xf>
    <xf numFmtId="0" fontId="29" fillId="0" borderId="0" xfId="68" applyFont="1" applyFill="1" applyBorder="1" applyAlignment="1">
      <alignment horizontal="center" vertical="center"/>
      <protection/>
    </xf>
    <xf numFmtId="176" fontId="2" fillId="0" borderId="0" xfId="68" applyNumberFormat="1" applyFont="1" applyFill="1" applyBorder="1">
      <alignment/>
      <protection/>
    </xf>
    <xf numFmtId="198" fontId="2" fillId="0" borderId="0" xfId="68" applyNumberFormat="1" applyFont="1" applyFill="1" applyBorder="1">
      <alignment/>
      <protection/>
    </xf>
    <xf numFmtId="176" fontId="35" fillId="0" borderId="0" xfId="68" applyNumberFormat="1" applyFont="1" applyFill="1" applyBorder="1" applyAlignment="1">
      <alignment horizontal="right" vertical="center"/>
      <protection/>
    </xf>
    <xf numFmtId="0" fontId="2" fillId="0" borderId="0" xfId="68" applyFont="1" applyFill="1" applyBorder="1">
      <alignment/>
      <protection/>
    </xf>
    <xf numFmtId="176" fontId="30" fillId="0" borderId="0" xfId="68" applyNumberFormat="1" applyFont="1" applyFill="1" applyBorder="1" applyAlignment="1">
      <alignment horizontal="right"/>
      <protection/>
    </xf>
    <xf numFmtId="176" fontId="29" fillId="0" borderId="0" xfId="68" applyNumberFormat="1" applyFont="1" applyFill="1" applyBorder="1" applyAlignment="1">
      <alignment horizontal="right"/>
      <protection/>
    </xf>
    <xf numFmtId="192" fontId="28" fillId="0" borderId="0" xfId="68" applyNumberFormat="1" applyFont="1" applyFill="1" applyBorder="1" applyAlignment="1" quotePrefix="1">
      <alignment horizontal="right"/>
      <protection/>
    </xf>
    <xf numFmtId="176" fontId="30" fillId="0" borderId="0" xfId="68" applyNumberFormat="1" applyFont="1" applyFill="1" applyBorder="1" applyAlignment="1" quotePrefix="1">
      <alignment horizontal="right"/>
      <protection/>
    </xf>
    <xf numFmtId="176" fontId="30" fillId="0" borderId="0" xfId="68" applyNumberFormat="1" applyFont="1" applyFill="1" applyBorder="1" applyAlignment="1">
      <alignment horizontal="right" vertical="center"/>
      <protection/>
    </xf>
    <xf numFmtId="0" fontId="3" fillId="0" borderId="0" xfId="72" applyFont="1" applyFill="1" applyBorder="1" applyAlignment="1">
      <alignment horizontal="center"/>
      <protection/>
    </xf>
    <xf numFmtId="0" fontId="0" fillId="0" borderId="0" xfId="63" applyFont="1" applyAlignment="1" quotePrefix="1">
      <alignment horizontal="center" vertical="center" textRotation="180"/>
      <protection/>
    </xf>
    <xf numFmtId="0" fontId="30" fillId="0" borderId="18" xfId="63" applyFont="1" applyFill="1" applyBorder="1" applyAlignment="1">
      <alignment horizontal="left" wrapText="1" indent="1"/>
      <protection/>
    </xf>
    <xf numFmtId="0" fontId="30" fillId="0" borderId="12" xfId="63" applyFont="1" applyFill="1" applyBorder="1" applyAlignment="1">
      <alignment horizontal="left" wrapText="1" indent="1"/>
      <protection/>
    </xf>
    <xf numFmtId="0" fontId="30" fillId="0" borderId="13" xfId="72" applyFont="1" applyBorder="1" applyAlignment="1">
      <alignment horizontal="center" vertical="center"/>
      <protection/>
    </xf>
    <xf numFmtId="0" fontId="30" fillId="0" borderId="13" xfId="72" applyNumberFormat="1" applyFont="1" applyBorder="1" applyAlignment="1">
      <alignment horizontal="center" vertical="center"/>
      <protection/>
    </xf>
    <xf numFmtId="0" fontId="3" fillId="0" borderId="0" xfId="72" applyFont="1" applyAlignment="1" quotePrefix="1">
      <alignment horizontal="center" vertical="center" textRotation="180"/>
      <protection/>
    </xf>
    <xf numFmtId="17" fontId="30" fillId="0" borderId="13" xfId="73" applyNumberFormat="1" applyFont="1" applyBorder="1" applyAlignment="1">
      <alignment horizontal="center" vertical="center"/>
      <protection/>
    </xf>
    <xf numFmtId="0" fontId="30" fillId="0" borderId="13" xfId="73" applyFont="1" applyBorder="1" applyAlignment="1">
      <alignment horizontal="center" vertical="center"/>
      <protection/>
    </xf>
    <xf numFmtId="17" fontId="30" fillId="0" borderId="13" xfId="73" applyNumberFormat="1" applyFont="1" applyBorder="1" applyAlignment="1">
      <alignment horizontal="center" vertical="center" wrapText="1"/>
      <protection/>
    </xf>
    <xf numFmtId="0" fontId="3" fillId="0" borderId="0" xfId="72" applyFont="1" applyBorder="1" applyAlignment="1" quotePrefix="1">
      <alignment horizontal="center" vertical="center" textRotation="180"/>
      <protection/>
    </xf>
    <xf numFmtId="0" fontId="0" fillId="0" borderId="0" xfId="0" applyFont="1" applyBorder="1" applyAlignment="1">
      <alignment horizontal="center" vertical="center" textRotation="180"/>
    </xf>
    <xf numFmtId="17" fontId="30" fillId="0" borderId="13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 textRotation="180"/>
    </xf>
    <xf numFmtId="183" fontId="30" fillId="0" borderId="13" xfId="73" applyNumberFormat="1" applyFont="1" applyFill="1" applyBorder="1" applyAlignment="1" quotePrefix="1">
      <alignment horizontal="center" vertical="center"/>
      <protection/>
    </xf>
    <xf numFmtId="183" fontId="30" fillId="0" borderId="13" xfId="73" applyNumberFormat="1" applyFont="1" applyFill="1" applyBorder="1" applyAlignment="1">
      <alignment horizontal="center" vertical="center"/>
      <protection/>
    </xf>
    <xf numFmtId="0" fontId="30" fillId="0" borderId="13" xfId="74" applyFont="1" applyBorder="1" applyAlignment="1">
      <alignment horizontal="center" vertical="center"/>
      <protection/>
    </xf>
    <xf numFmtId="0" fontId="30" fillId="0" borderId="13" xfId="68" applyFont="1" applyBorder="1" applyAlignment="1">
      <alignment horizontal="center" vertical="center"/>
      <protection/>
    </xf>
    <xf numFmtId="0" fontId="30" fillId="0" borderId="14" xfId="68" applyNumberFormat="1" applyFont="1" applyBorder="1" applyAlignment="1">
      <alignment horizontal="center" vertical="center"/>
      <protection/>
    </xf>
    <xf numFmtId="0" fontId="30" fillId="0" borderId="11" xfId="68" applyNumberFormat="1" applyFont="1" applyBorder="1" applyAlignment="1">
      <alignment horizontal="center" vertical="center"/>
      <protection/>
    </xf>
    <xf numFmtId="0" fontId="30" fillId="0" borderId="31" xfId="68" applyFont="1" applyBorder="1" applyAlignment="1">
      <alignment horizontal="center" vertical="center"/>
      <protection/>
    </xf>
    <xf numFmtId="0" fontId="30" fillId="0" borderId="32" xfId="68" applyFont="1" applyBorder="1" applyAlignment="1">
      <alignment horizontal="center" vertical="center"/>
      <protection/>
    </xf>
    <xf numFmtId="0" fontId="30" fillId="0" borderId="26" xfId="68" applyFont="1" applyBorder="1" applyAlignment="1">
      <alignment horizontal="center" vertical="center"/>
      <protection/>
    </xf>
    <xf numFmtId="0" fontId="3" fillId="0" borderId="0" xfId="72" applyFont="1" applyFill="1" applyAlignment="1" quotePrefix="1">
      <alignment horizontal="center" vertical="center" textRotation="180"/>
      <protection/>
    </xf>
    <xf numFmtId="0" fontId="0" fillId="0" borderId="0" xfId="0" applyFont="1" applyFill="1" applyAlignment="1">
      <alignment horizontal="center" vertical="center" textRotation="180"/>
    </xf>
    <xf numFmtId="0" fontId="30" fillId="0" borderId="13" xfId="64" applyFont="1" applyFill="1" applyBorder="1" applyAlignment="1">
      <alignment horizontal="center" vertical="center"/>
      <protection/>
    </xf>
    <xf numFmtId="0" fontId="29" fillId="0" borderId="13" xfId="64" applyFont="1" applyFill="1" applyBorder="1" applyAlignment="1">
      <alignment vertical="center"/>
      <protection/>
    </xf>
    <xf numFmtId="0" fontId="30" fillId="0" borderId="18" xfId="64" applyFont="1" applyFill="1" applyBorder="1" applyAlignment="1">
      <alignment horizontal="left"/>
      <protection/>
    </xf>
    <xf numFmtId="0" fontId="30" fillId="0" borderId="12" xfId="64" applyFont="1" applyFill="1" applyBorder="1" applyAlignment="1">
      <alignment horizontal="left"/>
      <protection/>
    </xf>
    <xf numFmtId="0" fontId="3" fillId="0" borderId="0" xfId="68" applyFont="1" applyFill="1" applyBorder="1" applyAlignment="1">
      <alignment horizontal="center"/>
      <protection/>
    </xf>
    <xf numFmtId="0" fontId="30" fillId="0" borderId="0" xfId="68" applyFont="1" applyFill="1" applyBorder="1" applyAlignment="1">
      <alignment horizontal="center" vertical="center"/>
      <protection/>
    </xf>
    <xf numFmtId="0" fontId="2" fillId="0" borderId="0" xfId="70" applyFont="1" applyFill="1" applyAlignment="1">
      <alignment horizontal="right"/>
      <protection/>
    </xf>
    <xf numFmtId="0" fontId="30" fillId="0" borderId="25" xfId="68" applyFont="1" applyFill="1" applyBorder="1" applyAlignment="1">
      <alignment horizontal="center" vertical="center"/>
      <protection/>
    </xf>
    <xf numFmtId="0" fontId="29" fillId="0" borderId="25" xfId="68" applyFont="1" applyFill="1" applyBorder="1" applyAlignment="1">
      <alignment horizontal="center" vertical="center"/>
      <protection/>
    </xf>
    <xf numFmtId="0" fontId="30" fillId="0" borderId="14" xfId="68" applyNumberFormat="1" applyFont="1" applyFill="1" applyBorder="1" applyAlignment="1">
      <alignment horizontal="center" vertical="center"/>
      <protection/>
    </xf>
    <xf numFmtId="0" fontId="30" fillId="0" borderId="11" xfId="68" applyNumberFormat="1" applyFont="1" applyFill="1" applyBorder="1" applyAlignment="1">
      <alignment horizontal="center" vertical="center"/>
      <protection/>
    </xf>
    <xf numFmtId="0" fontId="2" fillId="0" borderId="0" xfId="68" applyFont="1" applyFill="1" applyBorder="1" applyAlignment="1">
      <alignment horizontal="center"/>
      <protection/>
    </xf>
    <xf numFmtId="0" fontId="3" fillId="0" borderId="0" xfId="72" applyFont="1" applyFill="1" applyBorder="1" applyAlignment="1" quotePrefix="1">
      <alignment horizontal="center" vertical="center" textRotation="180"/>
      <protection/>
    </xf>
    <xf numFmtId="0" fontId="0" fillId="0" borderId="0" xfId="0" applyFont="1" applyFill="1" applyBorder="1" applyAlignment="1">
      <alignment horizontal="center" vertical="center" textRotation="180"/>
    </xf>
    <xf numFmtId="0" fontId="30" fillId="0" borderId="13" xfId="68" applyFont="1" applyFill="1" applyBorder="1" applyAlignment="1">
      <alignment horizontal="center" vertical="center"/>
      <protection/>
    </xf>
    <xf numFmtId="0" fontId="29" fillId="0" borderId="13" xfId="68" applyFont="1" applyFill="1" applyBorder="1" applyAlignment="1">
      <alignment vertical="center"/>
      <protection/>
    </xf>
  </cellXfs>
  <cellStyles count="6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omma 3 2" xfId="47"/>
    <cellStyle name="Currency" xfId="48"/>
    <cellStyle name="Currency [0]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rmal 2" xfId="61"/>
    <cellStyle name="Normal 2 2" xfId="62"/>
    <cellStyle name="Normal 2 2 2" xfId="63"/>
    <cellStyle name="Normal 2 2 3" xfId="64"/>
    <cellStyle name="Normal 3" xfId="65"/>
    <cellStyle name="Normal 4" xfId="66"/>
    <cellStyle name="Normal 5" xfId="67"/>
    <cellStyle name="Normal 5 2" xfId="68"/>
    <cellStyle name="Normal_Aimee 3 2" xfId="69"/>
    <cellStyle name="Normal_EOE Tables 2010-2011(Qr4)01Mar2012" xfId="70"/>
    <cellStyle name="Normal_June 2000" xfId="71"/>
    <cellStyle name="Normal_TAB1-4" xfId="72"/>
    <cellStyle name="Normal_TAB1-6" xfId="73"/>
    <cellStyle name="Normal_TAB1-8" xfId="74"/>
    <cellStyle name="Note" xfId="75"/>
    <cellStyle name="Output" xfId="76"/>
    <cellStyle name="Percent" xfId="77"/>
    <cellStyle name="Title" xfId="78"/>
    <cellStyle name="Total" xfId="79"/>
    <cellStyle name="Warning Text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externalLink" Target="externalLinks/externalLink5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Mrs%20Fanor\Downloads\DOCUME~1\user\LOCALS~1\Temp\Table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Mrs%20Fanor\Downloads\Documents%20and%20Settings\ellanah\Desktop\Indicator%20Q4%202011\Trade%20Indicator\2009\indicator%20qr109\BOM10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Mrs%20Fanor\Downloads\Trade%20Indicator\2009\indicator%20qr109\BOM10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Mrs%20Fanor\Downloads\Industry\Historical%20series\EOE\Q3%202014\EOE-%20Q3%20201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Mrs%20Fanor\Downloads\Digest%202010(Trade)\digest%202007\digest2007-%202808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 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le 1"/>
      <sheetName val="Table 2"/>
      <sheetName val="Table 3"/>
      <sheetName val="Table 3 cont'd"/>
      <sheetName val="Table 4"/>
      <sheetName val="Table 4 cont'd"/>
      <sheetName val="Table 5"/>
      <sheetName val="Table 5 cont'd"/>
      <sheetName val="Table 6"/>
      <sheetName val="Table 7"/>
      <sheetName val="Table 8"/>
      <sheetName val="Table 9"/>
      <sheetName val="Table 10"/>
      <sheetName val="Table 10 cont'd"/>
      <sheetName val="Table 10 cont'd(sec 7-9)"/>
      <sheetName val="Table 11"/>
      <sheetName val="Table 12"/>
      <sheetName val="Table 13"/>
      <sheetName val="Table 13 cont'd"/>
      <sheetName val="GOLD2009"/>
      <sheetName val="Currency-Qr 10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able 1"/>
      <sheetName val="Table 2"/>
      <sheetName val="Table 3"/>
      <sheetName val="Table 3 cont'd"/>
      <sheetName val="Table 4"/>
      <sheetName val="Table 4 cont'd"/>
      <sheetName val="Table 5"/>
      <sheetName val="Table 5 cont'd"/>
      <sheetName val="Table 6"/>
      <sheetName val="Table 7"/>
      <sheetName val="Table 8"/>
      <sheetName val="Table 9"/>
      <sheetName val="Table 10"/>
      <sheetName val="Table 10 cont'd"/>
      <sheetName val="Table 10 cont'd(sec 7-9)"/>
      <sheetName val="Table 11"/>
      <sheetName val="Table 12"/>
      <sheetName val="Table 13"/>
      <sheetName val="Table 13 cont'd"/>
      <sheetName val="GOLD2009"/>
      <sheetName val="Currency-Qr 10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able of contents"/>
      <sheetName val="Explanations "/>
      <sheetName val="Tab1 "/>
      <sheetName val="Tab 2"/>
      <sheetName val="Tab 3"/>
      <sheetName val="Tab 4"/>
      <sheetName val="Tab 5"/>
      <sheetName val="Tab 6"/>
      <sheetName val="Tab 7"/>
      <sheetName val="Tab 8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dvance copy"/>
      <sheetName val="Cover"/>
      <sheetName val="contents"/>
      <sheetName val="contentsadj"/>
      <sheetName val="Frontpage"/>
      <sheetName val="Page10"/>
      <sheetName val="Page11"/>
      <sheetName val="Page12"/>
      <sheetName val="Page13"/>
      <sheetName val="Page14"/>
      <sheetName val="Page15"/>
      <sheetName val="Page16"/>
      <sheetName val="Page17"/>
      <sheetName val="Page18"/>
      <sheetName val="Page19"/>
      <sheetName val="Page20"/>
      <sheetName val="Page21"/>
      <sheetName val="Page22"/>
      <sheetName val="Page23"/>
      <sheetName val="Page24"/>
      <sheetName val="Page25"/>
      <sheetName val="Page26"/>
      <sheetName val="Page27"/>
      <sheetName val="Page28"/>
      <sheetName val="Page29"/>
      <sheetName val="Page30"/>
      <sheetName val="Page31"/>
      <sheetName val="Page32"/>
      <sheetName val="Page33"/>
      <sheetName val="Page34"/>
      <sheetName val="Page35"/>
      <sheetName val="Page36"/>
      <sheetName val="Page37"/>
      <sheetName val="Page38"/>
      <sheetName val="Page39"/>
      <sheetName val="Page40"/>
      <sheetName val="Page41"/>
      <sheetName val="Page42"/>
      <sheetName val="Page43"/>
      <sheetName val="Page44"/>
      <sheetName val="Page45"/>
      <sheetName val="Page46"/>
      <sheetName val="Page47"/>
      <sheetName val="Page48"/>
      <sheetName val="Page49"/>
      <sheetName val="Page50"/>
      <sheetName val="Page51"/>
      <sheetName val="Page52"/>
      <sheetName val="Page53"/>
      <sheetName val="Page54"/>
      <sheetName val="Page55"/>
      <sheetName val="Page56"/>
      <sheetName val="Page57"/>
      <sheetName val="Page58"/>
      <sheetName val="Page59"/>
      <sheetName val="Page60"/>
      <sheetName val="Page61"/>
      <sheetName val="Page62"/>
      <sheetName val="Page63"/>
      <sheetName val="Page64"/>
      <sheetName val="Page65"/>
      <sheetName val="Page66"/>
      <sheetName val="Page67"/>
      <sheetName val="Page68"/>
      <sheetName val="Page69"/>
      <sheetName val="Page70"/>
      <sheetName val="Page71"/>
      <sheetName val="Page72"/>
      <sheetName val="Page73"/>
      <sheetName val="Page74"/>
      <sheetName val="Page75"/>
      <sheetName val="Page76"/>
      <sheetName val="Page77"/>
      <sheetName val="Page78"/>
      <sheetName val="Page79"/>
      <sheetName val="Page80"/>
      <sheetName val="Page81"/>
      <sheetName val="Page82"/>
      <sheetName val="Page83"/>
      <sheetName val="Page84"/>
      <sheetName val="Page85"/>
      <sheetName val="Page86"/>
      <sheetName val="Page87"/>
      <sheetName val="Page88"/>
      <sheetName val="Page89"/>
      <sheetName val="Page90"/>
      <sheetName val="Page91"/>
      <sheetName val="Page92"/>
      <sheetName val="Page93"/>
      <sheetName val="Page94"/>
      <sheetName val="Page95"/>
      <sheetName val="Page96"/>
      <sheetName val="Page9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9.8515625" style="50" customWidth="1"/>
    <col min="2" max="2" width="35.28125" style="50" customWidth="1"/>
    <col min="3" max="11" width="9.57421875" style="50" customWidth="1"/>
    <col min="12" max="12" width="7.7109375" style="50" customWidth="1"/>
    <col min="13" max="16384" width="9.140625" style="50" customWidth="1"/>
  </cols>
  <sheetData>
    <row r="1" spans="1:12" s="162" customFormat="1" ht="24.75" customHeight="1">
      <c r="A1" s="158" t="s">
        <v>183</v>
      </c>
      <c r="B1" s="159"/>
      <c r="C1" s="160"/>
      <c r="D1" s="160"/>
      <c r="E1" s="161"/>
      <c r="F1" s="161"/>
      <c r="G1" s="161"/>
      <c r="H1" s="161"/>
      <c r="I1" s="161"/>
      <c r="J1" s="273"/>
      <c r="K1" s="273"/>
      <c r="L1" s="421">
        <v>4</v>
      </c>
    </row>
    <row r="2" spans="1:12" ht="24.75" customHeight="1">
      <c r="A2" s="65"/>
      <c r="B2" s="66"/>
      <c r="C2" s="73">
        <v>2012</v>
      </c>
      <c r="D2" s="73">
        <v>2013</v>
      </c>
      <c r="E2" s="73">
        <v>2014</v>
      </c>
      <c r="F2" s="73">
        <v>2015</v>
      </c>
      <c r="G2" s="73">
        <v>2016</v>
      </c>
      <c r="H2" s="73">
        <v>2017</v>
      </c>
      <c r="I2" s="73">
        <v>2018</v>
      </c>
      <c r="J2" s="73">
        <v>2019</v>
      </c>
      <c r="K2" s="73" t="s">
        <v>182</v>
      </c>
      <c r="L2" s="421"/>
    </row>
    <row r="3" spans="1:12" ht="24.75" customHeight="1">
      <c r="A3" s="163" t="s">
        <v>14</v>
      </c>
      <c r="B3" s="67"/>
      <c r="C3" s="140">
        <v>330</v>
      </c>
      <c r="D3" s="140">
        <v>309</v>
      </c>
      <c r="E3" s="140">
        <v>300</v>
      </c>
      <c r="F3" s="140">
        <v>284</v>
      </c>
      <c r="G3" s="141">
        <v>282</v>
      </c>
      <c r="H3" s="142">
        <v>280</v>
      </c>
      <c r="I3" s="142">
        <v>263</v>
      </c>
      <c r="J3" s="142">
        <v>239</v>
      </c>
      <c r="K3" s="140">
        <v>235</v>
      </c>
      <c r="L3" s="421"/>
    </row>
    <row r="4" spans="1:12" ht="23.25" customHeight="1">
      <c r="A4" s="163" t="s">
        <v>13</v>
      </c>
      <c r="B4" s="68" t="s">
        <v>15</v>
      </c>
      <c r="C4" s="24">
        <v>1</v>
      </c>
      <c r="D4" s="24">
        <v>2</v>
      </c>
      <c r="E4" s="24">
        <v>8</v>
      </c>
      <c r="F4" s="24">
        <v>1</v>
      </c>
      <c r="G4" s="24">
        <v>2</v>
      </c>
      <c r="H4" s="164">
        <v>0</v>
      </c>
      <c r="I4" s="164">
        <v>0</v>
      </c>
      <c r="J4" s="164">
        <v>0</v>
      </c>
      <c r="K4" s="164">
        <v>0</v>
      </c>
      <c r="L4" s="421"/>
    </row>
    <row r="5" spans="1:12" ht="23.25" customHeight="1">
      <c r="A5" s="163" t="s">
        <v>13</v>
      </c>
      <c r="B5" s="69" t="s">
        <v>16</v>
      </c>
      <c r="C5" s="24">
        <v>23</v>
      </c>
      <c r="D5" s="24">
        <v>23</v>
      </c>
      <c r="E5" s="24">
        <v>17</v>
      </c>
      <c r="F5" s="24">
        <v>17</v>
      </c>
      <c r="G5" s="74">
        <v>4</v>
      </c>
      <c r="H5" s="24">
        <v>2</v>
      </c>
      <c r="I5" s="24">
        <v>17</v>
      </c>
      <c r="J5" s="24">
        <v>24</v>
      </c>
      <c r="K5" s="24">
        <v>4</v>
      </c>
      <c r="L5" s="421"/>
    </row>
    <row r="6" spans="1:12" ht="24.75" customHeight="1">
      <c r="A6" s="163" t="s">
        <v>150</v>
      </c>
      <c r="B6" s="67"/>
      <c r="C6" s="142">
        <v>54583</v>
      </c>
      <c r="D6" s="142">
        <v>53663</v>
      </c>
      <c r="E6" s="142">
        <v>54813</v>
      </c>
      <c r="F6" s="142">
        <v>53601</v>
      </c>
      <c r="G6" s="143">
        <v>52602</v>
      </c>
      <c r="H6" s="142">
        <v>52172</v>
      </c>
      <c r="I6" s="142">
        <v>49866</v>
      </c>
      <c r="J6" s="142">
        <v>44160</v>
      </c>
      <c r="K6" s="142">
        <v>36736</v>
      </c>
      <c r="L6" s="421"/>
    </row>
    <row r="7" spans="1:12" ht="23.25" customHeight="1">
      <c r="A7" s="163"/>
      <c r="B7" s="70" t="s">
        <v>17</v>
      </c>
      <c r="C7" s="25">
        <v>1063</v>
      </c>
      <c r="D7" s="25">
        <v>920</v>
      </c>
      <c r="E7" s="44">
        <v>1150</v>
      </c>
      <c r="F7" s="25">
        <v>1212</v>
      </c>
      <c r="G7" s="75">
        <v>-999</v>
      </c>
      <c r="H7" s="75">
        <v>-430</v>
      </c>
      <c r="I7" s="23">
        <v>-2306</v>
      </c>
      <c r="J7" s="23">
        <v>-5706</v>
      </c>
      <c r="K7" s="23">
        <v>-7424</v>
      </c>
      <c r="L7" s="421"/>
    </row>
    <row r="8" spans="1:12" ht="23.25" customHeight="1">
      <c r="A8" s="163"/>
      <c r="B8" s="70" t="s">
        <v>18</v>
      </c>
      <c r="C8" s="26">
        <v>-1.9</v>
      </c>
      <c r="D8" s="26">
        <v>-1.7</v>
      </c>
      <c r="E8" s="45">
        <v>2.1</v>
      </c>
      <c r="F8" s="292">
        <v>-2.2</v>
      </c>
      <c r="G8" s="76">
        <v>-1.863771198298536</v>
      </c>
      <c r="H8" s="76">
        <v>-0.8174594121896472</v>
      </c>
      <c r="I8" s="26">
        <v>-4.419995399831322</v>
      </c>
      <c r="J8" s="27">
        <v>-11.442666345806762</v>
      </c>
      <c r="K8" s="27">
        <v>-16.81159420289855</v>
      </c>
      <c r="L8" s="421"/>
    </row>
    <row r="9" spans="1:12" ht="30.75" customHeight="1">
      <c r="A9" s="422" t="s">
        <v>184</v>
      </c>
      <c r="B9" s="423"/>
      <c r="C9" s="144">
        <v>45606</v>
      </c>
      <c r="D9" s="144">
        <v>46778</v>
      </c>
      <c r="E9" s="144">
        <v>49069</v>
      </c>
      <c r="F9" s="144">
        <v>48487</v>
      </c>
      <c r="G9" s="144">
        <v>44422</v>
      </c>
      <c r="H9" s="144">
        <v>43027</v>
      </c>
      <c r="I9" s="144">
        <v>43311</v>
      </c>
      <c r="J9" s="142">
        <v>42319</v>
      </c>
      <c r="K9" s="142">
        <v>37385</v>
      </c>
      <c r="L9" s="421"/>
    </row>
    <row r="10" spans="1:12" ht="24.75" customHeight="1">
      <c r="A10" s="163" t="s">
        <v>153</v>
      </c>
      <c r="B10" s="67"/>
      <c r="C10" s="142">
        <v>26665</v>
      </c>
      <c r="D10" s="142">
        <v>29340</v>
      </c>
      <c r="E10" s="142">
        <v>28596</v>
      </c>
      <c r="F10" s="142">
        <v>27312</v>
      </c>
      <c r="G10" s="142">
        <v>25638</v>
      </c>
      <c r="H10" s="142">
        <v>27094</v>
      </c>
      <c r="I10" s="142">
        <v>25929</v>
      </c>
      <c r="J10" s="142">
        <v>24645</v>
      </c>
      <c r="K10" s="142">
        <v>19794</v>
      </c>
      <c r="L10" s="421"/>
    </row>
    <row r="11" spans="1:12" s="51" customFormat="1" ht="23.25" customHeight="1">
      <c r="A11" s="163" t="s">
        <v>13</v>
      </c>
      <c r="B11" s="68" t="s">
        <v>168</v>
      </c>
      <c r="C11" s="23">
        <v>25435</v>
      </c>
      <c r="D11" s="23">
        <v>27850</v>
      </c>
      <c r="E11" s="23">
        <v>27001</v>
      </c>
      <c r="F11" s="23">
        <v>25835</v>
      </c>
      <c r="G11" s="23">
        <v>24254</v>
      </c>
      <c r="H11" s="23">
        <v>25891</v>
      </c>
      <c r="I11" s="23">
        <v>24596</v>
      </c>
      <c r="J11" s="23">
        <v>23641</v>
      </c>
      <c r="K11" s="23">
        <v>18950</v>
      </c>
      <c r="L11" s="421"/>
    </row>
    <row r="12" spans="1:12" s="51" customFormat="1" ht="23.25" customHeight="1">
      <c r="A12" s="163" t="s">
        <v>13</v>
      </c>
      <c r="B12" s="68" t="s">
        <v>19</v>
      </c>
      <c r="C12" s="23">
        <v>1230</v>
      </c>
      <c r="D12" s="23">
        <v>1490</v>
      </c>
      <c r="E12" s="23">
        <v>1595</v>
      </c>
      <c r="F12" s="23">
        <v>1477</v>
      </c>
      <c r="G12" s="23">
        <v>1384</v>
      </c>
      <c r="H12" s="23">
        <v>1203</v>
      </c>
      <c r="I12" s="23">
        <v>1333</v>
      </c>
      <c r="J12" s="23">
        <v>1004</v>
      </c>
      <c r="K12" s="23">
        <v>844</v>
      </c>
      <c r="L12" s="421"/>
    </row>
    <row r="13" spans="1:12" ht="24.75" customHeight="1">
      <c r="A13" s="163" t="s">
        <v>144</v>
      </c>
      <c r="B13" s="68"/>
      <c r="C13" s="145">
        <v>18941</v>
      </c>
      <c r="D13" s="145">
        <v>17438</v>
      </c>
      <c r="E13" s="145">
        <v>20473</v>
      </c>
      <c r="F13" s="145">
        <v>21175</v>
      </c>
      <c r="G13" s="143">
        <v>18784</v>
      </c>
      <c r="H13" s="143">
        <v>15933</v>
      </c>
      <c r="I13" s="142">
        <v>17382.153445</v>
      </c>
      <c r="J13" s="142">
        <v>17674</v>
      </c>
      <c r="K13" s="142">
        <v>17591</v>
      </c>
      <c r="L13" s="421"/>
    </row>
    <row r="14" spans="1:12" ht="24.75" customHeight="1">
      <c r="A14" s="163" t="s">
        <v>145</v>
      </c>
      <c r="B14" s="68"/>
      <c r="C14" s="146">
        <v>41.5</v>
      </c>
      <c r="D14" s="146">
        <v>37.3</v>
      </c>
      <c r="E14" s="146">
        <v>41.7</v>
      </c>
      <c r="F14" s="146">
        <v>43.7</v>
      </c>
      <c r="G14" s="147">
        <v>42.28535410382243</v>
      </c>
      <c r="H14" s="147">
        <v>37.03023682803821</v>
      </c>
      <c r="I14" s="149">
        <v>40.1</v>
      </c>
      <c r="J14" s="149">
        <v>41.8</v>
      </c>
      <c r="K14" s="149">
        <v>47.05363113548214</v>
      </c>
      <c r="L14" s="421"/>
    </row>
    <row r="15" spans="1:15" ht="24.75" customHeight="1">
      <c r="A15" s="163" t="s">
        <v>175</v>
      </c>
      <c r="B15" s="68"/>
      <c r="C15" s="142">
        <v>19157</v>
      </c>
      <c r="D15" s="142">
        <v>20328</v>
      </c>
      <c r="E15" s="142">
        <v>20704</v>
      </c>
      <c r="F15" s="142">
        <v>20968</v>
      </c>
      <c r="G15" s="143">
        <v>20125</v>
      </c>
      <c r="H15" s="143">
        <v>19867</v>
      </c>
      <c r="I15" s="143">
        <v>19607</v>
      </c>
      <c r="J15" s="143">
        <v>18698</v>
      </c>
      <c r="K15" s="142">
        <v>15985</v>
      </c>
      <c r="L15" s="421"/>
      <c r="O15" s="274"/>
    </row>
    <row r="16" spans="1:15" ht="23.25" customHeight="1">
      <c r="A16" s="163"/>
      <c r="B16" s="70" t="s">
        <v>146</v>
      </c>
      <c r="C16" s="27">
        <v>40</v>
      </c>
      <c r="D16" s="27">
        <v>39.3</v>
      </c>
      <c r="E16" s="27">
        <v>38.9</v>
      </c>
      <c r="F16" s="27">
        <v>39</v>
      </c>
      <c r="G16" s="165">
        <v>37.3</v>
      </c>
      <c r="H16" s="165">
        <v>36.814602056888724</v>
      </c>
      <c r="I16" s="165">
        <v>35.9</v>
      </c>
      <c r="J16" s="165">
        <v>34.3</v>
      </c>
      <c r="K16" s="27">
        <v>34.8</v>
      </c>
      <c r="L16" s="421"/>
      <c r="O16" s="274"/>
    </row>
    <row r="17" spans="1:15" ht="23.25" customHeight="1">
      <c r="A17" s="163"/>
      <c r="B17" s="68" t="s">
        <v>169</v>
      </c>
      <c r="C17" s="27">
        <v>6.2</v>
      </c>
      <c r="D17" s="27">
        <v>6.2</v>
      </c>
      <c r="E17" s="27">
        <v>5.9</v>
      </c>
      <c r="F17" s="27">
        <v>5.8</v>
      </c>
      <c r="G17" s="165">
        <v>5.2</v>
      </c>
      <c r="H17" s="27">
        <v>4.9</v>
      </c>
      <c r="I17" s="27">
        <v>4.6</v>
      </c>
      <c r="J17" s="27">
        <v>4.3</v>
      </c>
      <c r="K17" s="27">
        <v>4.2</v>
      </c>
      <c r="L17" s="421"/>
      <c r="O17" s="274"/>
    </row>
    <row r="18" spans="1:15" ht="24.75" customHeight="1">
      <c r="A18" s="163" t="s">
        <v>176</v>
      </c>
      <c r="B18" s="68"/>
      <c r="C18" s="148">
        <v>1.4</v>
      </c>
      <c r="D18" s="149">
        <v>-3</v>
      </c>
      <c r="E18" s="148">
        <v>2.5</v>
      </c>
      <c r="F18" s="149">
        <v>-3.1</v>
      </c>
      <c r="G18" s="166">
        <v>-5.1</v>
      </c>
      <c r="H18" s="148">
        <v>0.3</v>
      </c>
      <c r="I18" s="166">
        <v>-4.5</v>
      </c>
      <c r="J18" s="166">
        <v>-5.6</v>
      </c>
      <c r="K18" s="407">
        <v>-21.3</v>
      </c>
      <c r="L18" s="421"/>
      <c r="O18" s="274"/>
    </row>
    <row r="19" spans="1:15" ht="24.75" customHeight="1">
      <c r="A19" s="163" t="s">
        <v>147</v>
      </c>
      <c r="B19" s="71"/>
      <c r="C19" s="142">
        <v>1065</v>
      </c>
      <c r="D19" s="142">
        <v>1930</v>
      </c>
      <c r="E19" s="142">
        <v>2700</v>
      </c>
      <c r="F19" s="142">
        <v>1140</v>
      </c>
      <c r="G19" s="143">
        <v>1254</v>
      </c>
      <c r="H19" s="142">
        <v>1091</v>
      </c>
      <c r="I19" s="142">
        <v>1104</v>
      </c>
      <c r="J19" s="142">
        <v>739</v>
      </c>
      <c r="K19" s="142">
        <v>724</v>
      </c>
      <c r="L19" s="421"/>
      <c r="O19" s="274"/>
    </row>
    <row r="20" spans="1:15" ht="23.25" customHeight="1">
      <c r="A20" s="167" t="s">
        <v>13</v>
      </c>
      <c r="B20" s="72" t="s">
        <v>148</v>
      </c>
      <c r="C20" s="77">
        <v>988</v>
      </c>
      <c r="D20" s="77">
        <v>1101</v>
      </c>
      <c r="E20" s="77">
        <v>1686</v>
      </c>
      <c r="F20" s="77">
        <v>636</v>
      </c>
      <c r="G20" s="168">
        <v>750</v>
      </c>
      <c r="H20" s="77">
        <v>745</v>
      </c>
      <c r="I20" s="77">
        <v>770</v>
      </c>
      <c r="J20" s="77">
        <v>625</v>
      </c>
      <c r="K20" s="77">
        <v>610</v>
      </c>
      <c r="L20" s="421"/>
      <c r="O20" s="274"/>
    </row>
    <row r="21" spans="1:12" s="169" customFormat="1" ht="24.75" customHeight="1">
      <c r="A21" s="293" t="s">
        <v>185</v>
      </c>
      <c r="L21" s="421"/>
    </row>
    <row r="22" spans="2:12" ht="12.75">
      <c r="B22" s="275"/>
      <c r="C22" s="276"/>
      <c r="D22" s="276"/>
      <c r="E22" s="276"/>
      <c r="F22" s="276"/>
      <c r="G22" s="276"/>
      <c r="H22" s="276"/>
      <c r="I22" s="276"/>
      <c r="J22" s="276"/>
      <c r="K22" s="276"/>
      <c r="L22" s="276"/>
    </row>
    <row r="24" spans="3:11" ht="12.75">
      <c r="C24" s="274"/>
      <c r="D24" s="274"/>
      <c r="E24" s="274"/>
      <c r="F24" s="274"/>
      <c r="G24" s="274"/>
      <c r="H24" s="274"/>
      <c r="I24" s="274"/>
      <c r="J24" s="274"/>
      <c r="K24" s="274"/>
    </row>
  </sheetData>
  <sheetProtection/>
  <mergeCells count="2">
    <mergeCell ref="L1:L21"/>
    <mergeCell ref="A9:B9"/>
  </mergeCells>
  <printOptions horizontalCentered="1" verticalCentered="1"/>
  <pageMargins left="0.6692913385826772" right="0.2362204724409449" top="0.6692913385826772" bottom="0.3937007874015748" header="0.5511811023622047" footer="0.31496062992125984"/>
  <pageSetup horizontalDpi="1200" verticalDpi="1200" orientation="landscape" paperSize="9" r:id="rId1"/>
  <headerFooter alignWithMargins="0">
    <oddHeader xml:space="preserve">&amp;C </oddHeader>
    <oddFooter xml:space="preserve">&amp;C 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I4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5.7109375" style="195" customWidth="1"/>
    <col min="2" max="8" width="15.28125" style="195" customWidth="1"/>
    <col min="9" max="9" width="7.7109375" style="381" customWidth="1"/>
    <col min="10" max="16384" width="9.140625" style="195" customWidth="1"/>
  </cols>
  <sheetData>
    <row r="1" spans="1:9" s="223" customFormat="1" ht="18" customHeight="1">
      <c r="A1" s="221" t="s">
        <v>201</v>
      </c>
      <c r="B1" s="222"/>
      <c r="C1" s="222"/>
      <c r="I1" s="457">
        <v>13</v>
      </c>
    </row>
    <row r="2" spans="1:9" s="223" customFormat="1" ht="13.5">
      <c r="A2" s="224"/>
      <c r="B2" s="224"/>
      <c r="C2" s="224"/>
      <c r="D2" s="377"/>
      <c r="E2" s="377"/>
      <c r="F2" s="377"/>
      <c r="G2" s="377"/>
      <c r="H2" s="378" t="s">
        <v>178</v>
      </c>
      <c r="I2" s="458"/>
    </row>
    <row r="3" spans="1:9" s="193" customFormat="1" ht="4.5" customHeight="1">
      <c r="A3" s="225"/>
      <c r="B3" s="225"/>
      <c r="C3" s="225"/>
      <c r="D3" s="226"/>
      <c r="E3" s="226"/>
      <c r="F3" s="226"/>
      <c r="G3" s="226"/>
      <c r="H3" s="226"/>
      <c r="I3" s="458"/>
    </row>
    <row r="4" spans="1:9" ht="17.25" customHeight="1">
      <c r="A4" s="459" t="s">
        <v>112</v>
      </c>
      <c r="B4" s="438">
        <v>2019</v>
      </c>
      <c r="C4" s="438" t="s">
        <v>182</v>
      </c>
      <c r="D4" s="440" t="s">
        <v>182</v>
      </c>
      <c r="E4" s="441"/>
      <c r="F4" s="441"/>
      <c r="G4" s="442"/>
      <c r="H4" s="291" t="s">
        <v>187</v>
      </c>
      <c r="I4" s="458"/>
    </row>
    <row r="5" spans="1:9" ht="16.5" customHeight="1">
      <c r="A5" s="460"/>
      <c r="B5" s="439"/>
      <c r="C5" s="439"/>
      <c r="D5" s="284" t="s">
        <v>188</v>
      </c>
      <c r="E5" s="284" t="s">
        <v>198</v>
      </c>
      <c r="F5" s="227" t="s">
        <v>140</v>
      </c>
      <c r="G5" s="227" t="s">
        <v>141</v>
      </c>
      <c r="H5" s="284" t="s">
        <v>188</v>
      </c>
      <c r="I5" s="458"/>
    </row>
    <row r="6" spans="1:9" ht="14.25" customHeight="1">
      <c r="A6" s="228" t="s">
        <v>62</v>
      </c>
      <c r="B6" s="229">
        <v>24645</v>
      </c>
      <c r="C6" s="270">
        <v>19794</v>
      </c>
      <c r="D6" s="290">
        <v>4811</v>
      </c>
      <c r="E6" s="379">
        <v>3693</v>
      </c>
      <c r="F6" s="379">
        <v>5350</v>
      </c>
      <c r="G6" s="250">
        <v>5940</v>
      </c>
      <c r="H6" s="250">
        <v>5401</v>
      </c>
      <c r="I6" s="458"/>
    </row>
    <row r="7" spans="1:9" ht="12" customHeight="1">
      <c r="A7" s="231" t="s">
        <v>162</v>
      </c>
      <c r="B7" s="232">
        <v>11072</v>
      </c>
      <c r="C7" s="232">
        <v>9048</v>
      </c>
      <c r="D7" s="251">
        <v>2323</v>
      </c>
      <c r="E7" s="234">
        <v>1330</v>
      </c>
      <c r="F7" s="234">
        <v>2727</v>
      </c>
      <c r="G7" s="251">
        <v>2668</v>
      </c>
      <c r="H7" s="251">
        <v>2126</v>
      </c>
      <c r="I7" s="458"/>
    </row>
    <row r="8" spans="1:9" ht="12" customHeight="1">
      <c r="A8" s="235" t="s">
        <v>113</v>
      </c>
      <c r="B8" s="236">
        <v>2978</v>
      </c>
      <c r="C8" s="236">
        <v>1600</v>
      </c>
      <c r="D8" s="252">
        <v>533</v>
      </c>
      <c r="E8" s="239">
        <v>18</v>
      </c>
      <c r="F8" s="239">
        <v>653</v>
      </c>
      <c r="G8" s="252">
        <v>396</v>
      </c>
      <c r="H8" s="252">
        <v>364</v>
      </c>
      <c r="I8" s="458"/>
    </row>
    <row r="9" spans="1:9" ht="12" customHeight="1">
      <c r="A9" s="240" t="s">
        <v>114</v>
      </c>
      <c r="B9" s="236">
        <v>3338</v>
      </c>
      <c r="C9" s="236">
        <v>2872</v>
      </c>
      <c r="D9" s="252">
        <v>697</v>
      </c>
      <c r="E9" s="239">
        <v>488</v>
      </c>
      <c r="F9" s="239">
        <v>828</v>
      </c>
      <c r="G9" s="252">
        <v>859</v>
      </c>
      <c r="H9" s="252">
        <v>847</v>
      </c>
      <c r="I9" s="458"/>
    </row>
    <row r="10" spans="1:9" ht="12" customHeight="1">
      <c r="A10" s="240" t="s">
        <v>115</v>
      </c>
      <c r="B10" s="236">
        <v>390</v>
      </c>
      <c r="C10" s="236">
        <v>258</v>
      </c>
      <c r="D10" s="252">
        <v>83</v>
      </c>
      <c r="E10" s="239">
        <v>30</v>
      </c>
      <c r="F10" s="239">
        <v>62</v>
      </c>
      <c r="G10" s="252">
        <v>83</v>
      </c>
      <c r="H10" s="252">
        <v>49</v>
      </c>
      <c r="I10" s="458"/>
    </row>
    <row r="11" spans="1:9" ht="12" customHeight="1">
      <c r="A11" s="240" t="s">
        <v>116</v>
      </c>
      <c r="B11" s="236">
        <v>984</v>
      </c>
      <c r="C11" s="236">
        <v>995</v>
      </c>
      <c r="D11" s="252">
        <v>204</v>
      </c>
      <c r="E11" s="239">
        <v>236</v>
      </c>
      <c r="F11" s="239">
        <v>199</v>
      </c>
      <c r="G11" s="252">
        <v>356</v>
      </c>
      <c r="H11" s="252">
        <v>241</v>
      </c>
      <c r="I11" s="458"/>
    </row>
    <row r="12" spans="1:9" ht="12" customHeight="1">
      <c r="A12" s="240" t="s">
        <v>117</v>
      </c>
      <c r="B12" s="236">
        <v>72</v>
      </c>
      <c r="C12" s="236">
        <v>37</v>
      </c>
      <c r="D12" s="252">
        <v>7</v>
      </c>
      <c r="E12" s="239">
        <v>13</v>
      </c>
      <c r="F12" s="239">
        <v>6</v>
      </c>
      <c r="G12" s="252">
        <v>11</v>
      </c>
      <c r="H12" s="252">
        <v>8</v>
      </c>
      <c r="I12" s="458"/>
    </row>
    <row r="13" spans="1:9" ht="12" customHeight="1">
      <c r="A13" s="240" t="s">
        <v>118</v>
      </c>
      <c r="B13" s="236">
        <v>1809</v>
      </c>
      <c r="C13" s="236">
        <v>2016</v>
      </c>
      <c r="D13" s="252">
        <v>495</v>
      </c>
      <c r="E13" s="239">
        <v>291</v>
      </c>
      <c r="F13" s="239">
        <v>693</v>
      </c>
      <c r="G13" s="252">
        <v>537</v>
      </c>
      <c r="H13" s="252">
        <v>368</v>
      </c>
      <c r="I13" s="458"/>
    </row>
    <row r="14" spans="1:9" ht="12" customHeight="1">
      <c r="A14" s="240" t="s">
        <v>119</v>
      </c>
      <c r="B14" s="238">
        <v>8</v>
      </c>
      <c r="C14" s="238">
        <v>3</v>
      </c>
      <c r="D14" s="252">
        <v>1</v>
      </c>
      <c r="E14" s="244">
        <v>0</v>
      </c>
      <c r="F14" s="252">
        <v>1</v>
      </c>
      <c r="G14" s="252">
        <v>1</v>
      </c>
      <c r="H14" s="244">
        <v>0</v>
      </c>
      <c r="I14" s="458"/>
    </row>
    <row r="15" spans="1:9" ht="12" customHeight="1">
      <c r="A15" s="240" t="s">
        <v>120</v>
      </c>
      <c r="B15" s="236">
        <v>442</v>
      </c>
      <c r="C15" s="236">
        <v>297</v>
      </c>
      <c r="D15" s="252">
        <v>79</v>
      </c>
      <c r="E15" s="239">
        <v>52</v>
      </c>
      <c r="F15" s="239">
        <v>76</v>
      </c>
      <c r="G15" s="252">
        <v>90</v>
      </c>
      <c r="H15" s="252">
        <v>82</v>
      </c>
      <c r="I15" s="458"/>
    </row>
    <row r="16" spans="1:9" ht="12" customHeight="1">
      <c r="A16" s="240" t="s">
        <v>121</v>
      </c>
      <c r="B16" s="236">
        <v>320</v>
      </c>
      <c r="C16" s="236">
        <v>158</v>
      </c>
      <c r="D16" s="252">
        <v>56</v>
      </c>
      <c r="E16" s="239">
        <v>26</v>
      </c>
      <c r="F16" s="239">
        <v>32</v>
      </c>
      <c r="G16" s="252">
        <v>44</v>
      </c>
      <c r="H16" s="252">
        <v>33</v>
      </c>
      <c r="I16" s="458"/>
    </row>
    <row r="17" spans="1:9" ht="12" customHeight="1">
      <c r="A17" s="240" t="s">
        <v>122</v>
      </c>
      <c r="B17" s="236">
        <v>731</v>
      </c>
      <c r="C17" s="236">
        <v>812</v>
      </c>
      <c r="D17" s="239">
        <v>168</v>
      </c>
      <c r="E17" s="239">
        <v>176</v>
      </c>
      <c r="F17" s="239">
        <v>177</v>
      </c>
      <c r="G17" s="252">
        <v>291</v>
      </c>
      <c r="H17" s="252">
        <v>134</v>
      </c>
      <c r="I17" s="458"/>
    </row>
    <row r="18" spans="1:9" ht="12" customHeight="1">
      <c r="A18" s="242" t="s">
        <v>164</v>
      </c>
      <c r="B18" s="232">
        <v>8430</v>
      </c>
      <c r="C18" s="232">
        <v>6890</v>
      </c>
      <c r="D18" s="251">
        <v>1695</v>
      </c>
      <c r="E18" s="234">
        <v>1627</v>
      </c>
      <c r="F18" s="234">
        <v>1549</v>
      </c>
      <c r="G18" s="251">
        <v>2019</v>
      </c>
      <c r="H18" s="251">
        <v>1987</v>
      </c>
      <c r="I18" s="458"/>
    </row>
    <row r="19" spans="1:9" ht="12" customHeight="1">
      <c r="A19" s="240" t="s">
        <v>123</v>
      </c>
      <c r="B19" s="236">
        <v>3275</v>
      </c>
      <c r="C19" s="236">
        <v>2296</v>
      </c>
      <c r="D19" s="252">
        <v>649</v>
      </c>
      <c r="E19" s="239">
        <v>683</v>
      </c>
      <c r="F19" s="239">
        <v>398</v>
      </c>
      <c r="G19" s="252">
        <v>566</v>
      </c>
      <c r="H19" s="252">
        <v>515</v>
      </c>
      <c r="I19" s="458"/>
    </row>
    <row r="20" spans="1:9" ht="14.25" customHeight="1">
      <c r="A20" s="240" t="s">
        <v>181</v>
      </c>
      <c r="B20" s="236">
        <v>326</v>
      </c>
      <c r="C20" s="236">
        <v>363</v>
      </c>
      <c r="D20" s="252">
        <v>61</v>
      </c>
      <c r="E20" s="239">
        <v>142</v>
      </c>
      <c r="F20" s="239">
        <v>61</v>
      </c>
      <c r="G20" s="252">
        <v>99</v>
      </c>
      <c r="H20" s="252">
        <v>47</v>
      </c>
      <c r="I20" s="458"/>
    </row>
    <row r="21" spans="1:9" ht="12" customHeight="1">
      <c r="A21" s="240" t="s">
        <v>124</v>
      </c>
      <c r="B21" s="236">
        <v>2310</v>
      </c>
      <c r="C21" s="236">
        <v>1950</v>
      </c>
      <c r="D21" s="252">
        <v>428</v>
      </c>
      <c r="E21" s="239">
        <v>398</v>
      </c>
      <c r="F21" s="239">
        <v>605</v>
      </c>
      <c r="G21" s="252">
        <v>519</v>
      </c>
      <c r="H21" s="252">
        <v>776</v>
      </c>
      <c r="I21" s="458"/>
    </row>
    <row r="22" spans="1:9" ht="12" customHeight="1">
      <c r="A22" s="240" t="s">
        <v>125</v>
      </c>
      <c r="B22" s="236">
        <v>750</v>
      </c>
      <c r="C22" s="236">
        <v>865</v>
      </c>
      <c r="D22" s="252">
        <v>233</v>
      </c>
      <c r="E22" s="239">
        <v>174</v>
      </c>
      <c r="F22" s="239">
        <v>176</v>
      </c>
      <c r="G22" s="252">
        <v>282</v>
      </c>
      <c r="H22" s="252">
        <v>214</v>
      </c>
      <c r="I22" s="458"/>
    </row>
    <row r="23" spans="1:9" ht="12" customHeight="1">
      <c r="A23" s="240" t="s">
        <v>126</v>
      </c>
      <c r="B23" s="236">
        <v>72</v>
      </c>
      <c r="C23" s="236">
        <v>52</v>
      </c>
      <c r="D23" s="252">
        <v>13</v>
      </c>
      <c r="E23" s="239">
        <v>8</v>
      </c>
      <c r="F23" s="239">
        <v>12</v>
      </c>
      <c r="G23" s="252">
        <v>19</v>
      </c>
      <c r="H23" s="252">
        <v>15</v>
      </c>
      <c r="I23" s="458"/>
    </row>
    <row r="24" spans="1:9" ht="12" customHeight="1">
      <c r="A24" s="240" t="s">
        <v>127</v>
      </c>
      <c r="B24" s="236">
        <v>462</v>
      </c>
      <c r="C24" s="236">
        <v>340</v>
      </c>
      <c r="D24" s="252">
        <v>59</v>
      </c>
      <c r="E24" s="239">
        <v>36</v>
      </c>
      <c r="F24" s="239">
        <v>25</v>
      </c>
      <c r="G24" s="252">
        <v>220</v>
      </c>
      <c r="H24" s="252">
        <v>77</v>
      </c>
      <c r="I24" s="458"/>
    </row>
    <row r="25" spans="1:9" ht="12" customHeight="1">
      <c r="A25" s="240" t="s">
        <v>128</v>
      </c>
      <c r="B25" s="236">
        <v>186</v>
      </c>
      <c r="C25" s="236">
        <v>127</v>
      </c>
      <c r="D25" s="252">
        <v>31</v>
      </c>
      <c r="E25" s="239">
        <v>34</v>
      </c>
      <c r="F25" s="239">
        <v>34</v>
      </c>
      <c r="G25" s="252">
        <v>28</v>
      </c>
      <c r="H25" s="252">
        <v>27</v>
      </c>
      <c r="I25" s="458"/>
    </row>
    <row r="26" spans="1:9" ht="12" customHeight="1">
      <c r="A26" s="240" t="s">
        <v>129</v>
      </c>
      <c r="B26" s="236">
        <v>74</v>
      </c>
      <c r="C26" s="236">
        <v>54</v>
      </c>
      <c r="D26" s="252">
        <v>8</v>
      </c>
      <c r="E26" s="239">
        <v>3</v>
      </c>
      <c r="F26" s="239">
        <v>16</v>
      </c>
      <c r="G26" s="252">
        <v>27</v>
      </c>
      <c r="H26" s="252">
        <v>15</v>
      </c>
      <c r="I26" s="458"/>
    </row>
    <row r="27" spans="1:9" ht="12" customHeight="1">
      <c r="A27" s="240" t="s">
        <v>130</v>
      </c>
      <c r="B27" s="236">
        <v>106</v>
      </c>
      <c r="C27" s="236">
        <v>71</v>
      </c>
      <c r="D27" s="252">
        <v>13</v>
      </c>
      <c r="E27" s="239">
        <v>15</v>
      </c>
      <c r="F27" s="239">
        <v>18</v>
      </c>
      <c r="G27" s="252">
        <v>25</v>
      </c>
      <c r="H27" s="252">
        <v>22</v>
      </c>
      <c r="I27" s="458"/>
    </row>
    <row r="28" spans="1:9" ht="12" customHeight="1">
      <c r="A28" s="240" t="s">
        <v>131</v>
      </c>
      <c r="B28" s="236">
        <v>448</v>
      </c>
      <c r="C28" s="236">
        <v>437</v>
      </c>
      <c r="D28" s="252">
        <v>104</v>
      </c>
      <c r="E28" s="239">
        <v>67</v>
      </c>
      <c r="F28" s="239">
        <v>137</v>
      </c>
      <c r="G28" s="252">
        <v>129</v>
      </c>
      <c r="H28" s="252">
        <v>132</v>
      </c>
      <c r="I28" s="458"/>
    </row>
    <row r="29" spans="1:9" ht="12" customHeight="1">
      <c r="A29" s="240" t="s">
        <v>122</v>
      </c>
      <c r="B29" s="236">
        <v>421</v>
      </c>
      <c r="C29" s="236">
        <v>335</v>
      </c>
      <c r="D29" s="243">
        <v>96</v>
      </c>
      <c r="E29" s="243">
        <v>67</v>
      </c>
      <c r="F29" s="243">
        <v>67</v>
      </c>
      <c r="G29" s="252">
        <v>105</v>
      </c>
      <c r="H29" s="252">
        <v>147</v>
      </c>
      <c r="I29" s="458"/>
    </row>
    <row r="30" spans="1:9" ht="12" customHeight="1">
      <c r="A30" s="242" t="s">
        <v>165</v>
      </c>
      <c r="B30" s="232">
        <v>4361</v>
      </c>
      <c r="C30" s="232">
        <v>3420</v>
      </c>
      <c r="D30" s="251">
        <v>667</v>
      </c>
      <c r="E30" s="234">
        <v>635</v>
      </c>
      <c r="F30" s="234">
        <v>974</v>
      </c>
      <c r="G30" s="251">
        <v>1144</v>
      </c>
      <c r="H30" s="251">
        <v>1163</v>
      </c>
      <c r="I30" s="458"/>
    </row>
    <row r="31" spans="1:9" ht="12" customHeight="1">
      <c r="A31" s="240" t="s">
        <v>132</v>
      </c>
      <c r="B31" s="236">
        <v>26</v>
      </c>
      <c r="C31" s="236">
        <v>14</v>
      </c>
      <c r="D31" s="241">
        <v>0</v>
      </c>
      <c r="E31" s="241">
        <v>0</v>
      </c>
      <c r="F31" s="239">
        <v>14</v>
      </c>
      <c r="G31" s="241">
        <v>0</v>
      </c>
      <c r="H31" s="241">
        <v>0</v>
      </c>
      <c r="I31" s="458"/>
    </row>
    <row r="32" spans="1:9" ht="12" customHeight="1">
      <c r="A32" s="240" t="s">
        <v>149</v>
      </c>
      <c r="B32" s="236">
        <v>188</v>
      </c>
      <c r="C32" s="236">
        <v>160</v>
      </c>
      <c r="D32" s="252">
        <v>30</v>
      </c>
      <c r="E32" s="239">
        <v>21</v>
      </c>
      <c r="F32" s="239">
        <v>31</v>
      </c>
      <c r="G32" s="252">
        <v>78</v>
      </c>
      <c r="H32" s="252">
        <v>37</v>
      </c>
      <c r="I32" s="458"/>
    </row>
    <row r="33" spans="1:9" ht="12" customHeight="1">
      <c r="A33" s="240" t="s">
        <v>133</v>
      </c>
      <c r="B33" s="236">
        <v>2102</v>
      </c>
      <c r="C33" s="236">
        <v>1921</v>
      </c>
      <c r="D33" s="252">
        <v>267</v>
      </c>
      <c r="E33" s="239">
        <v>352</v>
      </c>
      <c r="F33" s="239">
        <v>657</v>
      </c>
      <c r="G33" s="252">
        <v>645</v>
      </c>
      <c r="H33" s="252">
        <v>799</v>
      </c>
      <c r="I33" s="458"/>
    </row>
    <row r="34" spans="1:9" ht="12" customHeight="1">
      <c r="A34" s="240" t="s">
        <v>179</v>
      </c>
      <c r="B34" s="236">
        <v>558</v>
      </c>
      <c r="C34" s="236">
        <v>576</v>
      </c>
      <c r="D34" s="252">
        <v>175</v>
      </c>
      <c r="E34" s="239">
        <v>77</v>
      </c>
      <c r="F34" s="239">
        <v>113</v>
      </c>
      <c r="G34" s="252">
        <v>211</v>
      </c>
      <c r="H34" s="252">
        <v>115</v>
      </c>
      <c r="I34" s="458"/>
    </row>
    <row r="35" spans="1:9" ht="12" customHeight="1">
      <c r="A35" s="240" t="s">
        <v>134</v>
      </c>
      <c r="B35" s="237">
        <v>503</v>
      </c>
      <c r="C35" s="237">
        <v>110</v>
      </c>
      <c r="D35" s="237">
        <v>29</v>
      </c>
      <c r="E35" s="244">
        <v>0</v>
      </c>
      <c r="F35" s="237">
        <v>41</v>
      </c>
      <c r="G35" s="243">
        <v>40</v>
      </c>
      <c r="H35" s="243">
        <v>61</v>
      </c>
      <c r="I35" s="458"/>
    </row>
    <row r="36" spans="1:9" ht="12" customHeight="1">
      <c r="A36" s="240" t="s">
        <v>122</v>
      </c>
      <c r="B36" s="236">
        <v>984</v>
      </c>
      <c r="C36" s="236">
        <v>639</v>
      </c>
      <c r="D36" s="243">
        <v>166</v>
      </c>
      <c r="E36" s="243">
        <v>185</v>
      </c>
      <c r="F36" s="243">
        <v>118</v>
      </c>
      <c r="G36" s="252">
        <v>170</v>
      </c>
      <c r="H36" s="252">
        <v>151</v>
      </c>
      <c r="I36" s="458"/>
    </row>
    <row r="37" spans="1:9" ht="12" customHeight="1">
      <c r="A37" s="245" t="s">
        <v>166</v>
      </c>
      <c r="B37" s="233">
        <v>398</v>
      </c>
      <c r="C37" s="233">
        <v>273</v>
      </c>
      <c r="D37" s="251">
        <v>61</v>
      </c>
      <c r="E37" s="234">
        <v>58</v>
      </c>
      <c r="F37" s="234">
        <v>79</v>
      </c>
      <c r="G37" s="251">
        <v>75</v>
      </c>
      <c r="H37" s="251">
        <v>103</v>
      </c>
      <c r="I37" s="458"/>
    </row>
    <row r="38" spans="1:9" ht="12" customHeight="1">
      <c r="A38" s="240" t="s">
        <v>135</v>
      </c>
      <c r="B38" s="238">
        <v>24</v>
      </c>
      <c r="C38" s="238">
        <v>16</v>
      </c>
      <c r="D38" s="252">
        <v>9</v>
      </c>
      <c r="E38" s="239">
        <v>1</v>
      </c>
      <c r="F38" s="239">
        <v>1</v>
      </c>
      <c r="G38" s="252">
        <v>5</v>
      </c>
      <c r="H38" s="252">
        <v>11</v>
      </c>
      <c r="I38" s="458"/>
    </row>
    <row r="39" spans="1:9" ht="12" customHeight="1">
      <c r="A39" s="240" t="s">
        <v>136</v>
      </c>
      <c r="B39" s="236">
        <v>171</v>
      </c>
      <c r="C39" s="236">
        <v>196</v>
      </c>
      <c r="D39" s="252">
        <v>42</v>
      </c>
      <c r="E39" s="239">
        <v>38</v>
      </c>
      <c r="F39" s="239">
        <v>55</v>
      </c>
      <c r="G39" s="252">
        <v>61</v>
      </c>
      <c r="H39" s="252">
        <v>57</v>
      </c>
      <c r="I39" s="458"/>
    </row>
    <row r="40" spans="1:9" ht="12" customHeight="1">
      <c r="A40" s="380" t="s">
        <v>163</v>
      </c>
      <c r="B40" s="236">
        <v>5</v>
      </c>
      <c r="C40" s="236">
        <v>10</v>
      </c>
      <c r="D40" s="241">
        <v>0</v>
      </c>
      <c r="E40" s="241">
        <v>0</v>
      </c>
      <c r="F40" s="252">
        <v>10</v>
      </c>
      <c r="G40" s="241">
        <v>0</v>
      </c>
      <c r="H40" s="252">
        <v>2</v>
      </c>
      <c r="I40" s="458"/>
    </row>
    <row r="41" spans="1:9" ht="12" customHeight="1">
      <c r="A41" s="240" t="s">
        <v>122</v>
      </c>
      <c r="B41" s="236">
        <v>198</v>
      </c>
      <c r="C41" s="236">
        <v>51</v>
      </c>
      <c r="D41" s="243">
        <v>10</v>
      </c>
      <c r="E41" s="243">
        <v>19</v>
      </c>
      <c r="F41" s="243">
        <v>13</v>
      </c>
      <c r="G41" s="253">
        <v>9</v>
      </c>
      <c r="H41" s="253">
        <v>33</v>
      </c>
      <c r="I41" s="458"/>
    </row>
    <row r="42" spans="1:9" ht="12" customHeight="1">
      <c r="A42" s="245" t="s">
        <v>167</v>
      </c>
      <c r="B42" s="233">
        <v>383</v>
      </c>
      <c r="C42" s="233">
        <v>163</v>
      </c>
      <c r="D42" s="254">
        <v>64</v>
      </c>
      <c r="E42" s="234">
        <v>43</v>
      </c>
      <c r="F42" s="234">
        <v>21</v>
      </c>
      <c r="G42" s="254">
        <v>35</v>
      </c>
      <c r="H42" s="254">
        <v>20</v>
      </c>
      <c r="I42" s="458"/>
    </row>
    <row r="43" spans="1:9" ht="12" customHeight="1">
      <c r="A43" s="240" t="s">
        <v>137</v>
      </c>
      <c r="B43" s="238">
        <v>228</v>
      </c>
      <c r="C43" s="238">
        <v>84</v>
      </c>
      <c r="D43" s="253">
        <v>41</v>
      </c>
      <c r="E43" s="239">
        <v>22</v>
      </c>
      <c r="F43" s="239">
        <v>5</v>
      </c>
      <c r="G43" s="253">
        <v>16</v>
      </c>
      <c r="H43" s="253">
        <v>6</v>
      </c>
      <c r="I43" s="458"/>
    </row>
    <row r="44" spans="1:9" ht="12" customHeight="1">
      <c r="A44" s="246" t="s">
        <v>122</v>
      </c>
      <c r="B44" s="247">
        <v>155</v>
      </c>
      <c r="C44" s="247">
        <v>79</v>
      </c>
      <c r="D44" s="248">
        <v>23</v>
      </c>
      <c r="E44" s="248">
        <v>21</v>
      </c>
      <c r="F44" s="248">
        <v>16</v>
      </c>
      <c r="G44" s="255">
        <v>19</v>
      </c>
      <c r="H44" s="255">
        <v>14</v>
      </c>
      <c r="I44" s="458"/>
    </row>
    <row r="45" spans="1:9" ht="24" customHeight="1">
      <c r="A45" s="375" t="s">
        <v>199</v>
      </c>
      <c r="B45" s="389"/>
      <c r="C45" s="249"/>
      <c r="D45" s="249"/>
      <c r="E45" s="249"/>
      <c r="F45" s="249"/>
      <c r="G45" s="249"/>
      <c r="H45" s="376" t="s">
        <v>200</v>
      </c>
      <c r="I45" s="458"/>
    </row>
    <row r="46" spans="2:3" ht="12.75">
      <c r="B46" s="230"/>
      <c r="C46" s="230"/>
    </row>
  </sheetData>
  <sheetProtection/>
  <mergeCells count="5">
    <mergeCell ref="I1:I45"/>
    <mergeCell ref="A4:A5"/>
    <mergeCell ref="B4:B5"/>
    <mergeCell ref="C4:C5"/>
    <mergeCell ref="D4:G4"/>
  </mergeCells>
  <printOptions/>
  <pageMargins left="0.4" right="0.25" top="0.3" bottom="0" header="0" footer="0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9"/>
  <sheetViews>
    <sheetView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17.140625" style="14" customWidth="1"/>
    <col min="2" max="4" width="12.28125" style="14" customWidth="1"/>
    <col min="5" max="7" width="8.7109375" style="14" customWidth="1"/>
    <col min="8" max="10" width="8.7109375" style="22" customWidth="1"/>
    <col min="11" max="13" width="8.7109375" style="14" customWidth="1"/>
    <col min="14" max="14" width="7.7109375" style="14" customWidth="1"/>
    <col min="15" max="16" width="9.140625" style="14" customWidth="1"/>
    <col min="17" max="17" width="10.7109375" style="14" bestFit="1" customWidth="1"/>
    <col min="18" max="16384" width="9.140625" style="14" customWidth="1"/>
  </cols>
  <sheetData>
    <row r="1" spans="1:14" s="12" customFormat="1" ht="21" customHeight="1">
      <c r="A1" s="3" t="s">
        <v>202</v>
      </c>
      <c r="B1" s="10"/>
      <c r="C1" s="11"/>
      <c r="D1" s="11"/>
      <c r="E1" s="11"/>
      <c r="F1" s="11"/>
      <c r="G1" s="11"/>
      <c r="H1" s="21"/>
      <c r="I1" s="21"/>
      <c r="J1" s="21"/>
      <c r="N1" s="426">
        <v>5</v>
      </c>
    </row>
    <row r="2" spans="2:14" ht="18.75" customHeight="1">
      <c r="B2" s="13"/>
      <c r="C2" s="13"/>
      <c r="D2" s="13"/>
      <c r="E2" s="13"/>
      <c r="F2" s="13"/>
      <c r="G2" s="13"/>
      <c r="N2" s="426"/>
    </row>
    <row r="3" spans="1:14" ht="30.75" customHeight="1">
      <c r="A3" s="424" t="s">
        <v>21</v>
      </c>
      <c r="B3" s="424" t="s">
        <v>152</v>
      </c>
      <c r="C3" s="424"/>
      <c r="D3" s="424"/>
      <c r="E3" s="425" t="s">
        <v>20</v>
      </c>
      <c r="F3" s="425"/>
      <c r="G3" s="425"/>
      <c r="H3" s="425"/>
      <c r="I3" s="425"/>
      <c r="J3" s="425"/>
      <c r="K3" s="425"/>
      <c r="L3" s="425"/>
      <c r="M3" s="425"/>
      <c r="N3" s="426"/>
    </row>
    <row r="4" spans="1:14" ht="31.5" customHeight="1">
      <c r="A4" s="424"/>
      <c r="B4" s="424"/>
      <c r="C4" s="424"/>
      <c r="D4" s="424"/>
      <c r="E4" s="152">
        <v>43891</v>
      </c>
      <c r="F4" s="81"/>
      <c r="G4" s="82"/>
      <c r="H4" s="152">
        <v>44166</v>
      </c>
      <c r="I4" s="81"/>
      <c r="J4" s="82"/>
      <c r="K4" s="152">
        <v>44256</v>
      </c>
      <c r="L4" s="81"/>
      <c r="M4" s="82"/>
      <c r="N4" s="426"/>
    </row>
    <row r="5" spans="1:14" ht="38.25" customHeight="1">
      <c r="A5" s="424"/>
      <c r="B5" s="153">
        <v>43891</v>
      </c>
      <c r="C5" s="153">
        <v>44166</v>
      </c>
      <c r="D5" s="153">
        <v>44256</v>
      </c>
      <c r="E5" s="83" t="s">
        <v>22</v>
      </c>
      <c r="F5" s="84" t="s">
        <v>23</v>
      </c>
      <c r="G5" s="85" t="s">
        <v>154</v>
      </c>
      <c r="H5" s="83" t="s">
        <v>22</v>
      </c>
      <c r="I5" s="151" t="s">
        <v>23</v>
      </c>
      <c r="J5" s="85" t="s">
        <v>154</v>
      </c>
      <c r="K5" s="83" t="s">
        <v>22</v>
      </c>
      <c r="L5" s="84" t="s">
        <v>23</v>
      </c>
      <c r="M5" s="85" t="s">
        <v>154</v>
      </c>
      <c r="N5" s="426"/>
    </row>
    <row r="6" spans="1:19" ht="60" customHeight="1">
      <c r="A6" s="91" t="s">
        <v>24</v>
      </c>
      <c r="B6" s="98">
        <v>47</v>
      </c>
      <c r="C6" s="100">
        <v>57</v>
      </c>
      <c r="D6" s="100">
        <v>57</v>
      </c>
      <c r="E6" s="100">
        <v>77</v>
      </c>
      <c r="F6" s="100">
        <v>70</v>
      </c>
      <c r="G6" s="100">
        <v>147</v>
      </c>
      <c r="H6" s="100">
        <v>98</v>
      </c>
      <c r="I6" s="101">
        <v>68</v>
      </c>
      <c r="J6" s="101">
        <v>166</v>
      </c>
      <c r="K6" s="101">
        <v>95</v>
      </c>
      <c r="L6" s="101">
        <v>63</v>
      </c>
      <c r="M6" s="86">
        <v>158</v>
      </c>
      <c r="N6" s="426"/>
      <c r="Q6" s="55"/>
      <c r="R6" s="55"/>
      <c r="S6" s="55"/>
    </row>
    <row r="7" spans="1:14" ht="71.25" customHeight="1">
      <c r="A7" s="92" t="s">
        <v>30</v>
      </c>
      <c r="B7" s="99">
        <v>192</v>
      </c>
      <c r="C7" s="29">
        <v>178</v>
      </c>
      <c r="D7" s="29">
        <v>178</v>
      </c>
      <c r="E7" s="29">
        <v>22591</v>
      </c>
      <c r="F7" s="29">
        <v>20545</v>
      </c>
      <c r="G7" s="29">
        <v>43136</v>
      </c>
      <c r="H7" s="29">
        <v>20341</v>
      </c>
      <c r="I7" s="29">
        <v>16032</v>
      </c>
      <c r="J7" s="29">
        <v>36373</v>
      </c>
      <c r="K7" s="29">
        <v>19947</v>
      </c>
      <c r="L7" s="29">
        <v>16199</v>
      </c>
      <c r="M7" s="87">
        <v>36146</v>
      </c>
      <c r="N7" s="426"/>
    </row>
    <row r="8" spans="1:17" ht="71.25" customHeight="1">
      <c r="A8" s="93" t="s">
        <v>25</v>
      </c>
      <c r="B8" s="48" t="s">
        <v>208</v>
      </c>
      <c r="C8" s="48" t="s">
        <v>208</v>
      </c>
      <c r="D8" s="48" t="s">
        <v>208</v>
      </c>
      <c r="E8" s="29">
        <v>29</v>
      </c>
      <c r="F8" s="29">
        <v>176</v>
      </c>
      <c r="G8" s="29">
        <v>205</v>
      </c>
      <c r="H8" s="29">
        <v>22</v>
      </c>
      <c r="I8" s="29">
        <v>175</v>
      </c>
      <c r="J8" s="29">
        <v>197</v>
      </c>
      <c r="K8" s="29">
        <v>28</v>
      </c>
      <c r="L8" s="29">
        <v>175</v>
      </c>
      <c r="M8" s="87">
        <v>203</v>
      </c>
      <c r="N8" s="426"/>
      <c r="Q8" s="55"/>
    </row>
    <row r="9" spans="1:14" ht="8.25" customHeight="1">
      <c r="A9" s="94"/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426"/>
    </row>
    <row r="10" spans="1:21" s="12" customFormat="1" ht="43.5" customHeight="1">
      <c r="A10" s="95" t="s">
        <v>26</v>
      </c>
      <c r="B10" s="102">
        <v>239</v>
      </c>
      <c r="C10" s="102">
        <v>235</v>
      </c>
      <c r="D10" s="102">
        <f>D6+D7</f>
        <v>235</v>
      </c>
      <c r="E10" s="102">
        <v>22697</v>
      </c>
      <c r="F10" s="102">
        <v>20791</v>
      </c>
      <c r="G10" s="102">
        <v>43488</v>
      </c>
      <c r="H10" s="102">
        <v>20461</v>
      </c>
      <c r="I10" s="102">
        <v>16275</v>
      </c>
      <c r="J10" s="102">
        <v>36736</v>
      </c>
      <c r="K10" s="102">
        <f>K6+K7+K8</f>
        <v>20070</v>
      </c>
      <c r="L10" s="102">
        <f>L6+L7+L8</f>
        <v>16437</v>
      </c>
      <c r="M10" s="88">
        <v>36507</v>
      </c>
      <c r="N10" s="426"/>
      <c r="O10" s="382"/>
      <c r="P10" s="382"/>
      <c r="Q10" s="390"/>
      <c r="R10" s="382"/>
      <c r="S10" s="382"/>
      <c r="U10" s="382"/>
    </row>
    <row r="11" spans="1:23" s="46" customFormat="1" ht="43.5" customHeight="1">
      <c r="A11" s="96" t="s">
        <v>173</v>
      </c>
      <c r="B11" s="103" t="s">
        <v>208</v>
      </c>
      <c r="C11" s="103" t="s">
        <v>208</v>
      </c>
      <c r="D11" s="103" t="s">
        <v>208</v>
      </c>
      <c r="E11" s="105">
        <v>8948</v>
      </c>
      <c r="F11" s="105">
        <v>14428</v>
      </c>
      <c r="G11" s="105">
        <v>23376</v>
      </c>
      <c r="H11" s="105">
        <v>7868</v>
      </c>
      <c r="I11" s="105">
        <v>11252</v>
      </c>
      <c r="J11" s="105">
        <v>19120</v>
      </c>
      <c r="K11" s="105">
        <f>K10-K12</f>
        <v>7976</v>
      </c>
      <c r="L11" s="105">
        <f>L10-L12</f>
        <v>11419</v>
      </c>
      <c r="M11" s="89">
        <v>19395</v>
      </c>
      <c r="N11" s="426"/>
      <c r="O11" s="382"/>
      <c r="P11" s="383"/>
      <c r="Q11" s="383"/>
      <c r="R11" s="383"/>
      <c r="T11" s="12"/>
      <c r="U11" s="382"/>
      <c r="V11" s="382"/>
      <c r="W11" s="382"/>
    </row>
    <row r="12" spans="1:23" s="47" customFormat="1" ht="36" customHeight="1">
      <c r="A12" s="97" t="s">
        <v>174</v>
      </c>
      <c r="B12" s="104" t="s">
        <v>208</v>
      </c>
      <c r="C12" s="104" t="s">
        <v>208</v>
      </c>
      <c r="D12" s="104" t="s">
        <v>208</v>
      </c>
      <c r="E12" s="106">
        <v>13749</v>
      </c>
      <c r="F12" s="106">
        <v>6363</v>
      </c>
      <c r="G12" s="106">
        <v>20112</v>
      </c>
      <c r="H12" s="106">
        <v>12593</v>
      </c>
      <c r="I12" s="106">
        <v>5023</v>
      </c>
      <c r="J12" s="106">
        <v>17616</v>
      </c>
      <c r="K12" s="106">
        <v>12094</v>
      </c>
      <c r="L12" s="106">
        <v>5018</v>
      </c>
      <c r="M12" s="90">
        <v>17112</v>
      </c>
      <c r="N12" s="426"/>
      <c r="O12" s="382"/>
      <c r="P12" s="383"/>
      <c r="Q12" s="383"/>
      <c r="R12" s="383"/>
      <c r="S12" s="46"/>
      <c r="T12" s="12"/>
      <c r="U12" s="382"/>
      <c r="V12" s="382"/>
      <c r="W12" s="382"/>
    </row>
    <row r="13" spans="1:14" ht="8.25" customHeight="1">
      <c r="A13" s="79"/>
      <c r="B13" s="80"/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426"/>
    </row>
    <row r="14" ht="11.25" customHeight="1">
      <c r="N14" s="426"/>
    </row>
    <row r="15" ht="12.75">
      <c r="A15" s="47" t="s">
        <v>209</v>
      </c>
    </row>
    <row r="16" ht="12.75">
      <c r="M16" s="55"/>
    </row>
    <row r="17" ht="12.75">
      <c r="M17" s="55"/>
    </row>
    <row r="18" spans="17:18" ht="12.75">
      <c r="Q18" s="55"/>
      <c r="R18" s="55"/>
    </row>
    <row r="19" spans="17:18" ht="12.75">
      <c r="Q19" s="55"/>
      <c r="R19" s="55"/>
    </row>
  </sheetData>
  <sheetProtection/>
  <mergeCells count="4">
    <mergeCell ref="B3:D4"/>
    <mergeCell ref="E3:M3"/>
    <mergeCell ref="N1:N14"/>
    <mergeCell ref="A3:A5"/>
  </mergeCells>
  <printOptions horizontalCentered="1" verticalCentered="1"/>
  <pageMargins left="0.65" right="0.25" top="0.75" bottom="0.590551181102362" header="0.51" footer="0.354330708661417"/>
  <pageSetup horizontalDpi="600" verticalDpi="600" orientation="landscape" paperSize="9" r:id="rId1"/>
  <headerFooter alignWithMargins="0">
    <oddHeader xml:space="preserve">&amp;C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0.28125" style="4" customWidth="1"/>
    <col min="2" max="9" width="11.57421875" style="4" customWidth="1"/>
    <col min="10" max="10" width="7.7109375" style="14" customWidth="1"/>
    <col min="11" max="11" width="9.140625" style="4" customWidth="1"/>
    <col min="12" max="12" width="8.7109375" style="4" customWidth="1"/>
    <col min="13" max="16384" width="9.140625" style="4" customWidth="1"/>
  </cols>
  <sheetData>
    <row r="1" spans="1:10" ht="21" customHeight="1">
      <c r="A1" s="3" t="s">
        <v>203</v>
      </c>
      <c r="J1" s="430">
        <v>6</v>
      </c>
    </row>
    <row r="2" spans="1:10" ht="15.75">
      <c r="A2" s="111"/>
      <c r="C2" s="107"/>
      <c r="D2" s="107"/>
      <c r="E2" s="107"/>
      <c r="F2" s="107"/>
      <c r="G2" s="107"/>
      <c r="I2" s="107"/>
      <c r="J2" s="431"/>
    </row>
    <row r="3" spans="1:10" ht="27.75" customHeight="1">
      <c r="A3" s="428" t="s">
        <v>1</v>
      </c>
      <c r="B3" s="152">
        <v>43891</v>
      </c>
      <c r="C3" s="113"/>
      <c r="D3" s="113"/>
      <c r="E3" s="113"/>
      <c r="F3" s="152">
        <v>44256</v>
      </c>
      <c r="G3" s="113"/>
      <c r="H3" s="113"/>
      <c r="I3" s="113"/>
      <c r="J3" s="431"/>
    </row>
    <row r="4" spans="1:15" ht="27.75" customHeight="1">
      <c r="A4" s="428"/>
      <c r="B4" s="429" t="s">
        <v>158</v>
      </c>
      <c r="C4" s="427" t="s">
        <v>20</v>
      </c>
      <c r="D4" s="427"/>
      <c r="E4" s="427"/>
      <c r="F4" s="429" t="s">
        <v>158</v>
      </c>
      <c r="G4" s="427" t="s">
        <v>20</v>
      </c>
      <c r="H4" s="427"/>
      <c r="I4" s="427"/>
      <c r="J4" s="431"/>
      <c r="K4" s="20"/>
      <c r="L4" s="20"/>
      <c r="M4" s="20"/>
      <c r="N4" s="20"/>
      <c r="O4" s="20"/>
    </row>
    <row r="5" spans="1:15" ht="27.75" customHeight="1">
      <c r="A5" s="428"/>
      <c r="B5" s="429"/>
      <c r="C5" s="108" t="s">
        <v>22</v>
      </c>
      <c r="D5" s="108" t="s">
        <v>23</v>
      </c>
      <c r="E5" s="109" t="s">
        <v>154</v>
      </c>
      <c r="F5" s="429"/>
      <c r="G5" s="108" t="s">
        <v>22</v>
      </c>
      <c r="H5" s="108" t="s">
        <v>23</v>
      </c>
      <c r="I5" s="109" t="s">
        <v>154</v>
      </c>
      <c r="J5" s="431"/>
      <c r="K5" s="20"/>
      <c r="L5" s="20"/>
      <c r="M5" s="20"/>
      <c r="N5" s="20"/>
      <c r="O5" s="20"/>
    </row>
    <row r="6" spans="1:15" ht="23.25" customHeight="1">
      <c r="A6" s="116" t="s">
        <v>2</v>
      </c>
      <c r="B6" s="120">
        <v>18</v>
      </c>
      <c r="C6" s="120">
        <v>1991</v>
      </c>
      <c r="D6" s="120">
        <v>3270</v>
      </c>
      <c r="E6" s="120">
        <v>5261</v>
      </c>
      <c r="F6" s="256">
        <v>17</v>
      </c>
      <c r="G6" s="120">
        <v>1871</v>
      </c>
      <c r="H6" s="120">
        <v>3132</v>
      </c>
      <c r="I6" s="110">
        <v>5003</v>
      </c>
      <c r="J6" s="431"/>
      <c r="K6" s="20"/>
      <c r="L6" s="20"/>
      <c r="M6" s="20"/>
      <c r="N6" s="20"/>
      <c r="O6" s="20"/>
    </row>
    <row r="7" spans="1:15" ht="23.25" customHeight="1">
      <c r="A7" s="117" t="s">
        <v>3</v>
      </c>
      <c r="B7" s="31">
        <v>2</v>
      </c>
      <c r="C7" s="31">
        <v>30</v>
      </c>
      <c r="D7" s="31">
        <v>38</v>
      </c>
      <c r="E7" s="31">
        <v>68</v>
      </c>
      <c r="F7" s="257">
        <v>2</v>
      </c>
      <c r="G7" s="31">
        <v>16</v>
      </c>
      <c r="H7" s="31">
        <v>22</v>
      </c>
      <c r="I7" s="110">
        <v>38</v>
      </c>
      <c r="J7" s="431"/>
      <c r="K7" s="20"/>
      <c r="L7" s="154"/>
      <c r="M7" s="155"/>
      <c r="N7" s="20"/>
      <c r="O7" s="20"/>
    </row>
    <row r="8" spans="1:15" ht="23.25" customHeight="1">
      <c r="A8" s="117" t="s">
        <v>4</v>
      </c>
      <c r="B8" s="31">
        <v>23</v>
      </c>
      <c r="C8" s="31">
        <v>2873</v>
      </c>
      <c r="D8" s="31">
        <v>413</v>
      </c>
      <c r="E8" s="31">
        <v>3286</v>
      </c>
      <c r="F8" s="257">
        <v>22</v>
      </c>
      <c r="G8" s="31">
        <v>2566</v>
      </c>
      <c r="H8" s="31">
        <v>404</v>
      </c>
      <c r="I8" s="110">
        <v>2970</v>
      </c>
      <c r="J8" s="431"/>
      <c r="K8" s="20"/>
      <c r="L8" s="155"/>
      <c r="M8" s="154"/>
      <c r="N8" s="20"/>
      <c r="O8" s="20"/>
    </row>
    <row r="9" spans="1:15" ht="23.25" customHeight="1">
      <c r="A9" s="117" t="s">
        <v>31</v>
      </c>
      <c r="B9" s="31">
        <v>84</v>
      </c>
      <c r="C9" s="31">
        <v>14158</v>
      </c>
      <c r="D9" s="31">
        <v>12721</v>
      </c>
      <c r="E9" s="31">
        <v>26879</v>
      </c>
      <c r="F9" s="257">
        <v>83</v>
      </c>
      <c r="G9" s="31">
        <v>12031</v>
      </c>
      <c r="H9" s="31">
        <v>8839</v>
      </c>
      <c r="I9" s="110">
        <v>20870</v>
      </c>
      <c r="J9" s="431"/>
      <c r="K9" s="20"/>
      <c r="L9" s="20"/>
      <c r="M9" s="20"/>
      <c r="N9" s="20"/>
      <c r="O9" s="20"/>
    </row>
    <row r="10" spans="1:15" ht="23.25" customHeight="1">
      <c r="A10" s="118" t="s">
        <v>155</v>
      </c>
      <c r="B10" s="32">
        <v>12</v>
      </c>
      <c r="C10" s="32">
        <v>512</v>
      </c>
      <c r="D10" s="32">
        <v>374</v>
      </c>
      <c r="E10" s="32">
        <v>886</v>
      </c>
      <c r="F10" s="258">
        <v>12</v>
      </c>
      <c r="G10" s="32">
        <v>421</v>
      </c>
      <c r="H10" s="32">
        <v>211</v>
      </c>
      <c r="I10" s="112">
        <v>632</v>
      </c>
      <c r="J10" s="431"/>
      <c r="K10" s="20"/>
      <c r="L10" s="20"/>
      <c r="M10" s="20"/>
      <c r="N10" s="20"/>
      <c r="O10" s="20"/>
    </row>
    <row r="11" spans="1:15" ht="23.25" customHeight="1">
      <c r="A11" s="118" t="s">
        <v>156</v>
      </c>
      <c r="B11" s="32">
        <v>72</v>
      </c>
      <c r="C11" s="32">
        <v>13646</v>
      </c>
      <c r="D11" s="32">
        <v>12347</v>
      </c>
      <c r="E11" s="32">
        <v>25993</v>
      </c>
      <c r="F11" s="258">
        <v>71</v>
      </c>
      <c r="G11" s="32">
        <v>11610</v>
      </c>
      <c r="H11" s="32">
        <v>8628</v>
      </c>
      <c r="I11" s="112">
        <v>20238</v>
      </c>
      <c r="J11" s="431"/>
      <c r="K11" s="20"/>
      <c r="L11" s="20"/>
      <c r="M11" s="20"/>
      <c r="N11" s="20"/>
      <c r="O11" s="20"/>
    </row>
    <row r="12" spans="1:15" ht="23.25" customHeight="1">
      <c r="A12" s="117" t="s">
        <v>5</v>
      </c>
      <c r="B12" s="31">
        <v>5</v>
      </c>
      <c r="C12" s="31">
        <v>144</v>
      </c>
      <c r="D12" s="31">
        <v>455</v>
      </c>
      <c r="E12" s="31">
        <v>599</v>
      </c>
      <c r="F12" s="257">
        <v>5</v>
      </c>
      <c r="G12" s="31">
        <v>134</v>
      </c>
      <c r="H12" s="31">
        <v>379</v>
      </c>
      <c r="I12" s="110">
        <v>513</v>
      </c>
      <c r="J12" s="431"/>
      <c r="K12" s="20"/>
      <c r="L12" s="20"/>
      <c r="M12" s="20"/>
      <c r="N12" s="20"/>
      <c r="O12" s="20"/>
    </row>
    <row r="13" spans="1:15" ht="23.25" customHeight="1">
      <c r="A13" s="117" t="s">
        <v>6</v>
      </c>
      <c r="B13" s="31">
        <v>10</v>
      </c>
      <c r="C13" s="31">
        <v>260</v>
      </c>
      <c r="D13" s="31">
        <v>271</v>
      </c>
      <c r="E13" s="31">
        <v>531</v>
      </c>
      <c r="F13" s="257">
        <v>10</v>
      </c>
      <c r="G13" s="31">
        <v>239</v>
      </c>
      <c r="H13" s="31">
        <v>214</v>
      </c>
      <c r="I13" s="110">
        <v>453</v>
      </c>
      <c r="J13" s="431"/>
      <c r="K13" s="20"/>
      <c r="L13" s="20"/>
      <c r="M13" s="20"/>
      <c r="N13" s="20"/>
      <c r="O13" s="20"/>
    </row>
    <row r="14" spans="1:15" ht="23.25" customHeight="1">
      <c r="A14" s="117" t="s">
        <v>7</v>
      </c>
      <c r="B14" s="31">
        <v>2</v>
      </c>
      <c r="C14" s="31">
        <v>213</v>
      </c>
      <c r="D14" s="31">
        <v>188</v>
      </c>
      <c r="E14" s="31">
        <v>401</v>
      </c>
      <c r="F14" s="257">
        <v>2</v>
      </c>
      <c r="G14" s="31">
        <v>185</v>
      </c>
      <c r="H14" s="31">
        <v>173</v>
      </c>
      <c r="I14" s="110">
        <v>358</v>
      </c>
      <c r="J14" s="431"/>
      <c r="K14" s="20"/>
      <c r="L14" s="20"/>
      <c r="M14" s="20"/>
      <c r="N14" s="20"/>
      <c r="O14" s="20"/>
    </row>
    <row r="15" spans="1:15" ht="23.25" customHeight="1">
      <c r="A15" s="117" t="s">
        <v>8</v>
      </c>
      <c r="B15" s="31">
        <v>5</v>
      </c>
      <c r="C15" s="31">
        <v>254</v>
      </c>
      <c r="D15" s="31">
        <v>315</v>
      </c>
      <c r="E15" s="31">
        <v>569</v>
      </c>
      <c r="F15" s="257">
        <v>4</v>
      </c>
      <c r="G15" s="31">
        <v>230</v>
      </c>
      <c r="H15" s="31">
        <v>255</v>
      </c>
      <c r="I15" s="110">
        <v>485</v>
      </c>
      <c r="J15" s="431"/>
      <c r="K15" s="20"/>
      <c r="L15" s="20"/>
      <c r="M15" s="20"/>
      <c r="N15" s="20"/>
      <c r="O15" s="20"/>
    </row>
    <row r="16" spans="1:15" ht="23.25" customHeight="1">
      <c r="A16" s="117" t="s">
        <v>9</v>
      </c>
      <c r="B16" s="31">
        <v>5</v>
      </c>
      <c r="C16" s="31">
        <v>59</v>
      </c>
      <c r="D16" s="31">
        <v>104</v>
      </c>
      <c r="E16" s="31">
        <v>163</v>
      </c>
      <c r="F16" s="257">
        <v>5</v>
      </c>
      <c r="G16" s="31">
        <v>54</v>
      </c>
      <c r="H16" s="31">
        <v>101</v>
      </c>
      <c r="I16" s="110">
        <v>155</v>
      </c>
      <c r="J16" s="431"/>
      <c r="K16" s="20"/>
      <c r="L16" s="20"/>
      <c r="M16" s="20"/>
      <c r="N16" s="20"/>
      <c r="O16" s="20"/>
    </row>
    <row r="17" spans="1:15" ht="23.25" customHeight="1">
      <c r="A17" s="117" t="s">
        <v>10</v>
      </c>
      <c r="B17" s="31">
        <v>12</v>
      </c>
      <c r="C17" s="31">
        <v>393</v>
      </c>
      <c r="D17" s="31">
        <v>600</v>
      </c>
      <c r="E17" s="31">
        <v>993</v>
      </c>
      <c r="F17" s="257">
        <v>12</v>
      </c>
      <c r="G17" s="31">
        <v>362</v>
      </c>
      <c r="H17" s="31">
        <v>561</v>
      </c>
      <c r="I17" s="110">
        <v>923</v>
      </c>
      <c r="J17" s="431"/>
      <c r="K17" s="20"/>
      <c r="L17" s="20"/>
      <c r="M17" s="20"/>
      <c r="N17" s="20"/>
      <c r="O17" s="20"/>
    </row>
    <row r="18" spans="1:15" ht="23.25" customHeight="1">
      <c r="A18" s="117" t="s">
        <v>11</v>
      </c>
      <c r="B18" s="31">
        <v>2</v>
      </c>
      <c r="C18" s="31">
        <v>17</v>
      </c>
      <c r="D18" s="31">
        <v>190</v>
      </c>
      <c r="E18" s="31">
        <v>207</v>
      </c>
      <c r="F18" s="257">
        <v>2</v>
      </c>
      <c r="G18" s="31">
        <v>13</v>
      </c>
      <c r="H18" s="31">
        <v>153</v>
      </c>
      <c r="I18" s="110">
        <v>166</v>
      </c>
      <c r="J18" s="431"/>
      <c r="K18" s="20"/>
      <c r="L18" s="20"/>
      <c r="M18" s="20"/>
      <c r="N18" s="20"/>
      <c r="O18" s="20"/>
    </row>
    <row r="19" spans="1:15" ht="23.25" customHeight="1">
      <c r="A19" s="117" t="s">
        <v>157</v>
      </c>
      <c r="B19" s="31">
        <v>71</v>
      </c>
      <c r="C19" s="31">
        <v>2305</v>
      </c>
      <c r="D19" s="31">
        <v>2226</v>
      </c>
      <c r="E19" s="31">
        <v>4531</v>
      </c>
      <c r="F19" s="257">
        <v>71</v>
      </c>
      <c r="G19" s="31">
        <v>2369</v>
      </c>
      <c r="H19" s="31">
        <v>2204</v>
      </c>
      <c r="I19" s="110">
        <v>4573</v>
      </c>
      <c r="J19" s="431"/>
      <c r="K19" s="20"/>
      <c r="L19" s="20"/>
      <c r="M19" s="20"/>
      <c r="N19" s="20"/>
      <c r="O19" s="20"/>
    </row>
    <row r="20" spans="1:15" ht="4.5" customHeight="1">
      <c r="A20" s="119"/>
      <c r="B20" s="52"/>
      <c r="C20" s="52"/>
      <c r="D20" s="52"/>
      <c r="E20" s="52"/>
      <c r="F20" s="259"/>
      <c r="G20" s="52"/>
      <c r="H20" s="52"/>
      <c r="I20" s="110"/>
      <c r="J20" s="431"/>
      <c r="K20" s="20"/>
      <c r="L20" s="20"/>
      <c r="M20" s="20"/>
      <c r="N20" s="20"/>
      <c r="O20" s="20"/>
    </row>
    <row r="21" spans="1:15" ht="32.25" customHeight="1">
      <c r="A21" s="114" t="s">
        <v>12</v>
      </c>
      <c r="B21" s="115">
        <v>239</v>
      </c>
      <c r="C21" s="115">
        <v>22697</v>
      </c>
      <c r="D21" s="115">
        <v>20791</v>
      </c>
      <c r="E21" s="260">
        <v>43488</v>
      </c>
      <c r="F21" s="260">
        <v>235</v>
      </c>
      <c r="G21" s="115">
        <v>20070</v>
      </c>
      <c r="H21" s="115">
        <v>16437</v>
      </c>
      <c r="I21" s="115">
        <v>36507</v>
      </c>
      <c r="J21" s="431"/>
      <c r="K21" s="20"/>
      <c r="L21" s="20"/>
      <c r="M21" s="20"/>
      <c r="N21" s="20"/>
      <c r="O21" s="20"/>
    </row>
    <row r="22" spans="1:15" ht="11.25" customHeight="1">
      <c r="A22" s="20"/>
      <c r="B22" s="20"/>
      <c r="C22" s="20"/>
      <c r="D22" s="20"/>
      <c r="E22" s="20"/>
      <c r="F22" s="20"/>
      <c r="G22" s="20"/>
      <c r="H22" s="20"/>
      <c r="I22" s="20"/>
      <c r="J22" s="431"/>
      <c r="K22" s="20"/>
      <c r="L22" s="20"/>
      <c r="M22" s="20"/>
      <c r="N22" s="20"/>
      <c r="O22" s="20"/>
    </row>
    <row r="23" spans="1:10" ht="13.5">
      <c r="A23" s="30"/>
      <c r="C23" s="17"/>
      <c r="D23" s="17"/>
      <c r="E23" s="17"/>
      <c r="J23" s="431"/>
    </row>
    <row r="25" ht="12.75">
      <c r="C25" s="17"/>
    </row>
    <row r="26" spans="6:8" ht="12.75">
      <c r="F26" s="16"/>
      <c r="H26" s="17"/>
    </row>
  </sheetData>
  <sheetProtection/>
  <mergeCells count="6">
    <mergeCell ref="C4:E4"/>
    <mergeCell ref="G4:I4"/>
    <mergeCell ref="A3:A5"/>
    <mergeCell ref="B4:B5"/>
    <mergeCell ref="F4:F5"/>
    <mergeCell ref="J1:J23"/>
  </mergeCells>
  <printOptions horizontalCentered="1" verticalCentered="1"/>
  <pageMargins left="0.65" right="0.25" top="0.748031496062992" bottom="0.551181102362205" header="0.511811023622047" footer="0.31496062992126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3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9.140625" style="8" customWidth="1"/>
    <col min="2" max="4" width="15.7109375" style="8" customWidth="1"/>
    <col min="5" max="6" width="18.28125" style="8" customWidth="1"/>
    <col min="7" max="7" width="7.7109375" style="14" customWidth="1"/>
    <col min="8" max="8" width="9.140625" style="8" customWidth="1"/>
    <col min="9" max="9" width="13.00390625" style="8" customWidth="1"/>
    <col min="10" max="11" width="9.140625" style="8" customWidth="1"/>
    <col min="12" max="12" width="8.7109375" style="8" customWidth="1"/>
    <col min="13" max="16384" width="9.140625" style="8" customWidth="1"/>
  </cols>
  <sheetData>
    <row r="1" spans="1:7" ht="20.25" customHeight="1">
      <c r="A1" s="9" t="s">
        <v>204</v>
      </c>
      <c r="G1" s="426">
        <v>7</v>
      </c>
    </row>
    <row r="2" spans="1:7" ht="9.75" customHeight="1">
      <c r="A2" s="9"/>
      <c r="G2" s="433"/>
    </row>
    <row r="3" spans="1:7" ht="25.5" customHeight="1">
      <c r="A3" s="432" t="s">
        <v>1</v>
      </c>
      <c r="B3" s="122" t="s">
        <v>20</v>
      </c>
      <c r="C3" s="122"/>
      <c r="D3" s="123"/>
      <c r="E3" s="122" t="s">
        <v>0</v>
      </c>
      <c r="F3" s="122"/>
      <c r="G3" s="433"/>
    </row>
    <row r="4" spans="1:13" ht="31.5" customHeight="1">
      <c r="A4" s="432"/>
      <c r="B4" s="156">
        <v>43891</v>
      </c>
      <c r="C4" s="156">
        <v>44166</v>
      </c>
      <c r="D4" s="156">
        <v>44256</v>
      </c>
      <c r="E4" s="156" t="s">
        <v>205</v>
      </c>
      <c r="F4" s="156" t="s">
        <v>206</v>
      </c>
      <c r="G4" s="433"/>
      <c r="H4" s="19"/>
      <c r="I4" s="19"/>
      <c r="J4" s="19"/>
      <c r="K4" s="19"/>
      <c r="L4" s="19"/>
      <c r="M4" s="19"/>
    </row>
    <row r="5" spans="1:13" ht="31.5" customHeight="1">
      <c r="A5" s="126" t="s">
        <v>2</v>
      </c>
      <c r="B5" s="129">
        <v>5261</v>
      </c>
      <c r="C5" s="129">
        <v>4991</v>
      </c>
      <c r="D5" s="129">
        <v>5003</v>
      </c>
      <c r="E5" s="129">
        <f>D5-C5</f>
        <v>12</v>
      </c>
      <c r="F5" s="121">
        <v>-258</v>
      </c>
      <c r="G5" s="433"/>
      <c r="H5" s="19"/>
      <c r="I5" s="19"/>
      <c r="J5" s="19"/>
      <c r="K5" s="19"/>
      <c r="L5" s="19"/>
      <c r="M5" s="19"/>
    </row>
    <row r="6" spans="1:13" ht="24" customHeight="1">
      <c r="A6" s="127" t="s">
        <v>3</v>
      </c>
      <c r="B6" s="56">
        <v>68</v>
      </c>
      <c r="C6" s="56">
        <v>38</v>
      </c>
      <c r="D6" s="56">
        <v>38</v>
      </c>
      <c r="E6" s="138">
        <f aca="true" t="shared" si="0" ref="E6:E18">D6-C6</f>
        <v>0</v>
      </c>
      <c r="F6" s="121">
        <v>-30</v>
      </c>
      <c r="G6" s="433"/>
      <c r="H6" s="19"/>
      <c r="I6" s="19"/>
      <c r="J6" s="19"/>
      <c r="K6" s="19"/>
      <c r="L6" s="19"/>
      <c r="M6" s="19"/>
    </row>
    <row r="7" spans="1:13" ht="24" customHeight="1">
      <c r="A7" s="127" t="s">
        <v>4</v>
      </c>
      <c r="B7" s="56">
        <v>3286</v>
      </c>
      <c r="C7" s="56">
        <v>3054</v>
      </c>
      <c r="D7" s="56">
        <v>2970</v>
      </c>
      <c r="E7" s="56">
        <f t="shared" si="0"/>
        <v>-84</v>
      </c>
      <c r="F7" s="121">
        <v>-316</v>
      </c>
      <c r="G7" s="433"/>
      <c r="H7" s="19"/>
      <c r="I7" s="19"/>
      <c r="J7" s="19"/>
      <c r="K7" s="19"/>
      <c r="L7" s="19"/>
      <c r="M7" s="19"/>
    </row>
    <row r="8" spans="1:13" ht="24" customHeight="1">
      <c r="A8" s="127" t="s">
        <v>31</v>
      </c>
      <c r="B8" s="56">
        <v>26879</v>
      </c>
      <c r="C8" s="56">
        <v>21196</v>
      </c>
      <c r="D8" s="56">
        <v>20870</v>
      </c>
      <c r="E8" s="56">
        <f t="shared" si="0"/>
        <v>-326</v>
      </c>
      <c r="F8" s="121">
        <v>-6009</v>
      </c>
      <c r="G8" s="433"/>
      <c r="H8" s="19"/>
      <c r="I8" s="19"/>
      <c r="J8" s="19"/>
      <c r="K8" s="19"/>
      <c r="L8" s="19"/>
      <c r="M8" s="19"/>
    </row>
    <row r="9" spans="1:13" ht="24" customHeight="1">
      <c r="A9" s="118" t="s">
        <v>155</v>
      </c>
      <c r="B9" s="57">
        <v>886</v>
      </c>
      <c r="C9" s="57">
        <v>638</v>
      </c>
      <c r="D9" s="57">
        <v>632</v>
      </c>
      <c r="E9" s="56">
        <f t="shared" si="0"/>
        <v>-6</v>
      </c>
      <c r="F9" s="121">
        <v>-254</v>
      </c>
      <c r="G9" s="433"/>
      <c r="H9" s="19"/>
      <c r="I9" s="19"/>
      <c r="J9" s="19"/>
      <c r="K9" s="19"/>
      <c r="L9" s="19"/>
      <c r="M9" s="19"/>
    </row>
    <row r="10" spans="1:13" ht="24" customHeight="1">
      <c r="A10" s="118" t="s">
        <v>156</v>
      </c>
      <c r="B10" s="57">
        <v>25993</v>
      </c>
      <c r="C10" s="57">
        <v>20558</v>
      </c>
      <c r="D10" s="57">
        <v>20238</v>
      </c>
      <c r="E10" s="56">
        <f t="shared" si="0"/>
        <v>-320</v>
      </c>
      <c r="F10" s="121">
        <v>-5755</v>
      </c>
      <c r="G10" s="433"/>
      <c r="H10" s="19"/>
      <c r="I10" s="19"/>
      <c r="J10" s="19"/>
      <c r="K10" s="19"/>
      <c r="L10" s="19"/>
      <c r="M10" s="19"/>
    </row>
    <row r="11" spans="1:13" ht="24" customHeight="1">
      <c r="A11" s="127" t="s">
        <v>5</v>
      </c>
      <c r="B11" s="56">
        <v>599</v>
      </c>
      <c r="C11" s="56">
        <v>513</v>
      </c>
      <c r="D11" s="56">
        <v>513</v>
      </c>
      <c r="E11" s="138">
        <f t="shared" si="0"/>
        <v>0</v>
      </c>
      <c r="F11" s="121">
        <v>-86</v>
      </c>
      <c r="G11" s="433"/>
      <c r="H11" s="19"/>
      <c r="I11" s="19"/>
      <c r="J11" s="19"/>
      <c r="K11" s="19"/>
      <c r="L11" s="19"/>
      <c r="M11" s="19"/>
    </row>
    <row r="12" spans="1:13" ht="24" customHeight="1">
      <c r="A12" s="127" t="s">
        <v>6</v>
      </c>
      <c r="B12" s="56">
        <v>531</v>
      </c>
      <c r="C12" s="56">
        <v>457</v>
      </c>
      <c r="D12" s="56">
        <v>453</v>
      </c>
      <c r="E12" s="56">
        <f t="shared" si="0"/>
        <v>-4</v>
      </c>
      <c r="F12" s="121">
        <v>-78</v>
      </c>
      <c r="G12" s="433"/>
      <c r="H12" s="19"/>
      <c r="I12" s="19"/>
      <c r="J12" s="19"/>
      <c r="K12" s="19"/>
      <c r="L12" s="19"/>
      <c r="M12" s="19"/>
    </row>
    <row r="13" spans="1:13" ht="24" customHeight="1">
      <c r="A13" s="127" t="s">
        <v>7</v>
      </c>
      <c r="B13" s="56">
        <v>401</v>
      </c>
      <c r="C13" s="56">
        <v>358</v>
      </c>
      <c r="D13" s="56">
        <v>358</v>
      </c>
      <c r="E13" s="138">
        <f t="shared" si="0"/>
        <v>0</v>
      </c>
      <c r="F13" s="121">
        <v>-43</v>
      </c>
      <c r="G13" s="433"/>
      <c r="H13" s="19"/>
      <c r="I13" s="19"/>
      <c r="J13" s="19"/>
      <c r="K13" s="19"/>
      <c r="L13" s="19"/>
      <c r="M13" s="19"/>
    </row>
    <row r="14" spans="1:13" ht="24" customHeight="1">
      <c r="A14" s="127" t="s">
        <v>8</v>
      </c>
      <c r="B14" s="56">
        <v>569</v>
      </c>
      <c r="C14" s="56">
        <v>484</v>
      </c>
      <c r="D14" s="56">
        <v>485</v>
      </c>
      <c r="E14" s="56">
        <f t="shared" si="0"/>
        <v>1</v>
      </c>
      <c r="F14" s="121">
        <v>-84</v>
      </c>
      <c r="G14" s="433"/>
      <c r="H14" s="19"/>
      <c r="I14" s="19"/>
      <c r="J14" s="19"/>
      <c r="K14" s="19"/>
      <c r="L14" s="19"/>
      <c r="M14" s="19"/>
    </row>
    <row r="15" spans="1:13" ht="24" customHeight="1">
      <c r="A15" s="127" t="s">
        <v>9</v>
      </c>
      <c r="B15" s="56">
        <v>163</v>
      </c>
      <c r="C15" s="56">
        <v>159</v>
      </c>
      <c r="D15" s="56">
        <v>155</v>
      </c>
      <c r="E15" s="56">
        <f t="shared" si="0"/>
        <v>-4</v>
      </c>
      <c r="F15" s="121">
        <v>-8</v>
      </c>
      <c r="G15" s="433"/>
      <c r="H15" s="19"/>
      <c r="I15" s="19"/>
      <c r="J15" s="19"/>
      <c r="K15" s="19"/>
      <c r="L15" s="19"/>
      <c r="M15" s="19"/>
    </row>
    <row r="16" spans="1:13" ht="24" customHeight="1">
      <c r="A16" s="127" t="s">
        <v>10</v>
      </c>
      <c r="B16" s="56">
        <v>993</v>
      </c>
      <c r="C16" s="56">
        <v>935</v>
      </c>
      <c r="D16" s="56">
        <v>923</v>
      </c>
      <c r="E16" s="56">
        <f t="shared" si="0"/>
        <v>-12</v>
      </c>
      <c r="F16" s="121">
        <v>-70</v>
      </c>
      <c r="G16" s="433"/>
      <c r="H16" s="19"/>
      <c r="I16" s="19"/>
      <c r="J16" s="19"/>
      <c r="K16" s="19"/>
      <c r="L16" s="19"/>
      <c r="M16" s="19"/>
    </row>
    <row r="17" spans="1:13" ht="24" customHeight="1">
      <c r="A17" s="127" t="s">
        <v>11</v>
      </c>
      <c r="B17" s="56">
        <v>207</v>
      </c>
      <c r="C17" s="56">
        <v>163</v>
      </c>
      <c r="D17" s="56">
        <v>166</v>
      </c>
      <c r="E17" s="56">
        <f t="shared" si="0"/>
        <v>3</v>
      </c>
      <c r="F17" s="121">
        <v>-41</v>
      </c>
      <c r="G17" s="433"/>
      <c r="H17" s="19"/>
      <c r="I17" s="19"/>
      <c r="J17" s="19"/>
      <c r="K17" s="19"/>
      <c r="L17" s="19"/>
      <c r="M17" s="19"/>
    </row>
    <row r="18" spans="1:13" ht="24" customHeight="1">
      <c r="A18" s="127" t="s">
        <v>157</v>
      </c>
      <c r="B18" s="56">
        <v>4531</v>
      </c>
      <c r="C18" s="56">
        <v>4388</v>
      </c>
      <c r="D18" s="56">
        <v>4573</v>
      </c>
      <c r="E18" s="56">
        <f t="shared" si="0"/>
        <v>185</v>
      </c>
      <c r="F18" s="121">
        <v>42</v>
      </c>
      <c r="G18" s="433"/>
      <c r="H18" s="19"/>
      <c r="I18" s="19"/>
      <c r="J18" s="19"/>
      <c r="K18" s="19"/>
      <c r="L18" s="19"/>
      <c r="M18" s="19"/>
    </row>
    <row r="19" spans="1:13" ht="6.75" customHeight="1">
      <c r="A19" s="128"/>
      <c r="B19" s="130"/>
      <c r="C19" s="130"/>
      <c r="D19" s="130"/>
      <c r="E19" s="130"/>
      <c r="F19" s="121"/>
      <c r="G19" s="433"/>
      <c r="H19" s="19"/>
      <c r="I19" s="19"/>
      <c r="J19" s="19"/>
      <c r="K19" s="19"/>
      <c r="L19" s="19"/>
      <c r="M19" s="19"/>
    </row>
    <row r="20" spans="1:13" ht="29.25" customHeight="1">
      <c r="A20" s="124" t="s">
        <v>12</v>
      </c>
      <c r="B20" s="261">
        <v>43488</v>
      </c>
      <c r="C20" s="125">
        <v>36736</v>
      </c>
      <c r="D20" s="125">
        <v>36507</v>
      </c>
      <c r="E20" s="125">
        <v>-229</v>
      </c>
      <c r="F20" s="125">
        <v>-6981</v>
      </c>
      <c r="G20" s="433"/>
      <c r="H20" s="19"/>
      <c r="I20" s="19"/>
      <c r="J20" s="19"/>
      <c r="K20" s="19"/>
      <c r="L20" s="19"/>
      <c r="M20" s="19"/>
    </row>
    <row r="21" spans="1:13" ht="11.25" customHeight="1">
      <c r="A21" s="35"/>
      <c r="B21" s="36"/>
      <c r="C21" s="36"/>
      <c r="D21" s="36"/>
      <c r="E21" s="36"/>
      <c r="F21" s="36"/>
      <c r="G21" s="433"/>
      <c r="H21" s="19"/>
      <c r="I21" s="19"/>
      <c r="J21" s="19"/>
      <c r="K21" s="19"/>
      <c r="L21" s="19"/>
      <c r="M21" s="19"/>
    </row>
    <row r="22" spans="1:7" s="4" customFormat="1" ht="13.5">
      <c r="A22" s="30"/>
      <c r="B22" s="33"/>
      <c r="C22" s="34"/>
      <c r="D22" s="34"/>
      <c r="E22" s="34"/>
      <c r="F22" s="33"/>
      <c r="G22" s="433"/>
    </row>
    <row r="23" spans="1:23" ht="12.75">
      <c r="A23" s="28"/>
      <c r="B23" s="28"/>
      <c r="C23" s="28"/>
      <c r="D23" s="28"/>
      <c r="E23" s="28"/>
      <c r="F23" s="28"/>
      <c r="G23" s="433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</row>
    <row r="25" ht="12.75">
      <c r="F25" s="150"/>
    </row>
    <row r="26" ht="12.75">
      <c r="B26" s="15"/>
    </row>
    <row r="27" ht="12.75">
      <c r="F27" s="150"/>
    </row>
    <row r="29" ht="12.75">
      <c r="D29" s="150"/>
    </row>
    <row r="32" ht="12.75">
      <c r="B32" s="15"/>
    </row>
  </sheetData>
  <sheetProtection/>
  <mergeCells count="2">
    <mergeCell ref="A3:A4"/>
    <mergeCell ref="G1:G23"/>
  </mergeCells>
  <printOptions verticalCentered="1"/>
  <pageMargins left="0.65" right="0.25" top="0.78740157480315" bottom="0.590551181102362" header="0.551181102362205" footer="0.31496062992126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4"/>
  <sheetViews>
    <sheetView zoomScale="110" zoomScaleNormal="110" zoomScalePageLayoutView="0" workbookViewId="0" topLeftCell="A1">
      <selection activeCell="A1" sqref="A1"/>
    </sheetView>
  </sheetViews>
  <sheetFormatPr defaultColWidth="9.140625" defaultRowHeight="12.75"/>
  <cols>
    <col min="1" max="1" width="56.28125" style="2" customWidth="1"/>
    <col min="2" max="7" width="12.7109375" style="2" customWidth="1"/>
    <col min="8" max="8" width="7.7109375" style="14" customWidth="1"/>
    <col min="9" max="11" width="9.140625" style="2" customWidth="1"/>
    <col min="12" max="12" width="8.7109375" style="2" customWidth="1"/>
    <col min="13" max="16384" width="9.140625" style="2" customWidth="1"/>
  </cols>
  <sheetData>
    <row r="1" spans="1:8" ht="15.75">
      <c r="A1" s="1" t="s">
        <v>207</v>
      </c>
      <c r="H1" s="426">
        <v>8</v>
      </c>
    </row>
    <row r="2" ht="10.5" customHeight="1">
      <c r="H2" s="433"/>
    </row>
    <row r="3" spans="1:8" ht="24.75" customHeight="1">
      <c r="A3" s="436" t="s">
        <v>1</v>
      </c>
      <c r="B3" s="435" t="s">
        <v>20</v>
      </c>
      <c r="C3" s="435"/>
      <c r="D3" s="435"/>
      <c r="E3" s="435"/>
      <c r="F3" s="435"/>
      <c r="G3" s="435"/>
      <c r="H3" s="433"/>
    </row>
    <row r="4" spans="1:9" ht="24.75" customHeight="1">
      <c r="A4" s="436"/>
      <c r="B4" s="434">
        <v>43891</v>
      </c>
      <c r="C4" s="435"/>
      <c r="D4" s="435"/>
      <c r="E4" s="434">
        <v>44256</v>
      </c>
      <c r="F4" s="435"/>
      <c r="G4" s="435"/>
      <c r="H4" s="433"/>
      <c r="I4" s="5"/>
    </row>
    <row r="5" spans="1:9" ht="24.75" customHeight="1">
      <c r="A5" s="436"/>
      <c r="B5" s="132" t="s">
        <v>22</v>
      </c>
      <c r="C5" s="132" t="s">
        <v>23</v>
      </c>
      <c r="D5" s="109" t="s">
        <v>154</v>
      </c>
      <c r="E5" s="132" t="s">
        <v>22</v>
      </c>
      <c r="F5" s="132" t="s">
        <v>23</v>
      </c>
      <c r="G5" s="109" t="s">
        <v>154</v>
      </c>
      <c r="H5" s="433"/>
      <c r="I5" s="5"/>
    </row>
    <row r="6" spans="1:9" ht="23.25" customHeight="1">
      <c r="A6" s="134" t="s">
        <v>2</v>
      </c>
      <c r="B6" s="137">
        <v>598</v>
      </c>
      <c r="C6" s="137">
        <v>1315</v>
      </c>
      <c r="D6" s="137">
        <v>1913</v>
      </c>
      <c r="E6" s="137">
        <v>560</v>
      </c>
      <c r="F6" s="137">
        <v>1263</v>
      </c>
      <c r="G6" s="42">
        <v>1823</v>
      </c>
      <c r="H6" s="433"/>
      <c r="I6" s="5"/>
    </row>
    <row r="7" spans="1:9" ht="23.25" customHeight="1">
      <c r="A7" s="135" t="s">
        <v>3</v>
      </c>
      <c r="B7" s="138">
        <v>0</v>
      </c>
      <c r="C7" s="138">
        <v>0</v>
      </c>
      <c r="D7" s="138">
        <v>0</v>
      </c>
      <c r="E7" s="138">
        <v>0</v>
      </c>
      <c r="F7" s="49">
        <v>0</v>
      </c>
      <c r="G7" s="131">
        <v>0</v>
      </c>
      <c r="H7" s="433"/>
      <c r="I7" s="5"/>
    </row>
    <row r="8" spans="1:9" ht="23.25" customHeight="1">
      <c r="A8" s="135" t="s">
        <v>4</v>
      </c>
      <c r="B8" s="38">
        <v>2037</v>
      </c>
      <c r="C8" s="38">
        <v>10</v>
      </c>
      <c r="D8" s="38">
        <v>2047</v>
      </c>
      <c r="E8" s="38">
        <v>1819</v>
      </c>
      <c r="F8" s="38">
        <v>18</v>
      </c>
      <c r="G8" s="42">
        <v>1837</v>
      </c>
      <c r="H8" s="433"/>
      <c r="I8" s="5"/>
    </row>
    <row r="9" spans="1:9" ht="23.25" customHeight="1">
      <c r="A9" s="135" t="s">
        <v>31</v>
      </c>
      <c r="B9" s="38">
        <v>10347</v>
      </c>
      <c r="C9" s="38">
        <v>4977</v>
      </c>
      <c r="D9" s="38">
        <v>15324</v>
      </c>
      <c r="E9" s="38">
        <v>9067</v>
      </c>
      <c r="F9" s="38">
        <v>3684</v>
      </c>
      <c r="G9" s="42">
        <v>12751</v>
      </c>
      <c r="H9" s="433"/>
      <c r="I9" s="5"/>
    </row>
    <row r="10" spans="1:9" ht="23.25" customHeight="1">
      <c r="A10" s="118" t="s">
        <v>155</v>
      </c>
      <c r="B10" s="39">
        <v>300</v>
      </c>
      <c r="C10" s="39">
        <v>29</v>
      </c>
      <c r="D10" s="39">
        <v>329</v>
      </c>
      <c r="E10" s="39">
        <v>272</v>
      </c>
      <c r="F10" s="39">
        <v>2</v>
      </c>
      <c r="G10" s="43">
        <v>274</v>
      </c>
      <c r="H10" s="433"/>
      <c r="I10" s="5"/>
    </row>
    <row r="11" spans="1:9" ht="23.25" customHeight="1">
      <c r="A11" s="118" t="s">
        <v>156</v>
      </c>
      <c r="B11" s="39">
        <v>10047</v>
      </c>
      <c r="C11" s="40">
        <v>4948</v>
      </c>
      <c r="D11" s="39">
        <v>14995</v>
      </c>
      <c r="E11" s="39">
        <v>8795</v>
      </c>
      <c r="F11" s="40">
        <v>3682</v>
      </c>
      <c r="G11" s="43">
        <v>12477</v>
      </c>
      <c r="H11" s="433"/>
      <c r="I11" s="5"/>
    </row>
    <row r="12" spans="1:9" ht="23.25" customHeight="1">
      <c r="A12" s="135" t="s">
        <v>5</v>
      </c>
      <c r="B12" s="38">
        <v>35</v>
      </c>
      <c r="C12" s="157">
        <v>2</v>
      </c>
      <c r="D12" s="38">
        <v>37</v>
      </c>
      <c r="E12" s="38">
        <v>35</v>
      </c>
      <c r="F12" s="38">
        <v>2</v>
      </c>
      <c r="G12" s="42">
        <v>37</v>
      </c>
      <c r="H12" s="433"/>
      <c r="I12" s="5"/>
    </row>
    <row r="13" spans="1:9" ht="23.25" customHeight="1">
      <c r="A13" s="135" t="s">
        <v>6</v>
      </c>
      <c r="B13" s="38">
        <v>13</v>
      </c>
      <c r="C13" s="157">
        <v>1</v>
      </c>
      <c r="D13" s="38">
        <v>14</v>
      </c>
      <c r="E13" s="38">
        <v>12</v>
      </c>
      <c r="F13" s="49">
        <v>0</v>
      </c>
      <c r="G13" s="42">
        <v>12</v>
      </c>
      <c r="H13" s="433"/>
      <c r="I13" s="5"/>
    </row>
    <row r="14" spans="1:9" ht="23.25" customHeight="1">
      <c r="A14" s="135" t="s">
        <v>7</v>
      </c>
      <c r="B14" s="38">
        <v>96</v>
      </c>
      <c r="C14" s="138">
        <v>0</v>
      </c>
      <c r="D14" s="38">
        <v>96</v>
      </c>
      <c r="E14" s="38">
        <v>80</v>
      </c>
      <c r="F14" s="49">
        <v>0</v>
      </c>
      <c r="G14" s="42">
        <v>80</v>
      </c>
      <c r="H14" s="433"/>
      <c r="I14" s="5"/>
    </row>
    <row r="15" spans="1:9" ht="23.25" customHeight="1">
      <c r="A15" s="135" t="s">
        <v>8</v>
      </c>
      <c r="B15" s="38">
        <v>61</v>
      </c>
      <c r="C15" s="157">
        <v>2</v>
      </c>
      <c r="D15" s="38">
        <v>63</v>
      </c>
      <c r="E15" s="38">
        <v>45</v>
      </c>
      <c r="F15" s="38">
        <v>3</v>
      </c>
      <c r="G15" s="42">
        <v>48</v>
      </c>
      <c r="H15" s="433"/>
      <c r="I15" s="5"/>
    </row>
    <row r="16" spans="1:9" ht="23.25" customHeight="1">
      <c r="A16" s="135" t="s">
        <v>9</v>
      </c>
      <c r="B16" s="38">
        <v>13</v>
      </c>
      <c r="C16" s="49">
        <v>0</v>
      </c>
      <c r="D16" s="38">
        <v>13</v>
      </c>
      <c r="E16" s="38">
        <v>9</v>
      </c>
      <c r="F16" s="49">
        <v>0</v>
      </c>
      <c r="G16" s="42">
        <v>9</v>
      </c>
      <c r="H16" s="433"/>
      <c r="I16" s="5"/>
    </row>
    <row r="17" spans="1:9" ht="23.25" customHeight="1">
      <c r="A17" s="135" t="s">
        <v>27</v>
      </c>
      <c r="B17" s="38">
        <v>64</v>
      </c>
      <c r="C17" s="38">
        <v>3</v>
      </c>
      <c r="D17" s="38">
        <v>67</v>
      </c>
      <c r="E17" s="38">
        <v>56</v>
      </c>
      <c r="F17" s="38">
        <v>3</v>
      </c>
      <c r="G17" s="42">
        <v>59</v>
      </c>
      <c r="H17" s="433"/>
      <c r="I17" s="5"/>
    </row>
    <row r="18" spans="1:9" ht="23.25" customHeight="1">
      <c r="A18" s="135" t="s">
        <v>28</v>
      </c>
      <c r="B18" s="138">
        <v>0</v>
      </c>
      <c r="C18" s="138">
        <v>0</v>
      </c>
      <c r="D18" s="138">
        <v>0</v>
      </c>
      <c r="E18" s="49">
        <v>0</v>
      </c>
      <c r="F18" s="49">
        <v>0</v>
      </c>
      <c r="G18" s="131">
        <v>0</v>
      </c>
      <c r="H18" s="433"/>
      <c r="I18" s="5"/>
    </row>
    <row r="19" spans="1:9" ht="23.25" customHeight="1">
      <c r="A19" s="135" t="s">
        <v>29</v>
      </c>
      <c r="B19" s="38">
        <v>485</v>
      </c>
      <c r="C19" s="38">
        <v>53</v>
      </c>
      <c r="D19" s="38">
        <v>538</v>
      </c>
      <c r="E19" s="38">
        <v>411</v>
      </c>
      <c r="F19" s="38">
        <v>45</v>
      </c>
      <c r="G19" s="42">
        <v>456</v>
      </c>
      <c r="H19" s="433"/>
      <c r="I19" s="6"/>
    </row>
    <row r="20" spans="1:9" ht="4.5" customHeight="1">
      <c r="A20" s="136"/>
      <c r="B20" s="41"/>
      <c r="C20" s="41"/>
      <c r="D20" s="41"/>
      <c r="E20" s="41"/>
      <c r="F20" s="41"/>
      <c r="G20" s="42"/>
      <c r="H20" s="433"/>
      <c r="I20" s="5"/>
    </row>
    <row r="21" spans="1:9" ht="43.5" customHeight="1">
      <c r="A21" s="124" t="s">
        <v>12</v>
      </c>
      <c r="B21" s="133">
        <v>13749</v>
      </c>
      <c r="C21" s="133">
        <v>6363</v>
      </c>
      <c r="D21" s="262">
        <v>20112</v>
      </c>
      <c r="E21" s="133">
        <v>12094</v>
      </c>
      <c r="F21" s="133">
        <v>5018</v>
      </c>
      <c r="G21" s="133">
        <v>17112</v>
      </c>
      <c r="H21" s="433"/>
      <c r="I21" s="6"/>
    </row>
    <row r="22" spans="1:9" ht="11.25" customHeight="1">
      <c r="A22" s="5"/>
      <c r="B22" s="18"/>
      <c r="C22" s="5"/>
      <c r="D22" s="5"/>
      <c r="E22" s="5"/>
      <c r="F22" s="5"/>
      <c r="G22" s="5"/>
      <c r="H22" s="433"/>
      <c r="I22" s="5"/>
    </row>
    <row r="23" spans="1:8" ht="13.5">
      <c r="A23" s="37"/>
      <c r="B23" s="7"/>
      <c r="H23" s="433"/>
    </row>
    <row r="24" ht="12.75">
      <c r="B24" s="7"/>
    </row>
  </sheetData>
  <sheetProtection/>
  <mergeCells count="5">
    <mergeCell ref="B4:D4"/>
    <mergeCell ref="E4:G4"/>
    <mergeCell ref="B3:G3"/>
    <mergeCell ref="A3:A5"/>
    <mergeCell ref="H1:H23"/>
  </mergeCells>
  <printOptions horizontalCentered="1" verticalCentered="1"/>
  <pageMargins left="0.65" right="0.25" top="0.78740157480315" bottom="0.511811023622047" header="0.511811023622047" footer="0.31496062992126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E41"/>
  <sheetViews>
    <sheetView zoomScale="90" zoomScaleNormal="90" workbookViewId="0" topLeftCell="A1">
      <selection activeCell="A1" sqref="A1"/>
    </sheetView>
  </sheetViews>
  <sheetFormatPr defaultColWidth="8.8515625" defaultRowHeight="12.75"/>
  <cols>
    <col min="1" max="1" width="23.7109375" style="173" customWidth="1"/>
    <col min="2" max="8" width="15.7109375" style="172" customWidth="1"/>
    <col min="9" max="14" width="7.7109375" style="14" customWidth="1"/>
    <col min="15" max="16384" width="8.8515625" style="173" customWidth="1"/>
  </cols>
  <sheetData>
    <row r="1" spans="1:14" ht="22.5" customHeight="1">
      <c r="A1" s="170" t="s">
        <v>186</v>
      </c>
      <c r="B1" s="171"/>
      <c r="C1" s="171"/>
      <c r="I1" s="426">
        <v>9</v>
      </c>
      <c r="J1" s="392"/>
      <c r="K1" s="392"/>
      <c r="L1" s="392"/>
      <c r="M1" s="392"/>
      <c r="N1" s="392"/>
    </row>
    <row r="2" spans="1:14" s="176" customFormat="1" ht="18.75" customHeight="1">
      <c r="A2" s="174"/>
      <c r="B2" s="171"/>
      <c r="C2" s="171"/>
      <c r="D2" s="294"/>
      <c r="E2" s="294"/>
      <c r="F2" s="294"/>
      <c r="G2" s="294"/>
      <c r="H2" s="175" t="s">
        <v>170</v>
      </c>
      <c r="I2" s="433"/>
      <c r="J2" s="391"/>
      <c r="K2" s="391"/>
      <c r="L2" s="391"/>
      <c r="M2" s="391"/>
      <c r="N2" s="391"/>
    </row>
    <row r="3" spans="1:14" ht="9" customHeight="1">
      <c r="A3" s="177"/>
      <c r="B3" s="171"/>
      <c r="C3" s="171"/>
      <c r="I3" s="433"/>
      <c r="J3" s="391"/>
      <c r="K3" s="391"/>
      <c r="L3" s="391"/>
      <c r="M3" s="391"/>
      <c r="N3" s="391"/>
    </row>
    <row r="4" spans="1:14" s="176" customFormat="1" ht="30" customHeight="1">
      <c r="A4" s="437" t="s">
        <v>161</v>
      </c>
      <c r="B4" s="438">
        <v>2019</v>
      </c>
      <c r="C4" s="438" t="s">
        <v>182</v>
      </c>
      <c r="D4" s="440" t="s">
        <v>182</v>
      </c>
      <c r="E4" s="441"/>
      <c r="F4" s="441"/>
      <c r="G4" s="442"/>
      <c r="H4" s="272" t="s">
        <v>187</v>
      </c>
      <c r="I4" s="433"/>
      <c r="J4" s="391"/>
      <c r="K4" s="391"/>
      <c r="L4" s="391"/>
      <c r="M4" s="391"/>
      <c r="N4" s="391"/>
    </row>
    <row r="5" spans="1:14" s="176" customFormat="1" ht="30" customHeight="1">
      <c r="A5" s="437"/>
      <c r="B5" s="439"/>
      <c r="C5" s="439"/>
      <c r="D5" s="178" t="s">
        <v>188</v>
      </c>
      <c r="E5" s="178" t="s">
        <v>189</v>
      </c>
      <c r="F5" s="178" t="s">
        <v>140</v>
      </c>
      <c r="G5" s="178" t="s">
        <v>141</v>
      </c>
      <c r="H5" s="178" t="s">
        <v>188</v>
      </c>
      <c r="I5" s="433"/>
      <c r="J5" s="391"/>
      <c r="K5" s="391"/>
      <c r="L5" s="391"/>
      <c r="M5" s="391"/>
      <c r="N5" s="391"/>
    </row>
    <row r="6" spans="1:31" s="176" customFormat="1" ht="43.5" customHeight="1">
      <c r="A6" s="179" t="s">
        <v>32</v>
      </c>
      <c r="B6" s="58">
        <v>42319</v>
      </c>
      <c r="C6" s="58">
        <v>37385</v>
      </c>
      <c r="D6" s="58">
        <v>9535</v>
      </c>
      <c r="E6" s="60">
        <v>5304</v>
      </c>
      <c r="F6" s="60">
        <v>11458</v>
      </c>
      <c r="G6" s="58">
        <v>11088</v>
      </c>
      <c r="H6" s="58">
        <v>9435</v>
      </c>
      <c r="I6" s="433"/>
      <c r="J6" s="391"/>
      <c r="K6" s="402"/>
      <c r="L6" s="403"/>
      <c r="M6" s="391"/>
      <c r="N6" s="391"/>
      <c r="O6" s="405"/>
      <c r="P6" s="180"/>
      <c r="Q6" s="385"/>
      <c r="R6" s="180"/>
      <c r="S6" s="180"/>
      <c r="T6" s="180"/>
      <c r="U6" s="180"/>
      <c r="V6" s="180"/>
      <c r="W6" s="180"/>
      <c r="X6" s="180"/>
      <c r="Y6" s="180"/>
      <c r="Z6" s="180"/>
      <c r="AA6" s="180"/>
      <c r="AB6" s="180"/>
      <c r="AC6" s="180"/>
      <c r="AD6" s="180"/>
      <c r="AE6" s="180"/>
    </row>
    <row r="7" spans="1:31" s="176" customFormat="1" ht="22.5" customHeight="1">
      <c r="A7" s="181"/>
      <c r="B7" s="59"/>
      <c r="C7" s="59"/>
      <c r="D7" s="59"/>
      <c r="E7" s="60"/>
      <c r="F7" s="60"/>
      <c r="G7" s="59"/>
      <c r="H7" s="59"/>
      <c r="I7" s="433"/>
      <c r="J7" s="391"/>
      <c r="K7" s="391"/>
      <c r="L7" s="391"/>
      <c r="M7" s="391"/>
      <c r="N7" s="391"/>
      <c r="O7" s="180"/>
      <c r="P7" s="180"/>
      <c r="V7" s="180"/>
      <c r="W7" s="180"/>
      <c r="X7" s="180"/>
      <c r="Y7" s="180"/>
      <c r="Z7" s="180"/>
      <c r="AA7" s="180"/>
      <c r="AB7" s="180"/>
      <c r="AC7" s="180"/>
      <c r="AD7" s="180"/>
      <c r="AE7" s="180"/>
    </row>
    <row r="8" spans="1:31" s="176" customFormat="1" ht="50.25" customHeight="1">
      <c r="A8" s="182" t="s">
        <v>159</v>
      </c>
      <c r="B8" s="59">
        <v>24645</v>
      </c>
      <c r="C8" s="59">
        <v>19794</v>
      </c>
      <c r="D8" s="183">
        <v>4811</v>
      </c>
      <c r="E8" s="60">
        <v>3693</v>
      </c>
      <c r="F8" s="60">
        <v>5350</v>
      </c>
      <c r="G8" s="183">
        <v>5940</v>
      </c>
      <c r="H8" s="183">
        <v>5401</v>
      </c>
      <c r="I8" s="433"/>
      <c r="J8" s="391"/>
      <c r="K8" s="402"/>
      <c r="L8" s="404"/>
      <c r="M8" s="391"/>
      <c r="N8" s="391"/>
      <c r="O8" s="180"/>
      <c r="P8" s="180"/>
      <c r="Q8" s="386"/>
      <c r="R8" s="180"/>
      <c r="S8" s="180"/>
      <c r="T8" s="180"/>
      <c r="V8" s="180"/>
      <c r="W8" s="180"/>
      <c r="X8" s="180"/>
      <c r="Y8" s="180"/>
      <c r="Z8" s="180"/>
      <c r="AA8" s="180"/>
      <c r="AB8" s="180"/>
      <c r="AC8" s="180"/>
      <c r="AD8" s="180"/>
      <c r="AE8" s="180"/>
    </row>
    <row r="9" spans="1:31" s="176" customFormat="1" ht="50.25" customHeight="1">
      <c r="A9" s="184" t="s">
        <v>33</v>
      </c>
      <c r="B9" s="61">
        <v>23641</v>
      </c>
      <c r="C9" s="61">
        <v>18950</v>
      </c>
      <c r="D9" s="62">
        <v>4585</v>
      </c>
      <c r="E9" s="62">
        <v>3479</v>
      </c>
      <c r="F9" s="62">
        <v>5128</v>
      </c>
      <c r="G9" s="62">
        <v>5758</v>
      </c>
      <c r="H9" s="62">
        <v>5186</v>
      </c>
      <c r="I9" s="433"/>
      <c r="J9" s="391"/>
      <c r="K9" s="402"/>
      <c r="L9" s="404"/>
      <c r="M9" s="391"/>
      <c r="N9" s="391"/>
      <c r="O9" s="180"/>
      <c r="P9" s="180"/>
      <c r="Q9" s="386"/>
      <c r="R9" s="285"/>
      <c r="S9" s="285"/>
      <c r="T9" s="285"/>
      <c r="U9" s="285"/>
      <c r="V9" s="180"/>
      <c r="W9" s="180"/>
      <c r="X9" s="180"/>
      <c r="Y9" s="180"/>
      <c r="Z9" s="180"/>
      <c r="AA9" s="180"/>
      <c r="AB9" s="180"/>
      <c r="AC9" s="180"/>
      <c r="AD9" s="180"/>
      <c r="AE9" s="180"/>
    </row>
    <row r="10" spans="1:31" s="176" customFormat="1" ht="50.25" customHeight="1">
      <c r="A10" s="185" t="s">
        <v>34</v>
      </c>
      <c r="B10" s="61">
        <v>1004</v>
      </c>
      <c r="C10" s="61">
        <v>844</v>
      </c>
      <c r="D10" s="62">
        <v>226</v>
      </c>
      <c r="E10" s="139">
        <v>214</v>
      </c>
      <c r="F10" s="139">
        <v>222</v>
      </c>
      <c r="G10" s="62">
        <v>182</v>
      </c>
      <c r="H10" s="62">
        <v>215</v>
      </c>
      <c r="I10" s="433"/>
      <c r="J10" s="391"/>
      <c r="K10" s="402"/>
      <c r="L10" s="404"/>
      <c r="M10" s="391"/>
      <c r="N10" s="391"/>
      <c r="O10" s="180"/>
      <c r="P10" s="180"/>
      <c r="Q10" s="386"/>
      <c r="R10" s="295"/>
      <c r="S10" s="295"/>
      <c r="T10" s="295"/>
      <c r="V10" s="180"/>
      <c r="W10" s="180"/>
      <c r="X10" s="180"/>
      <c r="Y10" s="180"/>
      <c r="Z10" s="180"/>
      <c r="AA10" s="180"/>
      <c r="AB10" s="180"/>
      <c r="AC10" s="180"/>
      <c r="AD10" s="180"/>
      <c r="AE10" s="180"/>
    </row>
    <row r="11" spans="1:31" s="176" customFormat="1" ht="23.25" customHeight="1">
      <c r="A11" s="186"/>
      <c r="B11" s="63"/>
      <c r="C11" s="63"/>
      <c r="D11" s="63"/>
      <c r="E11" s="64"/>
      <c r="F11" s="64"/>
      <c r="G11" s="63"/>
      <c r="H11" s="63"/>
      <c r="I11" s="433"/>
      <c r="J11" s="391"/>
      <c r="K11" s="391"/>
      <c r="L11" s="391"/>
      <c r="M11" s="391"/>
      <c r="N11" s="391"/>
      <c r="O11" s="180"/>
      <c r="P11" s="180"/>
      <c r="V11" s="180"/>
      <c r="W11" s="180"/>
      <c r="X11" s="180"/>
      <c r="Y11" s="180"/>
      <c r="Z11" s="180"/>
      <c r="AA11" s="180"/>
      <c r="AB11" s="180"/>
      <c r="AC11" s="180"/>
      <c r="AD11" s="180"/>
      <c r="AE11" s="180"/>
    </row>
    <row r="12" spans="1:31" s="176" customFormat="1" ht="56.25" customHeight="1">
      <c r="A12" s="187" t="s">
        <v>142</v>
      </c>
      <c r="B12" s="53">
        <v>17674</v>
      </c>
      <c r="C12" s="53">
        <v>17591</v>
      </c>
      <c r="D12" s="53">
        <v>4724</v>
      </c>
      <c r="E12" s="53">
        <v>1611</v>
      </c>
      <c r="F12" s="53">
        <v>6108</v>
      </c>
      <c r="G12" s="53">
        <v>5148</v>
      </c>
      <c r="H12" s="53">
        <v>4034</v>
      </c>
      <c r="I12" s="433"/>
      <c r="J12" s="391"/>
      <c r="K12" s="391"/>
      <c r="L12" s="391"/>
      <c r="M12" s="391"/>
      <c r="N12" s="391"/>
      <c r="O12" s="180"/>
      <c r="P12" s="180"/>
      <c r="Q12" s="180"/>
      <c r="V12" s="180"/>
      <c r="W12" s="180"/>
      <c r="X12" s="180"/>
      <c r="Y12" s="180"/>
      <c r="Z12" s="180"/>
      <c r="AA12" s="180"/>
      <c r="AB12" s="180"/>
      <c r="AC12" s="180"/>
      <c r="AD12" s="180"/>
      <c r="AE12" s="180"/>
    </row>
    <row r="13" spans="1:31" s="176" customFormat="1" ht="56.25" customHeight="1">
      <c r="A13" s="188" t="s">
        <v>35</v>
      </c>
      <c r="B13" s="54">
        <v>41.76374678040597</v>
      </c>
      <c r="C13" s="54">
        <v>47.05363113548214</v>
      </c>
      <c r="D13" s="54">
        <v>49.54378605138962</v>
      </c>
      <c r="E13" s="54">
        <v>30.37330316742081</v>
      </c>
      <c r="F13" s="54">
        <v>53.3077325885844</v>
      </c>
      <c r="G13" s="54">
        <v>46.42857142857143</v>
      </c>
      <c r="H13" s="54">
        <v>42.755696873343936</v>
      </c>
      <c r="I13" s="433"/>
      <c r="J13" s="391"/>
      <c r="K13" s="391"/>
      <c r="L13" s="391"/>
      <c r="M13" s="391"/>
      <c r="N13" s="391"/>
      <c r="O13" s="296"/>
      <c r="P13" s="296"/>
      <c r="Q13" s="296"/>
      <c r="R13" s="296"/>
      <c r="S13" s="296"/>
      <c r="T13" s="296"/>
      <c r="V13" s="180"/>
      <c r="W13" s="180"/>
      <c r="X13" s="180"/>
      <c r="Y13" s="180"/>
      <c r="Z13" s="180"/>
      <c r="AA13" s="180"/>
      <c r="AB13" s="180"/>
      <c r="AC13" s="180"/>
      <c r="AD13" s="180"/>
      <c r="AE13" s="180"/>
    </row>
    <row r="14" spans="1:14" ht="21.75" customHeight="1">
      <c r="A14" s="297" t="s">
        <v>190</v>
      </c>
      <c r="B14" s="298"/>
      <c r="C14" s="298"/>
      <c r="D14" s="299"/>
      <c r="E14" s="299"/>
      <c r="F14" s="299"/>
      <c r="G14" s="299"/>
      <c r="H14" s="300"/>
      <c r="I14" s="433"/>
      <c r="J14" s="391"/>
      <c r="K14" s="391"/>
      <c r="L14" s="391"/>
      <c r="M14" s="391"/>
      <c r="N14" s="391"/>
    </row>
    <row r="15" spans="1:14" ht="21.75" customHeight="1">
      <c r="A15" s="393"/>
      <c r="B15" s="394"/>
      <c r="C15" s="394"/>
      <c r="D15" s="394"/>
      <c r="E15" s="394"/>
      <c r="F15" s="394"/>
      <c r="G15" s="394"/>
      <c r="H15" s="394"/>
      <c r="I15" s="391"/>
      <c r="J15" s="391"/>
      <c r="K15" s="391"/>
      <c r="L15" s="391"/>
      <c r="M15" s="391"/>
      <c r="N15" s="391"/>
    </row>
    <row r="16" spans="1:14" ht="21.75" customHeight="1">
      <c r="A16" s="393"/>
      <c r="B16" s="397"/>
      <c r="C16" s="397"/>
      <c r="D16" s="397"/>
      <c r="E16" s="397"/>
      <c r="F16" s="397"/>
      <c r="G16" s="397"/>
      <c r="H16" s="397"/>
      <c r="I16" s="391"/>
      <c r="J16" s="391"/>
      <c r="K16" s="391"/>
      <c r="L16" s="391"/>
      <c r="M16" s="391"/>
      <c r="N16" s="391"/>
    </row>
    <row r="17" spans="1:14" ht="21.75" customHeight="1">
      <c r="A17" s="393"/>
      <c r="B17" s="397"/>
      <c r="C17" s="397"/>
      <c r="D17" s="397"/>
      <c r="E17" s="397"/>
      <c r="F17" s="397"/>
      <c r="G17" s="397"/>
      <c r="H17" s="397"/>
      <c r="I17" s="391"/>
      <c r="J17" s="391"/>
      <c r="K17" s="391"/>
      <c r="L17" s="391"/>
      <c r="M17" s="391"/>
      <c r="N17" s="391"/>
    </row>
    <row r="18" spans="1:14" ht="21.75" customHeight="1">
      <c r="A18" s="393"/>
      <c r="B18" s="395"/>
      <c r="C18" s="395"/>
      <c r="D18" s="395"/>
      <c r="E18" s="395"/>
      <c r="F18" s="395"/>
      <c r="G18" s="395"/>
      <c r="H18" s="395"/>
      <c r="I18" s="391"/>
      <c r="J18" s="391"/>
      <c r="K18" s="391"/>
      <c r="L18" s="391"/>
      <c r="M18" s="391"/>
      <c r="N18" s="391"/>
    </row>
    <row r="19" spans="1:14" ht="21.75" customHeight="1">
      <c r="A19" s="393"/>
      <c r="B19" s="401"/>
      <c r="C19" s="401"/>
      <c r="D19" s="401"/>
      <c r="E19" s="401"/>
      <c r="F19" s="401"/>
      <c r="G19" s="401"/>
      <c r="H19" s="401"/>
      <c r="I19" s="391"/>
      <c r="J19" s="391"/>
      <c r="K19" s="391"/>
      <c r="L19" s="391"/>
      <c r="M19" s="391"/>
      <c r="N19" s="391"/>
    </row>
    <row r="20" spans="1:14" ht="21.75" customHeight="1">
      <c r="A20" s="393"/>
      <c r="B20" s="395"/>
      <c r="C20" s="395"/>
      <c r="D20" s="299"/>
      <c r="E20" s="299"/>
      <c r="F20" s="299"/>
      <c r="G20" s="299"/>
      <c r="H20" s="396"/>
      <c r="I20" s="391"/>
      <c r="J20" s="391"/>
      <c r="K20" s="391"/>
      <c r="L20" s="391"/>
      <c r="M20" s="391"/>
      <c r="N20" s="391"/>
    </row>
    <row r="21" spans="2:8" ht="12.75">
      <c r="B21" s="398"/>
      <c r="C21" s="398"/>
      <c r="D21" s="398"/>
      <c r="E21" s="398"/>
      <c r="F21" s="398"/>
      <c r="G21" s="398"/>
      <c r="H21" s="398"/>
    </row>
    <row r="22" spans="2:8" ht="12.75">
      <c r="B22" s="398"/>
      <c r="C22" s="398"/>
      <c r="D22" s="398"/>
      <c r="E22" s="398"/>
      <c r="F22" s="398"/>
      <c r="G22" s="398"/>
      <c r="H22" s="399"/>
    </row>
    <row r="23" spans="2:15" ht="12.75">
      <c r="B23" s="398"/>
      <c r="C23" s="173"/>
      <c r="D23" s="398"/>
      <c r="E23" s="398"/>
      <c r="F23" s="398"/>
      <c r="G23" s="398"/>
      <c r="H23" s="400"/>
      <c r="I23" s="173"/>
      <c r="J23" s="173"/>
      <c r="K23" s="173"/>
      <c r="L23" s="173"/>
      <c r="M23" s="173"/>
      <c r="N23" s="173"/>
      <c r="O23" s="398"/>
    </row>
    <row r="24" spans="2:15" ht="12.75">
      <c r="B24" s="398"/>
      <c r="C24" s="173"/>
      <c r="D24" s="398"/>
      <c r="E24" s="398"/>
      <c r="F24" s="398"/>
      <c r="G24" s="398"/>
      <c r="H24" s="398"/>
      <c r="I24" s="398"/>
      <c r="J24" s="398"/>
      <c r="K24" s="398"/>
      <c r="L24" s="398"/>
      <c r="M24" s="398"/>
      <c r="N24" s="398"/>
      <c r="O24" s="398"/>
    </row>
    <row r="25" spans="2:8" ht="12.75">
      <c r="B25" s="173"/>
      <c r="C25" s="173"/>
      <c r="D25" s="173"/>
      <c r="E25" s="173"/>
      <c r="F25" s="173"/>
      <c r="G25" s="173"/>
      <c r="H25" s="173"/>
    </row>
    <row r="26" spans="2:8" ht="12.75">
      <c r="B26" s="173"/>
      <c r="C26" s="173"/>
      <c r="D26" s="173"/>
      <c r="E26" s="173"/>
      <c r="F26" s="173"/>
      <c r="G26" s="173"/>
      <c r="H26" s="173"/>
    </row>
    <row r="27" spans="2:8" ht="12.75">
      <c r="B27" s="173"/>
      <c r="C27" s="173"/>
      <c r="D27" s="173"/>
      <c r="E27" s="173"/>
      <c r="F27" s="173"/>
      <c r="G27" s="173"/>
      <c r="H27" s="173"/>
    </row>
    <row r="28" spans="2:8" ht="12.75">
      <c r="B28" s="173"/>
      <c r="C28" s="173"/>
      <c r="D28" s="173"/>
      <c r="E28" s="173"/>
      <c r="F28" s="173"/>
      <c r="G28" s="173"/>
      <c r="H28" s="173"/>
    </row>
    <row r="29" spans="2:8" ht="12.75">
      <c r="B29" s="173"/>
      <c r="C29" s="173"/>
      <c r="D29" s="173"/>
      <c r="E29" s="173"/>
      <c r="F29" s="173"/>
      <c r="G29" s="173"/>
      <c r="H29" s="173"/>
    </row>
    <row r="30" spans="2:8" ht="12.75">
      <c r="B30" s="173"/>
      <c r="C30" s="173"/>
      <c r="D30" s="173"/>
      <c r="E30" s="173"/>
      <c r="F30" s="173"/>
      <c r="G30" s="173"/>
      <c r="H30" s="173"/>
    </row>
    <row r="31" spans="2:8" ht="12.75">
      <c r="B31" s="173"/>
      <c r="C31" s="173"/>
      <c r="D31" s="173"/>
      <c r="E31" s="173"/>
      <c r="F31" s="173"/>
      <c r="G31" s="173"/>
      <c r="H31" s="173"/>
    </row>
    <row r="32" spans="2:8" ht="12.75">
      <c r="B32" s="173"/>
      <c r="C32" s="173"/>
      <c r="D32" s="173"/>
      <c r="E32" s="173"/>
      <c r="F32" s="173"/>
      <c r="G32" s="173"/>
      <c r="H32" s="173"/>
    </row>
    <row r="33" spans="2:8" ht="12.75">
      <c r="B33" s="173"/>
      <c r="C33" s="173"/>
      <c r="D33" s="173"/>
      <c r="E33" s="173"/>
      <c r="F33" s="173"/>
      <c r="G33" s="173"/>
      <c r="H33" s="173"/>
    </row>
    <row r="34" spans="2:8" ht="12.75">
      <c r="B34" s="173"/>
      <c r="C34" s="173"/>
      <c r="D34" s="398"/>
      <c r="E34" s="398"/>
      <c r="F34" s="398"/>
      <c r="G34" s="398"/>
      <c r="H34" s="398"/>
    </row>
    <row r="35" spans="2:8" ht="12.75">
      <c r="B35" s="173"/>
      <c r="C35" s="173"/>
      <c r="D35" s="398"/>
      <c r="E35" s="398"/>
      <c r="F35" s="398"/>
      <c r="G35" s="398"/>
      <c r="H35" s="398"/>
    </row>
    <row r="36" spans="4:8" ht="20.25">
      <c r="D36" s="286"/>
      <c r="E36" s="286"/>
      <c r="F36" s="286"/>
      <c r="G36" s="286"/>
      <c r="H36" s="286"/>
    </row>
    <row r="37" spans="4:8" ht="20.25">
      <c r="D37" s="286"/>
      <c r="E37" s="286"/>
      <c r="F37" s="286"/>
      <c r="G37" s="286"/>
      <c r="H37" s="286"/>
    </row>
    <row r="38" spans="4:8" ht="20.25">
      <c r="D38" s="286"/>
      <c r="E38" s="286"/>
      <c r="F38" s="286"/>
      <c r="G38" s="286"/>
      <c r="H38" s="286"/>
    </row>
    <row r="39" spans="4:8" ht="20.25">
      <c r="D39" s="286"/>
      <c r="E39" s="286"/>
      <c r="F39" s="286"/>
      <c r="G39" s="286"/>
      <c r="H39" s="286"/>
    </row>
    <row r="40" spans="4:8" ht="20.25">
      <c r="D40" s="286"/>
      <c r="E40" s="286"/>
      <c r="F40" s="286"/>
      <c r="G40" s="286"/>
      <c r="H40" s="286"/>
    </row>
    <row r="41" spans="4:8" ht="20.25">
      <c r="D41" s="286"/>
      <c r="E41" s="286"/>
      <c r="F41" s="286"/>
      <c r="G41" s="286"/>
      <c r="H41" s="286"/>
    </row>
  </sheetData>
  <sheetProtection/>
  <mergeCells count="5">
    <mergeCell ref="I1:I14"/>
    <mergeCell ref="A4:A5"/>
    <mergeCell ref="B4:B5"/>
    <mergeCell ref="C4:C5"/>
    <mergeCell ref="D4:G4"/>
  </mergeCells>
  <printOptions/>
  <pageMargins left="0.55" right="0.25" top="0.826771653543307" bottom="0.236220472440945" header="0.511811023622047" footer="0.31496062992126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3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57421875" style="287" customWidth="1"/>
    <col min="2" max="2" width="45.140625" style="287" customWidth="1"/>
    <col min="3" max="9" width="12.7109375" style="303" customWidth="1"/>
    <col min="10" max="10" width="7.7109375" style="344" customWidth="1"/>
    <col min="11" max="16384" width="9.140625" style="287" customWidth="1"/>
  </cols>
  <sheetData>
    <row r="1" spans="1:10" ht="18.75">
      <c r="A1" s="301" t="s">
        <v>191</v>
      </c>
      <c r="B1" s="302"/>
      <c r="J1" s="443">
        <v>10</v>
      </c>
    </row>
    <row r="2" spans="1:10" ht="12.75" customHeight="1">
      <c r="A2" s="304"/>
      <c r="B2" s="304"/>
      <c r="C2" s="305"/>
      <c r="D2" s="305"/>
      <c r="E2" s="306"/>
      <c r="F2" s="306"/>
      <c r="G2" s="306"/>
      <c r="H2" s="306"/>
      <c r="I2" s="201" t="s">
        <v>171</v>
      </c>
      <c r="J2" s="444"/>
    </row>
    <row r="3" spans="1:10" ht="6.75" customHeight="1">
      <c r="A3" s="307"/>
      <c r="B3" s="302"/>
      <c r="C3" s="308"/>
      <c r="D3" s="308"/>
      <c r="E3" s="308"/>
      <c r="F3" s="308"/>
      <c r="G3" s="308"/>
      <c r="H3" s="308"/>
      <c r="I3" s="308"/>
      <c r="J3" s="444"/>
    </row>
    <row r="4" spans="1:10" ht="18.75" customHeight="1">
      <c r="A4" s="445" t="s">
        <v>160</v>
      </c>
      <c r="B4" s="445"/>
      <c r="C4" s="438">
        <v>2019</v>
      </c>
      <c r="D4" s="438" t="s">
        <v>182</v>
      </c>
      <c r="E4" s="440" t="s">
        <v>182</v>
      </c>
      <c r="F4" s="441"/>
      <c r="G4" s="441"/>
      <c r="H4" s="442"/>
      <c r="I4" s="272" t="s">
        <v>187</v>
      </c>
      <c r="J4" s="444"/>
    </row>
    <row r="5" spans="1:10" ht="15" customHeight="1">
      <c r="A5" s="446"/>
      <c r="B5" s="446"/>
      <c r="C5" s="439"/>
      <c r="D5" s="439"/>
      <c r="E5" s="309" t="s">
        <v>192</v>
      </c>
      <c r="F5" s="309" t="s">
        <v>193</v>
      </c>
      <c r="G5" s="309" t="s">
        <v>140</v>
      </c>
      <c r="H5" s="309" t="s">
        <v>141</v>
      </c>
      <c r="I5" s="309" t="s">
        <v>192</v>
      </c>
      <c r="J5" s="444"/>
    </row>
    <row r="6" spans="1:15" s="313" customFormat="1" ht="16.5" customHeight="1">
      <c r="A6" s="310"/>
      <c r="B6" s="311" t="s">
        <v>36</v>
      </c>
      <c r="C6" s="264">
        <v>42319</v>
      </c>
      <c r="D6" s="277">
        <v>37385</v>
      </c>
      <c r="E6" s="312">
        <v>9535</v>
      </c>
      <c r="F6" s="265">
        <v>5304</v>
      </c>
      <c r="G6" s="265">
        <v>11458</v>
      </c>
      <c r="H6" s="265">
        <v>11088</v>
      </c>
      <c r="I6" s="265">
        <v>9435</v>
      </c>
      <c r="J6" s="444"/>
      <c r="L6" s="384"/>
      <c r="O6" s="384"/>
    </row>
    <row r="7" spans="1:13" s="318" customFormat="1" ht="16.5" customHeight="1">
      <c r="A7" s="314" t="s">
        <v>37</v>
      </c>
      <c r="B7" s="315"/>
      <c r="C7" s="266">
        <v>11251</v>
      </c>
      <c r="D7" s="278">
        <v>11157</v>
      </c>
      <c r="E7" s="316">
        <v>2903</v>
      </c>
      <c r="F7" s="317">
        <v>2070</v>
      </c>
      <c r="G7" s="317">
        <v>3054</v>
      </c>
      <c r="H7" s="317">
        <v>3130</v>
      </c>
      <c r="I7" s="317">
        <v>3137</v>
      </c>
      <c r="J7" s="444"/>
      <c r="L7" s="384"/>
      <c r="M7" s="313"/>
    </row>
    <row r="8" spans="1:13" s="318" customFormat="1" ht="15.75" customHeight="1">
      <c r="A8" s="319" t="s">
        <v>38</v>
      </c>
      <c r="B8" s="315"/>
      <c r="C8" s="320"/>
      <c r="D8" s="321"/>
      <c r="E8" s="322"/>
      <c r="F8" s="323"/>
      <c r="G8" s="323"/>
      <c r="H8" s="323"/>
      <c r="I8" s="323"/>
      <c r="J8" s="444"/>
      <c r="L8" s="384"/>
      <c r="M8" s="313"/>
    </row>
    <row r="9" spans="1:13" s="318" customFormat="1" ht="16.5" customHeight="1">
      <c r="A9" s="319"/>
      <c r="B9" s="324" t="s">
        <v>39</v>
      </c>
      <c r="C9" s="191">
        <v>733</v>
      </c>
      <c r="D9" s="279">
        <v>1248</v>
      </c>
      <c r="E9" s="325">
        <v>224</v>
      </c>
      <c r="F9" s="326">
        <v>333</v>
      </c>
      <c r="G9" s="326">
        <v>222</v>
      </c>
      <c r="H9" s="326">
        <v>469</v>
      </c>
      <c r="I9" s="326">
        <v>431</v>
      </c>
      <c r="J9" s="444"/>
      <c r="L9" s="384"/>
      <c r="M9" s="313"/>
    </row>
    <row r="10" spans="1:13" ht="16.5" customHeight="1">
      <c r="A10" s="327" t="s">
        <v>13</v>
      </c>
      <c r="B10" s="324" t="s">
        <v>40</v>
      </c>
      <c r="C10" s="191">
        <v>9839</v>
      </c>
      <c r="D10" s="279">
        <v>9331</v>
      </c>
      <c r="E10" s="325">
        <v>2561</v>
      </c>
      <c r="F10" s="326">
        <v>1608</v>
      </c>
      <c r="G10" s="326">
        <v>2651</v>
      </c>
      <c r="H10" s="326">
        <v>2511</v>
      </c>
      <c r="I10" s="326">
        <v>2579</v>
      </c>
      <c r="J10" s="444"/>
      <c r="L10" s="384"/>
      <c r="M10" s="313"/>
    </row>
    <row r="11" spans="1:13" ht="16.5" customHeight="1">
      <c r="A11" s="327"/>
      <c r="B11" s="324" t="s">
        <v>41</v>
      </c>
      <c r="C11" s="191">
        <v>130</v>
      </c>
      <c r="D11" s="279">
        <v>55</v>
      </c>
      <c r="E11" s="325">
        <v>11</v>
      </c>
      <c r="F11" s="326">
        <v>8</v>
      </c>
      <c r="G11" s="326">
        <v>18</v>
      </c>
      <c r="H11" s="326">
        <v>18</v>
      </c>
      <c r="I11" s="326">
        <v>9</v>
      </c>
      <c r="J11" s="444"/>
      <c r="L11" s="384"/>
      <c r="M11" s="313"/>
    </row>
    <row r="12" spans="1:13" s="318" customFormat="1" ht="16.5" customHeight="1">
      <c r="A12" s="328" t="s">
        <v>42</v>
      </c>
      <c r="B12" s="315"/>
      <c r="C12" s="320">
        <v>128</v>
      </c>
      <c r="D12" s="321">
        <v>131</v>
      </c>
      <c r="E12" s="316">
        <v>32</v>
      </c>
      <c r="F12" s="317">
        <v>10</v>
      </c>
      <c r="G12" s="317">
        <v>56</v>
      </c>
      <c r="H12" s="317">
        <v>33</v>
      </c>
      <c r="I12" s="317">
        <v>22</v>
      </c>
      <c r="J12" s="444"/>
      <c r="L12" s="384"/>
      <c r="M12" s="313"/>
    </row>
    <row r="13" spans="1:13" s="329" customFormat="1" ht="16.5" customHeight="1">
      <c r="A13" s="314" t="s">
        <v>43</v>
      </c>
      <c r="B13" s="315"/>
      <c r="C13" s="320">
        <v>445</v>
      </c>
      <c r="D13" s="321">
        <v>463</v>
      </c>
      <c r="E13" s="316">
        <v>119</v>
      </c>
      <c r="F13" s="317">
        <v>103</v>
      </c>
      <c r="G13" s="317">
        <v>114</v>
      </c>
      <c r="H13" s="317">
        <v>127</v>
      </c>
      <c r="I13" s="317">
        <v>74</v>
      </c>
      <c r="J13" s="444"/>
      <c r="L13" s="384"/>
      <c r="M13" s="313"/>
    </row>
    <row r="14" spans="1:13" s="329" customFormat="1" ht="16.5" customHeight="1">
      <c r="A14" s="314"/>
      <c r="B14" s="330" t="s">
        <v>44</v>
      </c>
      <c r="C14" s="191">
        <v>154</v>
      </c>
      <c r="D14" s="279">
        <v>157</v>
      </c>
      <c r="E14" s="325">
        <v>44</v>
      </c>
      <c r="F14" s="326">
        <v>48</v>
      </c>
      <c r="G14" s="326">
        <v>37</v>
      </c>
      <c r="H14" s="326">
        <v>28</v>
      </c>
      <c r="I14" s="326">
        <v>18</v>
      </c>
      <c r="J14" s="444"/>
      <c r="L14" s="384"/>
      <c r="M14" s="313"/>
    </row>
    <row r="15" spans="1:13" s="318" customFormat="1" ht="16.5" customHeight="1">
      <c r="A15" s="447" t="s">
        <v>45</v>
      </c>
      <c r="B15" s="448"/>
      <c r="C15" s="320">
        <v>7711</v>
      </c>
      <c r="D15" s="321">
        <v>6583</v>
      </c>
      <c r="E15" s="316">
        <v>1804</v>
      </c>
      <c r="F15" s="317">
        <v>648</v>
      </c>
      <c r="G15" s="317">
        <v>2068</v>
      </c>
      <c r="H15" s="317">
        <v>2063</v>
      </c>
      <c r="I15" s="317">
        <v>1496</v>
      </c>
      <c r="J15" s="444"/>
      <c r="L15" s="384"/>
      <c r="M15" s="313"/>
    </row>
    <row r="16" spans="1:13" s="318" customFormat="1" ht="15.75" customHeight="1">
      <c r="A16" s="319" t="s">
        <v>38</v>
      </c>
      <c r="B16" s="315"/>
      <c r="C16" s="320"/>
      <c r="D16" s="321"/>
      <c r="E16" s="322"/>
      <c r="F16" s="323"/>
      <c r="G16" s="323"/>
      <c r="H16" s="323"/>
      <c r="I16" s="323"/>
      <c r="J16" s="444"/>
      <c r="L16" s="384"/>
      <c r="M16" s="313"/>
    </row>
    <row r="17" spans="1:13" s="318" customFormat="1" ht="16.5" customHeight="1">
      <c r="A17" s="319"/>
      <c r="B17" s="324" t="s">
        <v>46</v>
      </c>
      <c r="C17" s="191">
        <v>57</v>
      </c>
      <c r="D17" s="279">
        <v>55</v>
      </c>
      <c r="E17" s="325">
        <v>9</v>
      </c>
      <c r="F17" s="326">
        <v>10</v>
      </c>
      <c r="G17" s="326">
        <v>24</v>
      </c>
      <c r="H17" s="326">
        <v>12</v>
      </c>
      <c r="I17" s="326">
        <v>10</v>
      </c>
      <c r="J17" s="444"/>
      <c r="L17" s="384"/>
      <c r="M17" s="313"/>
    </row>
    <row r="18" spans="1:13" s="318" customFormat="1" ht="16.5" customHeight="1">
      <c r="A18" s="331" t="s">
        <v>13</v>
      </c>
      <c r="B18" s="324" t="s">
        <v>47</v>
      </c>
      <c r="C18" s="191">
        <v>3999</v>
      </c>
      <c r="D18" s="279">
        <v>4139</v>
      </c>
      <c r="E18" s="325">
        <v>1008</v>
      </c>
      <c r="F18" s="326">
        <v>539</v>
      </c>
      <c r="G18" s="326">
        <v>1279</v>
      </c>
      <c r="H18" s="325">
        <v>1313</v>
      </c>
      <c r="I18" s="325">
        <v>1042</v>
      </c>
      <c r="J18" s="444"/>
      <c r="L18" s="384"/>
      <c r="M18" s="313"/>
    </row>
    <row r="19" spans="1:13" s="318" customFormat="1" ht="16.5" customHeight="1">
      <c r="A19" s="331"/>
      <c r="B19" s="332" t="s">
        <v>48</v>
      </c>
      <c r="C19" s="189">
        <v>0.010345</v>
      </c>
      <c r="D19" s="279">
        <v>3</v>
      </c>
      <c r="E19" s="190">
        <v>0</v>
      </c>
      <c r="F19" s="190">
        <v>0</v>
      </c>
      <c r="G19" s="325">
        <v>3</v>
      </c>
      <c r="H19" s="190">
        <v>0</v>
      </c>
      <c r="I19" s="325">
        <v>2</v>
      </c>
      <c r="J19" s="444"/>
      <c r="L19" s="384"/>
      <c r="M19" s="313"/>
    </row>
    <row r="20" spans="1:13" s="318" customFormat="1" ht="16.5" customHeight="1">
      <c r="A20" s="319"/>
      <c r="B20" s="324" t="s">
        <v>49</v>
      </c>
      <c r="C20" s="191">
        <v>3473.06391</v>
      </c>
      <c r="D20" s="279">
        <v>2180</v>
      </c>
      <c r="E20" s="325">
        <v>745</v>
      </c>
      <c r="F20" s="326">
        <v>60</v>
      </c>
      <c r="G20" s="326">
        <v>692</v>
      </c>
      <c r="H20" s="326">
        <v>683</v>
      </c>
      <c r="I20" s="326">
        <v>388</v>
      </c>
      <c r="J20" s="444"/>
      <c r="L20" s="384"/>
      <c r="M20" s="313"/>
    </row>
    <row r="21" spans="1:13" s="318" customFormat="1" ht="16.5" customHeight="1">
      <c r="A21" s="319"/>
      <c r="B21" s="332" t="s">
        <v>50</v>
      </c>
      <c r="C21" s="191">
        <v>3.075756</v>
      </c>
      <c r="D21" s="279">
        <v>2</v>
      </c>
      <c r="E21" s="191">
        <v>1</v>
      </c>
      <c r="F21" s="190">
        <v>0</v>
      </c>
      <c r="G21" s="190">
        <v>0</v>
      </c>
      <c r="H21" s="191">
        <v>1</v>
      </c>
      <c r="I21" s="191">
        <v>1</v>
      </c>
      <c r="J21" s="444"/>
      <c r="L21" s="384"/>
      <c r="M21" s="313"/>
    </row>
    <row r="22" spans="1:13" s="318" customFormat="1" ht="16.5" customHeight="1">
      <c r="A22" s="314" t="s">
        <v>51</v>
      </c>
      <c r="B22" s="315"/>
      <c r="C22" s="320">
        <v>242</v>
      </c>
      <c r="D22" s="321">
        <v>387</v>
      </c>
      <c r="E22" s="316">
        <v>43</v>
      </c>
      <c r="F22" s="317">
        <v>28</v>
      </c>
      <c r="G22" s="317">
        <v>122</v>
      </c>
      <c r="H22" s="317">
        <v>194</v>
      </c>
      <c r="I22" s="317">
        <v>71</v>
      </c>
      <c r="J22" s="444"/>
      <c r="L22" s="384"/>
      <c r="M22" s="313"/>
    </row>
    <row r="23" spans="1:13" s="318" customFormat="1" ht="16.5" customHeight="1">
      <c r="A23" s="314" t="s">
        <v>52</v>
      </c>
      <c r="B23" s="333"/>
      <c r="C23" s="320">
        <v>22476</v>
      </c>
      <c r="D23" s="321">
        <v>18447</v>
      </c>
      <c r="E23" s="316">
        <v>4626</v>
      </c>
      <c r="F23" s="317">
        <v>2416</v>
      </c>
      <c r="G23" s="317">
        <v>5969</v>
      </c>
      <c r="H23" s="317">
        <v>5436</v>
      </c>
      <c r="I23" s="317">
        <v>4575</v>
      </c>
      <c r="J23" s="444"/>
      <c r="L23" s="384"/>
      <c r="M23" s="313"/>
    </row>
    <row r="24" spans="1:13" s="318" customFormat="1" ht="15.75" customHeight="1">
      <c r="A24" s="319" t="s">
        <v>38</v>
      </c>
      <c r="B24" s="333"/>
      <c r="C24" s="320"/>
      <c r="D24" s="321"/>
      <c r="E24" s="322"/>
      <c r="F24" s="323"/>
      <c r="G24" s="323"/>
      <c r="H24" s="323"/>
      <c r="I24" s="323"/>
      <c r="J24" s="444"/>
      <c r="L24" s="384"/>
      <c r="M24" s="313"/>
    </row>
    <row r="25" spans="1:13" s="318" customFormat="1" ht="16.5" customHeight="1">
      <c r="A25" s="319"/>
      <c r="B25" s="332" t="s">
        <v>53</v>
      </c>
      <c r="C25" s="191">
        <v>308</v>
      </c>
      <c r="D25" s="279">
        <v>277</v>
      </c>
      <c r="E25" s="325">
        <v>64</v>
      </c>
      <c r="F25" s="326">
        <v>52</v>
      </c>
      <c r="G25" s="326">
        <v>78</v>
      </c>
      <c r="H25" s="326">
        <v>83</v>
      </c>
      <c r="I25" s="326">
        <v>61</v>
      </c>
      <c r="J25" s="444"/>
      <c r="L25" s="384"/>
      <c r="M25" s="313"/>
    </row>
    <row r="26" spans="1:13" s="318" customFormat="1" ht="16.5" customHeight="1">
      <c r="A26" s="331" t="s">
        <v>13</v>
      </c>
      <c r="B26" s="324" t="s">
        <v>54</v>
      </c>
      <c r="C26" s="191">
        <v>18166</v>
      </c>
      <c r="D26" s="279">
        <v>14567</v>
      </c>
      <c r="E26" s="325">
        <v>3797</v>
      </c>
      <c r="F26" s="326">
        <v>1758</v>
      </c>
      <c r="G26" s="326">
        <v>4861</v>
      </c>
      <c r="H26" s="326">
        <v>4151</v>
      </c>
      <c r="I26" s="326">
        <v>3614</v>
      </c>
      <c r="J26" s="444"/>
      <c r="L26" s="384"/>
      <c r="M26" s="313"/>
    </row>
    <row r="27" spans="1:13" ht="16.5" customHeight="1">
      <c r="A27" s="319"/>
      <c r="B27" s="324" t="s">
        <v>55</v>
      </c>
      <c r="C27" s="191">
        <v>308.304213</v>
      </c>
      <c r="D27" s="279">
        <v>188</v>
      </c>
      <c r="E27" s="325">
        <v>36</v>
      </c>
      <c r="F27" s="326">
        <v>9</v>
      </c>
      <c r="G27" s="326">
        <v>65</v>
      </c>
      <c r="H27" s="326">
        <v>78</v>
      </c>
      <c r="I27" s="326">
        <v>83</v>
      </c>
      <c r="J27" s="444"/>
      <c r="L27" s="384"/>
      <c r="M27" s="313"/>
    </row>
    <row r="28" spans="1:13" ht="16.5" customHeight="1">
      <c r="A28" s="327"/>
      <c r="B28" s="324" t="s">
        <v>56</v>
      </c>
      <c r="C28" s="191">
        <v>798.104018</v>
      </c>
      <c r="D28" s="279">
        <v>755</v>
      </c>
      <c r="E28" s="325">
        <v>161</v>
      </c>
      <c r="F28" s="326">
        <v>87</v>
      </c>
      <c r="G28" s="326">
        <v>224</v>
      </c>
      <c r="H28" s="326">
        <v>283</v>
      </c>
      <c r="I28" s="326">
        <v>218</v>
      </c>
      <c r="J28" s="444"/>
      <c r="L28" s="384"/>
      <c r="M28" s="313"/>
    </row>
    <row r="29" spans="1:13" s="318" customFormat="1" ht="16.5" customHeight="1">
      <c r="A29" s="319"/>
      <c r="B29" s="332" t="s">
        <v>57</v>
      </c>
      <c r="C29" s="191">
        <v>129</v>
      </c>
      <c r="D29" s="279">
        <v>96</v>
      </c>
      <c r="E29" s="325">
        <v>21</v>
      </c>
      <c r="F29" s="326">
        <v>25</v>
      </c>
      <c r="G29" s="326">
        <v>15</v>
      </c>
      <c r="H29" s="326">
        <v>35</v>
      </c>
      <c r="I29" s="326">
        <v>19</v>
      </c>
      <c r="J29" s="444"/>
      <c r="L29" s="384"/>
      <c r="M29" s="313"/>
    </row>
    <row r="30" spans="1:13" s="318" customFormat="1" ht="16.5" customHeight="1">
      <c r="A30" s="319"/>
      <c r="B30" s="332" t="s">
        <v>58</v>
      </c>
      <c r="C30" s="191">
        <v>677</v>
      </c>
      <c r="D30" s="279">
        <v>436</v>
      </c>
      <c r="E30" s="325">
        <v>118</v>
      </c>
      <c r="F30" s="326">
        <v>106</v>
      </c>
      <c r="G30" s="326">
        <v>86</v>
      </c>
      <c r="H30" s="326">
        <v>126</v>
      </c>
      <c r="I30" s="326">
        <v>110</v>
      </c>
      <c r="J30" s="444"/>
      <c r="L30" s="384"/>
      <c r="M30" s="313"/>
    </row>
    <row r="31" spans="1:13" s="318" customFormat="1" ht="16.5" customHeight="1">
      <c r="A31" s="319"/>
      <c r="B31" s="324" t="s">
        <v>59</v>
      </c>
      <c r="C31" s="191">
        <v>142</v>
      </c>
      <c r="D31" s="279">
        <v>159</v>
      </c>
      <c r="E31" s="325">
        <v>36</v>
      </c>
      <c r="F31" s="326">
        <v>17</v>
      </c>
      <c r="G31" s="326">
        <v>49</v>
      </c>
      <c r="H31" s="326">
        <v>57</v>
      </c>
      <c r="I31" s="326">
        <v>32</v>
      </c>
      <c r="J31" s="444"/>
      <c r="L31" s="384"/>
      <c r="M31" s="313"/>
    </row>
    <row r="32" spans="1:13" s="318" customFormat="1" ht="16.5" customHeight="1">
      <c r="A32" s="319"/>
      <c r="B32" s="324" t="s">
        <v>60</v>
      </c>
      <c r="C32" s="191">
        <v>505</v>
      </c>
      <c r="D32" s="279">
        <v>422</v>
      </c>
      <c r="E32" s="325">
        <v>114</v>
      </c>
      <c r="F32" s="326">
        <v>66</v>
      </c>
      <c r="G32" s="326">
        <v>109</v>
      </c>
      <c r="H32" s="326">
        <v>133</v>
      </c>
      <c r="I32" s="326">
        <v>100</v>
      </c>
      <c r="J32" s="444"/>
      <c r="L32" s="384"/>
      <c r="M32" s="313"/>
    </row>
    <row r="33" spans="1:13" s="340" customFormat="1" ht="16.5" customHeight="1">
      <c r="A33" s="334"/>
      <c r="B33" s="335" t="s">
        <v>61</v>
      </c>
      <c r="C33" s="336">
        <v>66</v>
      </c>
      <c r="D33" s="337">
        <v>217</v>
      </c>
      <c r="E33" s="338">
        <v>8</v>
      </c>
      <c r="F33" s="338">
        <v>29</v>
      </c>
      <c r="G33" s="339">
        <v>75</v>
      </c>
      <c r="H33" s="339">
        <v>105</v>
      </c>
      <c r="I33" s="339">
        <v>60</v>
      </c>
      <c r="J33" s="444"/>
      <c r="L33" s="384"/>
      <c r="M33" s="313"/>
    </row>
    <row r="34" spans="1:10" s="288" customFormat="1" ht="22.5" customHeight="1">
      <c r="A34" s="297" t="s">
        <v>194</v>
      </c>
      <c r="B34" s="341"/>
      <c r="C34" s="219"/>
      <c r="D34" s="219"/>
      <c r="E34" s="342"/>
      <c r="F34" s="342"/>
      <c r="G34" s="342"/>
      <c r="H34" s="342"/>
      <c r="I34" s="342"/>
      <c r="J34" s="444"/>
    </row>
    <row r="35" spans="1:10" s="289" customFormat="1" ht="15">
      <c r="A35" s="343"/>
      <c r="B35" s="343"/>
      <c r="C35" s="343"/>
      <c r="D35" s="343"/>
      <c r="E35" s="343"/>
      <c r="F35" s="343"/>
      <c r="G35" s="343"/>
      <c r="H35" s="343"/>
      <c r="I35" s="343"/>
      <c r="J35" s="344"/>
    </row>
    <row r="36" spans="3:10" s="289" customFormat="1" ht="15">
      <c r="C36" s="343"/>
      <c r="D36" s="343"/>
      <c r="E36" s="343"/>
      <c r="F36" s="343"/>
      <c r="G36" s="343"/>
      <c r="H36" s="343"/>
      <c r="I36" s="343"/>
      <c r="J36" s="344"/>
    </row>
    <row r="37" spans="3:9" ht="15">
      <c r="C37" s="305"/>
      <c r="D37" s="305"/>
      <c r="E37" s="305"/>
      <c r="F37" s="305"/>
      <c r="G37" s="305"/>
      <c r="H37" s="305"/>
      <c r="I37" s="305"/>
    </row>
    <row r="38" spans="3:9" ht="15">
      <c r="C38" s="305"/>
      <c r="D38" s="305"/>
      <c r="E38" s="305"/>
      <c r="F38" s="305"/>
      <c r="G38" s="305"/>
      <c r="H38" s="305"/>
      <c r="I38" s="305"/>
    </row>
  </sheetData>
  <sheetProtection/>
  <mergeCells count="6">
    <mergeCell ref="J1:J34"/>
    <mergeCell ref="A4:B5"/>
    <mergeCell ref="C4:C5"/>
    <mergeCell ref="D4:D5"/>
    <mergeCell ref="E4:H4"/>
    <mergeCell ref="A15:B15"/>
  </mergeCells>
  <printOptions/>
  <pageMargins left="0.4724409448818898" right="0.2362204724409449" top="0.6299212598425197" bottom="0.15748031496062992" header="0.5118110236220472" footer="0.1968503937007874"/>
  <pageSetup fitToHeight="0" horizontalDpi="600" verticalDpi="600" orientation="landscape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C3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9.28125" style="194" customWidth="1"/>
    <col min="2" max="8" width="12.28125" style="194" customWidth="1"/>
    <col min="9" max="15" width="7.7109375" style="344" customWidth="1"/>
    <col min="16" max="16384" width="9.140625" style="194" customWidth="1"/>
  </cols>
  <sheetData>
    <row r="1" spans="1:15" s="220" customFormat="1" ht="17.25" customHeight="1">
      <c r="A1" s="345" t="s">
        <v>195</v>
      </c>
      <c r="B1" s="194"/>
      <c r="C1" s="194"/>
      <c r="D1" s="346"/>
      <c r="E1" s="347"/>
      <c r="F1" s="347"/>
      <c r="I1" s="443">
        <v>11</v>
      </c>
      <c r="J1" s="388"/>
      <c r="K1" s="388"/>
      <c r="L1" s="388"/>
      <c r="M1" s="388"/>
      <c r="N1" s="388"/>
      <c r="O1" s="388"/>
    </row>
    <row r="2" spans="1:29" s="220" customFormat="1" ht="12" customHeight="1">
      <c r="A2" s="348"/>
      <c r="B2" s="348"/>
      <c r="C2" s="348"/>
      <c r="D2" s="451"/>
      <c r="E2" s="451"/>
      <c r="F2" s="349"/>
      <c r="G2" s="350"/>
      <c r="H2" s="201" t="s">
        <v>172</v>
      </c>
      <c r="I2" s="444"/>
      <c r="J2" s="406"/>
      <c r="K2" s="406"/>
      <c r="L2" s="406"/>
      <c r="M2" s="406"/>
      <c r="N2" s="406"/>
      <c r="O2" s="406"/>
      <c r="P2" s="193"/>
      <c r="Q2" s="193"/>
      <c r="R2" s="193"/>
      <c r="S2" s="193"/>
      <c r="T2" s="193"/>
      <c r="U2" s="193"/>
      <c r="V2" s="193"/>
      <c r="W2" s="193"/>
      <c r="X2" s="193"/>
      <c r="Y2" s="193"/>
      <c r="Z2" s="193"/>
      <c r="AA2" s="193"/>
      <c r="AB2" s="193"/>
      <c r="AC2" s="193"/>
    </row>
    <row r="3" spans="1:29" s="220" customFormat="1" ht="6.75" customHeight="1">
      <c r="A3" s="351"/>
      <c r="B3" s="269"/>
      <c r="C3" s="269"/>
      <c r="D3" s="269"/>
      <c r="E3" s="269"/>
      <c r="F3" s="269"/>
      <c r="G3" s="269"/>
      <c r="H3" s="269"/>
      <c r="I3" s="444"/>
      <c r="J3" s="406"/>
      <c r="K3" s="406"/>
      <c r="L3" s="406"/>
      <c r="M3" s="406"/>
      <c r="N3" s="406"/>
      <c r="O3" s="406"/>
      <c r="P3" s="193"/>
      <c r="Q3" s="193"/>
      <c r="R3" s="193"/>
      <c r="S3" s="193"/>
      <c r="T3" s="193"/>
      <c r="U3" s="193"/>
      <c r="V3" s="193"/>
      <c r="W3" s="193"/>
      <c r="X3" s="193"/>
      <c r="Y3" s="193"/>
      <c r="Z3" s="193"/>
      <c r="AA3" s="193"/>
      <c r="AB3" s="193"/>
      <c r="AC3" s="193"/>
    </row>
    <row r="4" spans="1:29" s="220" customFormat="1" ht="17.25" customHeight="1">
      <c r="A4" s="452" t="s">
        <v>160</v>
      </c>
      <c r="B4" s="454">
        <v>2019</v>
      </c>
      <c r="C4" s="454" t="s">
        <v>182</v>
      </c>
      <c r="D4" s="440" t="s">
        <v>182</v>
      </c>
      <c r="E4" s="441"/>
      <c r="F4" s="441"/>
      <c r="G4" s="442"/>
      <c r="H4" s="352" t="s">
        <v>187</v>
      </c>
      <c r="I4" s="444"/>
      <c r="J4" s="406"/>
      <c r="K4" s="406"/>
      <c r="L4" s="406"/>
      <c r="M4" s="406"/>
      <c r="N4" s="406"/>
      <c r="O4" s="406"/>
      <c r="P4" s="456"/>
      <c r="Q4" s="456"/>
      <c r="R4" s="450"/>
      <c r="S4" s="450"/>
      <c r="T4" s="450"/>
      <c r="U4" s="450"/>
      <c r="V4" s="449"/>
      <c r="W4" s="449"/>
      <c r="X4" s="193"/>
      <c r="Y4" s="193"/>
      <c r="Z4" s="193"/>
      <c r="AA4" s="193"/>
      <c r="AB4" s="193"/>
      <c r="AC4" s="193"/>
    </row>
    <row r="5" spans="1:29" s="354" customFormat="1" ht="15.75" customHeight="1">
      <c r="A5" s="453"/>
      <c r="B5" s="455"/>
      <c r="C5" s="455"/>
      <c r="D5" s="284" t="s">
        <v>138</v>
      </c>
      <c r="E5" s="284" t="s">
        <v>139</v>
      </c>
      <c r="F5" s="284" t="s">
        <v>140</v>
      </c>
      <c r="G5" s="353" t="s">
        <v>141</v>
      </c>
      <c r="H5" s="353" t="s">
        <v>188</v>
      </c>
      <c r="I5" s="444"/>
      <c r="J5" s="406"/>
      <c r="K5" s="406"/>
      <c r="L5" s="406"/>
      <c r="M5" s="406"/>
      <c r="N5" s="406"/>
      <c r="O5" s="406"/>
      <c r="P5" s="408"/>
      <c r="Q5" s="408"/>
      <c r="R5" s="409"/>
      <c r="S5" s="410"/>
      <c r="T5" s="410"/>
      <c r="U5" s="409"/>
      <c r="V5" s="408"/>
      <c r="W5" s="408"/>
      <c r="X5" s="408"/>
      <c r="Y5" s="408"/>
      <c r="Z5" s="408"/>
      <c r="AA5" s="408"/>
      <c r="AB5" s="408"/>
      <c r="AC5" s="408"/>
    </row>
    <row r="6" spans="1:29" s="204" customFormat="1" ht="15.75" customHeight="1">
      <c r="A6" s="355" t="s">
        <v>62</v>
      </c>
      <c r="B6" s="267">
        <v>24645</v>
      </c>
      <c r="C6" s="267">
        <v>19794</v>
      </c>
      <c r="D6" s="267">
        <v>4811</v>
      </c>
      <c r="E6" s="267">
        <v>3693</v>
      </c>
      <c r="F6" s="280">
        <v>5350</v>
      </c>
      <c r="G6" s="356">
        <v>5940</v>
      </c>
      <c r="H6" s="280">
        <v>5401</v>
      </c>
      <c r="I6" s="444"/>
      <c r="J6" s="406"/>
      <c r="K6" s="411"/>
      <c r="L6" s="412"/>
      <c r="M6" s="406"/>
      <c r="N6" s="406"/>
      <c r="O6" s="406"/>
      <c r="P6" s="411"/>
      <c r="Q6" s="412"/>
      <c r="R6" s="413"/>
      <c r="S6" s="413"/>
      <c r="T6" s="413"/>
      <c r="U6" s="413"/>
      <c r="V6" s="411"/>
      <c r="W6" s="412"/>
      <c r="X6" s="411"/>
      <c r="Y6" s="411"/>
      <c r="Z6" s="411"/>
      <c r="AA6" s="411"/>
      <c r="AB6" s="411"/>
      <c r="AC6" s="414"/>
    </row>
    <row r="7" spans="1:29" ht="15.75" customHeight="1">
      <c r="A7" s="213" t="s">
        <v>63</v>
      </c>
      <c r="B7" s="357">
        <v>6508</v>
      </c>
      <c r="C7" s="282">
        <v>5922</v>
      </c>
      <c r="D7" s="282">
        <v>1246</v>
      </c>
      <c r="E7" s="282">
        <v>1019</v>
      </c>
      <c r="F7" s="282">
        <v>1727</v>
      </c>
      <c r="G7" s="358">
        <v>1930</v>
      </c>
      <c r="H7" s="282">
        <v>1739</v>
      </c>
      <c r="I7" s="444"/>
      <c r="J7" s="406"/>
      <c r="K7" s="411"/>
      <c r="L7" s="412"/>
      <c r="M7" s="406"/>
      <c r="N7" s="406"/>
      <c r="O7" s="406"/>
      <c r="P7" s="411"/>
      <c r="Q7" s="412"/>
      <c r="R7" s="415"/>
      <c r="S7" s="415"/>
      <c r="T7" s="415"/>
      <c r="U7" s="415"/>
      <c r="V7" s="411"/>
      <c r="W7" s="412"/>
      <c r="X7" s="411"/>
      <c r="Y7" s="411"/>
      <c r="Z7" s="411"/>
      <c r="AA7" s="411"/>
      <c r="AB7" s="411"/>
      <c r="AC7" s="195"/>
    </row>
    <row r="8" spans="1:29" s="220" customFormat="1" ht="15" customHeight="1">
      <c r="A8" s="359" t="s">
        <v>67</v>
      </c>
      <c r="B8" s="357"/>
      <c r="C8" s="282"/>
      <c r="D8" s="282"/>
      <c r="E8" s="282"/>
      <c r="F8" s="282"/>
      <c r="G8" s="358"/>
      <c r="H8" s="282"/>
      <c r="I8" s="444"/>
      <c r="J8" s="406"/>
      <c r="K8" s="411"/>
      <c r="L8" s="412"/>
      <c r="M8" s="406"/>
      <c r="N8" s="406"/>
      <c r="O8" s="406"/>
      <c r="P8" s="411"/>
      <c r="Q8" s="412"/>
      <c r="R8" s="415"/>
      <c r="S8" s="415"/>
      <c r="T8" s="415"/>
      <c r="U8" s="415"/>
      <c r="V8" s="411"/>
      <c r="W8" s="412"/>
      <c r="X8" s="411"/>
      <c r="Y8" s="411"/>
      <c r="Z8" s="411"/>
      <c r="AA8" s="411"/>
      <c r="AB8" s="411"/>
      <c r="AC8" s="193"/>
    </row>
    <row r="9" spans="1:29" ht="15.75" customHeight="1">
      <c r="A9" s="360" t="s">
        <v>64</v>
      </c>
      <c r="B9" s="361">
        <v>198</v>
      </c>
      <c r="C9" s="281">
        <v>84</v>
      </c>
      <c r="D9" s="281">
        <v>51</v>
      </c>
      <c r="E9" s="281">
        <v>6</v>
      </c>
      <c r="F9" s="281">
        <v>9</v>
      </c>
      <c r="G9" s="362">
        <v>18</v>
      </c>
      <c r="H9" s="281">
        <v>4</v>
      </c>
      <c r="I9" s="444"/>
      <c r="J9" s="406"/>
      <c r="K9" s="411"/>
      <c r="L9" s="412"/>
      <c r="M9" s="406"/>
      <c r="N9" s="406"/>
      <c r="O9" s="406"/>
      <c r="P9" s="411"/>
      <c r="Q9" s="412"/>
      <c r="R9" s="416"/>
      <c r="S9" s="416"/>
      <c r="T9" s="416"/>
      <c r="U9" s="416"/>
      <c r="V9" s="411"/>
      <c r="W9" s="412"/>
      <c r="X9" s="411"/>
      <c r="Y9" s="411"/>
      <c r="Z9" s="411"/>
      <c r="AA9" s="411"/>
      <c r="AB9" s="411"/>
      <c r="AC9" s="195"/>
    </row>
    <row r="10" spans="1:29" ht="15.75" customHeight="1">
      <c r="A10" s="360" t="s">
        <v>65</v>
      </c>
      <c r="B10" s="361">
        <v>5855</v>
      </c>
      <c r="C10" s="281">
        <v>5319</v>
      </c>
      <c r="D10" s="281">
        <v>1087</v>
      </c>
      <c r="E10" s="281">
        <v>910</v>
      </c>
      <c r="F10" s="281">
        <v>1627</v>
      </c>
      <c r="G10" s="362">
        <v>1695</v>
      </c>
      <c r="H10" s="281">
        <v>1646</v>
      </c>
      <c r="I10" s="444"/>
      <c r="J10" s="406"/>
      <c r="K10" s="411"/>
      <c r="L10" s="412"/>
      <c r="M10" s="406"/>
      <c r="N10" s="406"/>
      <c r="O10" s="406"/>
      <c r="P10" s="411"/>
      <c r="Q10" s="412"/>
      <c r="R10" s="416"/>
      <c r="S10" s="416"/>
      <c r="T10" s="416"/>
      <c r="U10" s="416"/>
      <c r="V10" s="411"/>
      <c r="W10" s="412"/>
      <c r="X10" s="411"/>
      <c r="Y10" s="411"/>
      <c r="Z10" s="411"/>
      <c r="AA10" s="411"/>
      <c r="AB10" s="411"/>
      <c r="AC10" s="195"/>
    </row>
    <row r="11" spans="1:29" s="220" customFormat="1" ht="15.75" customHeight="1">
      <c r="A11" s="213" t="s">
        <v>66</v>
      </c>
      <c r="B11" s="357">
        <v>2638</v>
      </c>
      <c r="C11" s="282">
        <v>1578</v>
      </c>
      <c r="D11" s="282">
        <v>465</v>
      </c>
      <c r="E11" s="282">
        <v>346</v>
      </c>
      <c r="F11" s="282">
        <v>297</v>
      </c>
      <c r="G11" s="358">
        <v>470</v>
      </c>
      <c r="H11" s="282">
        <v>443</v>
      </c>
      <c r="I11" s="444"/>
      <c r="J11" s="406"/>
      <c r="K11" s="411"/>
      <c r="L11" s="412"/>
      <c r="M11" s="406"/>
      <c r="N11" s="406"/>
      <c r="O11" s="406"/>
      <c r="P11" s="411"/>
      <c r="Q11" s="412"/>
      <c r="R11" s="415"/>
      <c r="S11" s="415"/>
      <c r="T11" s="415"/>
      <c r="U11" s="415"/>
      <c r="V11" s="411"/>
      <c r="W11" s="412"/>
      <c r="X11" s="411"/>
      <c r="Y11" s="411"/>
      <c r="Z11" s="411"/>
      <c r="AA11" s="411"/>
      <c r="AB11" s="411"/>
      <c r="AC11" s="193"/>
    </row>
    <row r="12" spans="1:29" s="220" customFormat="1" ht="15" customHeight="1">
      <c r="A12" s="359" t="s">
        <v>67</v>
      </c>
      <c r="B12" s="357"/>
      <c r="C12" s="282"/>
      <c r="D12" s="282"/>
      <c r="E12" s="282"/>
      <c r="F12" s="282"/>
      <c r="G12" s="358"/>
      <c r="H12" s="282"/>
      <c r="I12" s="444"/>
      <c r="J12" s="406"/>
      <c r="K12" s="411"/>
      <c r="L12" s="412"/>
      <c r="M12" s="406"/>
      <c r="N12" s="406"/>
      <c r="O12" s="406"/>
      <c r="P12" s="411"/>
      <c r="Q12" s="412"/>
      <c r="R12" s="415"/>
      <c r="S12" s="415"/>
      <c r="T12" s="415"/>
      <c r="U12" s="415"/>
      <c r="V12" s="411"/>
      <c r="W12" s="412"/>
      <c r="X12" s="411"/>
      <c r="Y12" s="411"/>
      <c r="Z12" s="411"/>
      <c r="AA12" s="411"/>
      <c r="AB12" s="411"/>
      <c r="AC12" s="193"/>
    </row>
    <row r="13" spans="1:29" s="220" customFormat="1" ht="15.75" customHeight="1">
      <c r="A13" s="359" t="s">
        <v>68</v>
      </c>
      <c r="B13" s="361">
        <v>1836</v>
      </c>
      <c r="C13" s="281">
        <v>1190</v>
      </c>
      <c r="D13" s="281">
        <v>328</v>
      </c>
      <c r="E13" s="281">
        <v>246</v>
      </c>
      <c r="F13" s="281">
        <v>234</v>
      </c>
      <c r="G13" s="362">
        <v>382</v>
      </c>
      <c r="H13" s="281">
        <v>293</v>
      </c>
      <c r="I13" s="444"/>
      <c r="J13" s="406"/>
      <c r="K13" s="411"/>
      <c r="L13" s="412"/>
      <c r="M13" s="406"/>
      <c r="N13" s="406"/>
      <c r="O13" s="406"/>
      <c r="P13" s="411"/>
      <c r="Q13" s="412"/>
      <c r="R13" s="416"/>
      <c r="S13" s="416"/>
      <c r="T13" s="416"/>
      <c r="U13" s="416"/>
      <c r="V13" s="411"/>
      <c r="W13" s="412"/>
      <c r="X13" s="411"/>
      <c r="Y13" s="411"/>
      <c r="Z13" s="411"/>
      <c r="AA13" s="411"/>
      <c r="AB13" s="411"/>
      <c r="AC13" s="193"/>
    </row>
    <row r="14" spans="1:29" s="220" customFormat="1" ht="15.75" customHeight="1">
      <c r="A14" s="359" t="s">
        <v>69</v>
      </c>
      <c r="B14" s="361">
        <v>121</v>
      </c>
      <c r="C14" s="281">
        <v>65</v>
      </c>
      <c r="D14" s="281">
        <v>17</v>
      </c>
      <c r="E14" s="281">
        <v>19</v>
      </c>
      <c r="F14" s="281">
        <v>10</v>
      </c>
      <c r="G14" s="362">
        <v>19</v>
      </c>
      <c r="H14" s="281">
        <v>33</v>
      </c>
      <c r="I14" s="444"/>
      <c r="J14" s="406"/>
      <c r="K14" s="411"/>
      <c r="L14" s="412"/>
      <c r="M14" s="406"/>
      <c r="N14" s="406"/>
      <c r="O14" s="406"/>
      <c r="P14" s="411"/>
      <c r="Q14" s="412"/>
      <c r="R14" s="416"/>
      <c r="S14" s="416"/>
      <c r="T14" s="416"/>
      <c r="U14" s="416"/>
      <c r="V14" s="411"/>
      <c r="W14" s="412"/>
      <c r="X14" s="411"/>
      <c r="Y14" s="411"/>
      <c r="Z14" s="411"/>
      <c r="AA14" s="411"/>
      <c r="AB14" s="411"/>
      <c r="AC14" s="193"/>
    </row>
    <row r="15" spans="1:29" ht="15.75" customHeight="1">
      <c r="A15" s="359" t="s">
        <v>70</v>
      </c>
      <c r="B15" s="361">
        <v>418</v>
      </c>
      <c r="C15" s="281">
        <v>185</v>
      </c>
      <c r="D15" s="281">
        <v>78</v>
      </c>
      <c r="E15" s="281">
        <v>62</v>
      </c>
      <c r="F15" s="281">
        <v>15</v>
      </c>
      <c r="G15" s="362">
        <v>30</v>
      </c>
      <c r="H15" s="281">
        <v>87</v>
      </c>
      <c r="I15" s="444"/>
      <c r="J15" s="406"/>
      <c r="K15" s="411"/>
      <c r="L15" s="412"/>
      <c r="M15" s="406"/>
      <c r="N15" s="406"/>
      <c r="O15" s="406"/>
      <c r="P15" s="411"/>
      <c r="Q15" s="412"/>
      <c r="R15" s="416"/>
      <c r="S15" s="416"/>
      <c r="T15" s="416"/>
      <c r="U15" s="416"/>
      <c r="V15" s="411"/>
      <c r="W15" s="412"/>
      <c r="X15" s="411"/>
      <c r="Y15" s="411"/>
      <c r="Z15" s="411"/>
      <c r="AA15" s="411"/>
      <c r="AB15" s="411"/>
      <c r="AC15" s="195"/>
    </row>
    <row r="16" spans="1:29" ht="15.75" customHeight="1">
      <c r="A16" s="214" t="s">
        <v>71</v>
      </c>
      <c r="B16" s="357">
        <v>3</v>
      </c>
      <c r="C16" s="282">
        <v>2</v>
      </c>
      <c r="D16" s="364">
        <v>0</v>
      </c>
      <c r="E16" s="363">
        <v>1</v>
      </c>
      <c r="F16" s="364">
        <v>0</v>
      </c>
      <c r="G16" s="363">
        <v>1</v>
      </c>
      <c r="H16" s="364">
        <v>0</v>
      </c>
      <c r="I16" s="444"/>
      <c r="J16" s="406"/>
      <c r="K16" s="411"/>
      <c r="L16" s="412"/>
      <c r="M16" s="406"/>
      <c r="N16" s="406"/>
      <c r="O16" s="406"/>
      <c r="P16" s="411"/>
      <c r="Q16" s="412"/>
      <c r="R16" s="417"/>
      <c r="S16" s="418"/>
      <c r="T16" s="417"/>
      <c r="U16" s="418"/>
      <c r="V16" s="411"/>
      <c r="W16" s="412"/>
      <c r="X16" s="411"/>
      <c r="Y16" s="411"/>
      <c r="Z16" s="411"/>
      <c r="AA16" s="411"/>
      <c r="AB16" s="411"/>
      <c r="AC16" s="195"/>
    </row>
    <row r="17" spans="1:29" ht="15.75" customHeight="1">
      <c r="A17" s="213" t="s">
        <v>72</v>
      </c>
      <c r="B17" s="357">
        <v>1733</v>
      </c>
      <c r="C17" s="282">
        <v>1242</v>
      </c>
      <c r="D17" s="282">
        <v>287</v>
      </c>
      <c r="E17" s="282">
        <v>262</v>
      </c>
      <c r="F17" s="282">
        <v>305</v>
      </c>
      <c r="G17" s="358">
        <v>388</v>
      </c>
      <c r="H17" s="282">
        <v>450</v>
      </c>
      <c r="I17" s="444"/>
      <c r="J17" s="406"/>
      <c r="K17" s="411"/>
      <c r="L17" s="412"/>
      <c r="M17" s="406"/>
      <c r="N17" s="406"/>
      <c r="O17" s="406"/>
      <c r="P17" s="411"/>
      <c r="Q17" s="412"/>
      <c r="R17" s="415"/>
      <c r="S17" s="415"/>
      <c r="T17" s="415"/>
      <c r="U17" s="415"/>
      <c r="V17" s="411"/>
      <c r="W17" s="412"/>
      <c r="X17" s="411"/>
      <c r="Y17" s="411"/>
      <c r="Z17" s="411"/>
      <c r="AA17" s="411"/>
      <c r="AB17" s="411"/>
      <c r="AC17" s="195"/>
    </row>
    <row r="18" spans="1:29" ht="15.75" customHeight="1">
      <c r="A18" s="211" t="s">
        <v>73</v>
      </c>
      <c r="B18" s="357">
        <v>10292</v>
      </c>
      <c r="C18" s="282">
        <v>7531</v>
      </c>
      <c r="D18" s="282">
        <v>2009</v>
      </c>
      <c r="E18" s="282">
        <v>1433</v>
      </c>
      <c r="F18" s="282">
        <v>2012</v>
      </c>
      <c r="G18" s="358">
        <v>2077</v>
      </c>
      <c r="H18" s="282">
        <v>1886</v>
      </c>
      <c r="I18" s="444"/>
      <c r="J18" s="406"/>
      <c r="K18" s="411"/>
      <c r="L18" s="412"/>
      <c r="M18" s="406"/>
      <c r="N18" s="406"/>
      <c r="O18" s="406"/>
      <c r="P18" s="411"/>
      <c r="Q18" s="412"/>
      <c r="R18" s="415"/>
      <c r="S18" s="415"/>
      <c r="T18" s="415"/>
      <c r="U18" s="415"/>
      <c r="V18" s="411"/>
      <c r="W18" s="412"/>
      <c r="X18" s="411"/>
      <c r="Y18" s="411"/>
      <c r="Z18" s="411"/>
      <c r="AA18" s="411"/>
      <c r="AB18" s="411"/>
      <c r="AC18" s="195"/>
    </row>
    <row r="19" spans="1:29" s="220" customFormat="1" ht="15" customHeight="1">
      <c r="A19" s="359" t="s">
        <v>67</v>
      </c>
      <c r="B19" s="357"/>
      <c r="C19" s="282"/>
      <c r="D19" s="282"/>
      <c r="E19" s="282"/>
      <c r="F19" s="282"/>
      <c r="G19" s="358"/>
      <c r="H19" s="282"/>
      <c r="I19" s="444"/>
      <c r="J19" s="406"/>
      <c r="K19" s="411"/>
      <c r="L19" s="412"/>
      <c r="M19" s="406"/>
      <c r="N19" s="406"/>
      <c r="O19" s="406"/>
      <c r="P19" s="411"/>
      <c r="Q19" s="412"/>
      <c r="R19" s="415"/>
      <c r="S19" s="415"/>
      <c r="T19" s="415"/>
      <c r="U19" s="415"/>
      <c r="V19" s="411"/>
      <c r="W19" s="412"/>
      <c r="X19" s="411"/>
      <c r="Y19" s="411"/>
      <c r="Z19" s="411"/>
      <c r="AA19" s="411"/>
      <c r="AB19" s="411"/>
      <c r="AC19" s="193"/>
    </row>
    <row r="20" spans="1:29" ht="15.75" customHeight="1">
      <c r="A20" s="365" t="s">
        <v>74</v>
      </c>
      <c r="B20" s="361">
        <v>270</v>
      </c>
      <c r="C20" s="281">
        <v>215</v>
      </c>
      <c r="D20" s="281">
        <v>51</v>
      </c>
      <c r="E20" s="281">
        <v>28</v>
      </c>
      <c r="F20" s="281">
        <v>63</v>
      </c>
      <c r="G20" s="362">
        <v>73</v>
      </c>
      <c r="H20" s="281">
        <v>47</v>
      </c>
      <c r="I20" s="444"/>
      <c r="J20" s="406"/>
      <c r="K20" s="411"/>
      <c r="L20" s="412"/>
      <c r="M20" s="406"/>
      <c r="N20" s="406"/>
      <c r="O20" s="406"/>
      <c r="P20" s="411"/>
      <c r="Q20" s="412"/>
      <c r="R20" s="416"/>
      <c r="S20" s="416"/>
      <c r="T20" s="416"/>
      <c r="U20" s="416"/>
      <c r="V20" s="411"/>
      <c r="W20" s="412"/>
      <c r="X20" s="411"/>
      <c r="Y20" s="411"/>
      <c r="Z20" s="411"/>
      <c r="AA20" s="411"/>
      <c r="AB20" s="411"/>
      <c r="AC20" s="195"/>
    </row>
    <row r="21" spans="1:29" ht="15.75" customHeight="1">
      <c r="A21" s="366" t="s">
        <v>75</v>
      </c>
      <c r="B21" s="361">
        <v>278</v>
      </c>
      <c r="C21" s="281">
        <v>237</v>
      </c>
      <c r="D21" s="281">
        <v>61</v>
      </c>
      <c r="E21" s="281">
        <v>57</v>
      </c>
      <c r="F21" s="281">
        <v>61</v>
      </c>
      <c r="G21" s="362">
        <v>58</v>
      </c>
      <c r="H21" s="281">
        <v>61</v>
      </c>
      <c r="I21" s="444"/>
      <c r="J21" s="406"/>
      <c r="K21" s="411"/>
      <c r="L21" s="412"/>
      <c r="M21" s="406"/>
      <c r="N21" s="406"/>
      <c r="O21" s="406"/>
      <c r="P21" s="411"/>
      <c r="Q21" s="412"/>
      <c r="R21" s="416"/>
      <c r="S21" s="416"/>
      <c r="T21" s="416"/>
      <c r="U21" s="416"/>
      <c r="V21" s="411"/>
      <c r="W21" s="412"/>
      <c r="X21" s="411"/>
      <c r="Y21" s="411"/>
      <c r="Z21" s="411"/>
      <c r="AA21" s="411"/>
      <c r="AB21" s="411"/>
      <c r="AC21" s="195"/>
    </row>
    <row r="22" spans="1:29" ht="15.75" customHeight="1">
      <c r="A22" s="359" t="s">
        <v>76</v>
      </c>
      <c r="B22" s="361">
        <v>4827</v>
      </c>
      <c r="C22" s="281">
        <v>3570</v>
      </c>
      <c r="D22" s="281">
        <v>919</v>
      </c>
      <c r="E22" s="281">
        <v>836</v>
      </c>
      <c r="F22" s="281">
        <v>800</v>
      </c>
      <c r="G22" s="362">
        <v>1015</v>
      </c>
      <c r="H22" s="281">
        <v>987</v>
      </c>
      <c r="I22" s="444"/>
      <c r="J22" s="406"/>
      <c r="K22" s="411"/>
      <c r="L22" s="412"/>
      <c r="M22" s="406"/>
      <c r="N22" s="406"/>
      <c r="O22" s="406"/>
      <c r="P22" s="411"/>
      <c r="Q22" s="412"/>
      <c r="R22" s="416"/>
      <c r="S22" s="416"/>
      <c r="T22" s="416"/>
      <c r="U22" s="416"/>
      <c r="V22" s="411"/>
      <c r="W22" s="412"/>
      <c r="X22" s="411"/>
      <c r="Y22" s="411"/>
      <c r="Z22" s="411"/>
      <c r="AA22" s="411"/>
      <c r="AB22" s="411"/>
      <c r="AC22" s="195"/>
    </row>
    <row r="23" spans="1:29" ht="15.75" customHeight="1">
      <c r="A23" s="359" t="s">
        <v>77</v>
      </c>
      <c r="B23" s="361">
        <v>3244</v>
      </c>
      <c r="C23" s="281">
        <v>1885</v>
      </c>
      <c r="D23" s="281">
        <v>588</v>
      </c>
      <c r="E23" s="281">
        <v>143</v>
      </c>
      <c r="F23" s="281">
        <v>705</v>
      </c>
      <c r="G23" s="362">
        <v>449</v>
      </c>
      <c r="H23" s="281">
        <v>401</v>
      </c>
      <c r="I23" s="444"/>
      <c r="J23" s="406"/>
      <c r="K23" s="411"/>
      <c r="L23" s="412"/>
      <c r="M23" s="406"/>
      <c r="N23" s="406"/>
      <c r="O23" s="406"/>
      <c r="P23" s="411"/>
      <c r="Q23" s="412"/>
      <c r="R23" s="416"/>
      <c r="S23" s="416"/>
      <c r="T23" s="416"/>
      <c r="U23" s="416"/>
      <c r="V23" s="411"/>
      <c r="W23" s="412"/>
      <c r="X23" s="411"/>
      <c r="Y23" s="411"/>
      <c r="Z23" s="411"/>
      <c r="AA23" s="411"/>
      <c r="AB23" s="411"/>
      <c r="AC23" s="195"/>
    </row>
    <row r="24" spans="1:29" ht="15.75" customHeight="1">
      <c r="A24" s="365" t="s">
        <v>78</v>
      </c>
      <c r="B24" s="361">
        <v>498</v>
      </c>
      <c r="C24" s="281">
        <v>476</v>
      </c>
      <c r="D24" s="281">
        <v>130</v>
      </c>
      <c r="E24" s="281">
        <v>81</v>
      </c>
      <c r="F24" s="281">
        <v>124</v>
      </c>
      <c r="G24" s="362">
        <v>141</v>
      </c>
      <c r="H24" s="281">
        <v>85</v>
      </c>
      <c r="I24" s="444"/>
      <c r="J24" s="406"/>
      <c r="K24" s="411"/>
      <c r="L24" s="412"/>
      <c r="M24" s="406"/>
      <c r="N24" s="406"/>
      <c r="O24" s="406"/>
      <c r="P24" s="411"/>
      <c r="Q24" s="412"/>
      <c r="R24" s="416"/>
      <c r="S24" s="416"/>
      <c r="T24" s="416"/>
      <c r="U24" s="416"/>
      <c r="V24" s="411"/>
      <c r="W24" s="412"/>
      <c r="X24" s="411"/>
      <c r="Y24" s="411"/>
      <c r="Z24" s="411"/>
      <c r="AA24" s="411"/>
      <c r="AB24" s="411"/>
      <c r="AC24" s="195"/>
    </row>
    <row r="25" spans="1:29" ht="15.75" customHeight="1">
      <c r="A25" s="365" t="s">
        <v>79</v>
      </c>
      <c r="B25" s="361">
        <v>185</v>
      </c>
      <c r="C25" s="281">
        <v>185</v>
      </c>
      <c r="D25" s="281">
        <v>33</v>
      </c>
      <c r="E25" s="281">
        <v>44</v>
      </c>
      <c r="F25" s="281">
        <v>24</v>
      </c>
      <c r="G25" s="362">
        <v>84</v>
      </c>
      <c r="H25" s="281">
        <v>34</v>
      </c>
      <c r="I25" s="444"/>
      <c r="J25" s="406"/>
      <c r="K25" s="411"/>
      <c r="L25" s="412"/>
      <c r="M25" s="406"/>
      <c r="N25" s="406"/>
      <c r="O25" s="406"/>
      <c r="P25" s="411"/>
      <c r="Q25" s="412"/>
      <c r="R25" s="416"/>
      <c r="S25" s="416"/>
      <c r="T25" s="416"/>
      <c r="U25" s="416"/>
      <c r="V25" s="411"/>
      <c r="W25" s="412"/>
      <c r="X25" s="411"/>
      <c r="Y25" s="411"/>
      <c r="Z25" s="411"/>
      <c r="AA25" s="411"/>
      <c r="AB25" s="411"/>
      <c r="AC25" s="195"/>
    </row>
    <row r="26" spans="1:29" ht="15.75" customHeight="1">
      <c r="A26" s="211" t="s">
        <v>80</v>
      </c>
      <c r="B26" s="357">
        <v>1004</v>
      </c>
      <c r="C26" s="282">
        <v>844</v>
      </c>
      <c r="D26" s="282">
        <v>226</v>
      </c>
      <c r="E26" s="282">
        <v>214</v>
      </c>
      <c r="F26" s="282">
        <v>222</v>
      </c>
      <c r="G26" s="358">
        <v>182</v>
      </c>
      <c r="H26" s="282">
        <v>215</v>
      </c>
      <c r="I26" s="444"/>
      <c r="J26" s="406"/>
      <c r="K26" s="411"/>
      <c r="L26" s="412"/>
      <c r="M26" s="406"/>
      <c r="N26" s="406"/>
      <c r="O26" s="406"/>
      <c r="P26" s="411"/>
      <c r="Q26" s="412"/>
      <c r="R26" s="415"/>
      <c r="S26" s="415"/>
      <c r="T26" s="415"/>
      <c r="U26" s="415"/>
      <c r="V26" s="411"/>
      <c r="W26" s="412"/>
      <c r="X26" s="411"/>
      <c r="Y26" s="411"/>
      <c r="Z26" s="411"/>
      <c r="AA26" s="411"/>
      <c r="AB26" s="411"/>
      <c r="AC26" s="195"/>
    </row>
    <row r="27" spans="1:29" s="220" customFormat="1" ht="15" customHeight="1">
      <c r="A27" s="359" t="s">
        <v>67</v>
      </c>
      <c r="B27" s="357"/>
      <c r="C27" s="282"/>
      <c r="D27" s="282"/>
      <c r="E27" s="282"/>
      <c r="F27" s="282"/>
      <c r="G27" s="358"/>
      <c r="H27" s="282"/>
      <c r="I27" s="444"/>
      <c r="J27" s="406"/>
      <c r="K27" s="411"/>
      <c r="L27" s="412"/>
      <c r="M27" s="406"/>
      <c r="N27" s="406"/>
      <c r="O27" s="406"/>
      <c r="P27" s="411"/>
      <c r="Q27" s="412"/>
      <c r="R27" s="415"/>
      <c r="S27" s="415"/>
      <c r="T27" s="415"/>
      <c r="U27" s="415"/>
      <c r="V27" s="411"/>
      <c r="W27" s="412"/>
      <c r="X27" s="411"/>
      <c r="Y27" s="411"/>
      <c r="Z27" s="411"/>
      <c r="AA27" s="411"/>
      <c r="AB27" s="411"/>
      <c r="AC27" s="193"/>
    </row>
    <row r="28" spans="1:29" ht="15.75" customHeight="1">
      <c r="A28" s="365" t="s">
        <v>81</v>
      </c>
      <c r="B28" s="361">
        <v>460</v>
      </c>
      <c r="C28" s="281">
        <v>342</v>
      </c>
      <c r="D28" s="281">
        <v>104</v>
      </c>
      <c r="E28" s="281">
        <v>73</v>
      </c>
      <c r="F28" s="281">
        <v>105</v>
      </c>
      <c r="G28" s="362">
        <v>60</v>
      </c>
      <c r="H28" s="281">
        <v>69</v>
      </c>
      <c r="I28" s="444"/>
      <c r="J28" s="406"/>
      <c r="K28" s="411"/>
      <c r="L28" s="412"/>
      <c r="M28" s="406"/>
      <c r="N28" s="406"/>
      <c r="O28" s="406"/>
      <c r="P28" s="411"/>
      <c r="Q28" s="412"/>
      <c r="R28" s="416"/>
      <c r="S28" s="416"/>
      <c r="T28" s="416"/>
      <c r="U28" s="416"/>
      <c r="V28" s="411"/>
      <c r="W28" s="412"/>
      <c r="X28" s="411"/>
      <c r="Y28" s="411"/>
      <c r="Z28" s="411"/>
      <c r="AA28" s="411"/>
      <c r="AB28" s="411"/>
      <c r="AC28" s="195"/>
    </row>
    <row r="29" spans="1:29" ht="15.75" customHeight="1">
      <c r="A29" s="211" t="s">
        <v>82</v>
      </c>
      <c r="B29" s="357">
        <v>2114</v>
      </c>
      <c r="C29" s="282">
        <v>2130</v>
      </c>
      <c r="D29" s="282">
        <v>497</v>
      </c>
      <c r="E29" s="282">
        <v>318</v>
      </c>
      <c r="F29" s="282">
        <v>552</v>
      </c>
      <c r="G29" s="358">
        <v>763</v>
      </c>
      <c r="H29" s="282">
        <v>514</v>
      </c>
      <c r="I29" s="444"/>
      <c r="J29" s="406"/>
      <c r="K29" s="411"/>
      <c r="L29" s="412"/>
      <c r="M29" s="406"/>
      <c r="N29" s="406"/>
      <c r="O29" s="406"/>
      <c r="P29" s="411"/>
      <c r="Q29" s="412"/>
      <c r="R29" s="415"/>
      <c r="S29" s="415"/>
      <c r="T29" s="415"/>
      <c r="U29" s="415"/>
      <c r="V29" s="411"/>
      <c r="W29" s="412"/>
      <c r="X29" s="411"/>
      <c r="Y29" s="411"/>
      <c r="Z29" s="411"/>
      <c r="AA29" s="411"/>
      <c r="AB29" s="411"/>
      <c r="AC29" s="195"/>
    </row>
    <row r="30" spans="1:29" s="220" customFormat="1" ht="15" customHeight="1">
      <c r="A30" s="359" t="s">
        <v>67</v>
      </c>
      <c r="B30" s="357"/>
      <c r="C30" s="282"/>
      <c r="D30" s="282"/>
      <c r="E30" s="282"/>
      <c r="F30" s="282"/>
      <c r="G30" s="358"/>
      <c r="H30" s="282"/>
      <c r="I30" s="444"/>
      <c r="J30" s="406"/>
      <c r="K30" s="411"/>
      <c r="L30" s="412"/>
      <c r="M30" s="406"/>
      <c r="N30" s="406"/>
      <c r="O30" s="406"/>
      <c r="P30" s="411"/>
      <c r="Q30" s="412"/>
      <c r="R30" s="415"/>
      <c r="S30" s="415"/>
      <c r="T30" s="415"/>
      <c r="U30" s="415"/>
      <c r="V30" s="411"/>
      <c r="W30" s="412"/>
      <c r="X30" s="411"/>
      <c r="Y30" s="411"/>
      <c r="Z30" s="411"/>
      <c r="AA30" s="411"/>
      <c r="AB30" s="411"/>
      <c r="AC30" s="193"/>
    </row>
    <row r="31" spans="1:29" ht="15.75" customHeight="1">
      <c r="A31" s="359" t="s">
        <v>83</v>
      </c>
      <c r="B31" s="361">
        <v>688</v>
      </c>
      <c r="C31" s="281">
        <v>572</v>
      </c>
      <c r="D31" s="281">
        <v>159</v>
      </c>
      <c r="E31" s="281">
        <v>84</v>
      </c>
      <c r="F31" s="281">
        <v>166</v>
      </c>
      <c r="G31" s="362">
        <v>163</v>
      </c>
      <c r="H31" s="281">
        <v>132</v>
      </c>
      <c r="I31" s="444"/>
      <c r="J31" s="406"/>
      <c r="K31" s="411"/>
      <c r="L31" s="412"/>
      <c r="M31" s="406"/>
      <c r="N31" s="406"/>
      <c r="O31" s="406"/>
      <c r="P31" s="411"/>
      <c r="Q31" s="412"/>
      <c r="R31" s="416"/>
      <c r="S31" s="416"/>
      <c r="T31" s="416"/>
      <c r="U31" s="416"/>
      <c r="V31" s="411"/>
      <c r="W31" s="412"/>
      <c r="X31" s="411"/>
      <c r="Y31" s="411"/>
      <c r="Z31" s="411"/>
      <c r="AA31" s="411"/>
      <c r="AB31" s="411"/>
      <c r="AC31" s="195"/>
    </row>
    <row r="32" spans="1:29" ht="15.75" customHeight="1">
      <c r="A32" s="365" t="s">
        <v>84</v>
      </c>
      <c r="B32" s="361">
        <v>176</v>
      </c>
      <c r="C32" s="281">
        <v>122</v>
      </c>
      <c r="D32" s="281">
        <v>32</v>
      </c>
      <c r="E32" s="281">
        <v>25</v>
      </c>
      <c r="F32" s="281">
        <v>26</v>
      </c>
      <c r="G32" s="362">
        <v>39</v>
      </c>
      <c r="H32" s="281">
        <v>29</v>
      </c>
      <c r="I32" s="444"/>
      <c r="J32" s="406"/>
      <c r="K32" s="411"/>
      <c r="L32" s="412"/>
      <c r="M32" s="406"/>
      <c r="N32" s="406"/>
      <c r="O32" s="406"/>
      <c r="P32" s="411"/>
      <c r="Q32" s="412"/>
      <c r="R32" s="416"/>
      <c r="S32" s="416"/>
      <c r="T32" s="416"/>
      <c r="U32" s="416"/>
      <c r="V32" s="411"/>
      <c r="W32" s="412"/>
      <c r="X32" s="411"/>
      <c r="Y32" s="411"/>
      <c r="Z32" s="411"/>
      <c r="AA32" s="411"/>
      <c r="AB32" s="411"/>
      <c r="AC32" s="195"/>
    </row>
    <row r="33" spans="1:29" ht="15.75" customHeight="1">
      <c r="A33" s="365" t="s">
        <v>85</v>
      </c>
      <c r="B33" s="361">
        <v>412</v>
      </c>
      <c r="C33" s="281">
        <v>387</v>
      </c>
      <c r="D33" s="281">
        <v>98</v>
      </c>
      <c r="E33" s="281">
        <v>84</v>
      </c>
      <c r="F33" s="281">
        <v>117</v>
      </c>
      <c r="G33" s="362">
        <v>88</v>
      </c>
      <c r="H33" s="281">
        <v>93</v>
      </c>
      <c r="I33" s="444"/>
      <c r="J33" s="406"/>
      <c r="K33" s="411"/>
      <c r="L33" s="412"/>
      <c r="M33" s="406"/>
      <c r="N33" s="406"/>
      <c r="O33" s="406"/>
      <c r="P33" s="411"/>
      <c r="Q33" s="412"/>
      <c r="R33" s="416"/>
      <c r="S33" s="416"/>
      <c r="T33" s="416"/>
      <c r="U33" s="416"/>
      <c r="V33" s="411"/>
      <c r="W33" s="412"/>
      <c r="X33" s="411"/>
      <c r="Y33" s="411"/>
      <c r="Z33" s="411"/>
      <c r="AA33" s="411"/>
      <c r="AB33" s="411"/>
      <c r="AC33" s="195"/>
    </row>
    <row r="34" spans="1:29" ht="15.75" customHeight="1">
      <c r="A34" s="365" t="s">
        <v>86</v>
      </c>
      <c r="B34" s="361">
        <v>222</v>
      </c>
      <c r="C34" s="281">
        <v>385</v>
      </c>
      <c r="D34" s="281">
        <v>86</v>
      </c>
      <c r="E34" s="281">
        <v>15</v>
      </c>
      <c r="F34" s="281">
        <v>51</v>
      </c>
      <c r="G34" s="362">
        <v>233</v>
      </c>
      <c r="H34" s="281">
        <v>95</v>
      </c>
      <c r="I34" s="444"/>
      <c r="J34" s="406"/>
      <c r="K34" s="411"/>
      <c r="L34" s="412"/>
      <c r="M34" s="406"/>
      <c r="N34" s="406"/>
      <c r="O34" s="406"/>
      <c r="P34" s="411"/>
      <c r="Q34" s="412"/>
      <c r="R34" s="416"/>
      <c r="S34" s="416"/>
      <c r="T34" s="416"/>
      <c r="U34" s="416"/>
      <c r="V34" s="411"/>
      <c r="W34" s="412"/>
      <c r="X34" s="411"/>
      <c r="Y34" s="411"/>
      <c r="Z34" s="411"/>
      <c r="AA34" s="411"/>
      <c r="AB34" s="411"/>
      <c r="AC34" s="195"/>
    </row>
    <row r="35" spans="1:29" ht="15.75" customHeight="1">
      <c r="A35" s="367" t="s">
        <v>87</v>
      </c>
      <c r="B35" s="268">
        <v>353</v>
      </c>
      <c r="C35" s="283">
        <v>545</v>
      </c>
      <c r="D35" s="283">
        <v>81</v>
      </c>
      <c r="E35" s="283">
        <v>100</v>
      </c>
      <c r="F35" s="283">
        <v>235</v>
      </c>
      <c r="G35" s="368">
        <v>129</v>
      </c>
      <c r="H35" s="283">
        <v>154</v>
      </c>
      <c r="I35" s="444"/>
      <c r="J35" s="406"/>
      <c r="K35" s="411"/>
      <c r="L35" s="412"/>
      <c r="M35" s="406"/>
      <c r="N35" s="406"/>
      <c r="O35" s="406"/>
      <c r="P35" s="411"/>
      <c r="Q35" s="412"/>
      <c r="R35" s="419"/>
      <c r="S35" s="419"/>
      <c r="T35" s="419"/>
      <c r="U35" s="419"/>
      <c r="V35" s="411"/>
      <c r="W35" s="412"/>
      <c r="X35" s="411"/>
      <c r="Y35" s="411"/>
      <c r="Z35" s="411"/>
      <c r="AA35" s="411"/>
      <c r="AB35" s="411"/>
      <c r="AC35" s="195"/>
    </row>
    <row r="36" spans="1:29" ht="21.75" customHeight="1">
      <c r="A36" s="369" t="s">
        <v>196</v>
      </c>
      <c r="I36" s="444"/>
      <c r="J36" s="406"/>
      <c r="K36" s="406"/>
      <c r="L36" s="406"/>
      <c r="M36" s="406"/>
      <c r="N36" s="406"/>
      <c r="O36" s="406"/>
      <c r="P36" s="195"/>
      <c r="Q36" s="195"/>
      <c r="R36" s="195"/>
      <c r="S36" s="195"/>
      <c r="T36" s="195"/>
      <c r="U36" s="195"/>
      <c r="V36" s="195"/>
      <c r="W36" s="195"/>
      <c r="X36" s="195"/>
      <c r="Y36" s="195"/>
      <c r="Z36" s="195"/>
      <c r="AA36" s="195"/>
      <c r="AB36" s="195"/>
      <c r="AC36" s="195"/>
    </row>
    <row r="37" spans="1:29" ht="12.75">
      <c r="A37" s="195"/>
      <c r="B37" s="230"/>
      <c r="C37" s="230"/>
      <c r="D37" s="230"/>
      <c r="E37" s="230"/>
      <c r="F37" s="230"/>
      <c r="G37" s="230"/>
      <c r="H37" s="230"/>
      <c r="J37" s="420"/>
      <c r="K37" s="420"/>
      <c r="L37" s="420"/>
      <c r="M37" s="420"/>
      <c r="N37" s="420"/>
      <c r="O37" s="420"/>
      <c r="P37" s="195"/>
      <c r="Q37" s="195"/>
      <c r="R37" s="195"/>
      <c r="S37" s="195"/>
      <c r="T37" s="195"/>
      <c r="U37" s="195"/>
      <c r="V37" s="195"/>
      <c r="W37" s="195"/>
      <c r="X37" s="195"/>
      <c r="Y37" s="195"/>
      <c r="Z37" s="195"/>
      <c r="AA37" s="195"/>
      <c r="AB37" s="195"/>
      <c r="AC37" s="195"/>
    </row>
    <row r="38" spans="1:8" ht="12.75">
      <c r="A38" s="195"/>
      <c r="B38" s="230"/>
      <c r="C38" s="230"/>
      <c r="D38" s="230"/>
      <c r="E38" s="230"/>
      <c r="F38" s="230"/>
      <c r="G38" s="230"/>
      <c r="H38" s="230"/>
    </row>
    <row r="39" spans="2:8" ht="12.75">
      <c r="B39" s="269"/>
      <c r="C39" s="269"/>
      <c r="D39" s="269"/>
      <c r="E39" s="269"/>
      <c r="F39" s="269"/>
      <c r="G39" s="269"/>
      <c r="H39" s="269"/>
    </row>
  </sheetData>
  <sheetProtection/>
  <mergeCells count="9">
    <mergeCell ref="V4:W4"/>
    <mergeCell ref="R4:U4"/>
    <mergeCell ref="I1:I36"/>
    <mergeCell ref="D2:E2"/>
    <mergeCell ref="A4:A5"/>
    <mergeCell ref="B4:B5"/>
    <mergeCell ref="C4:C5"/>
    <mergeCell ref="D4:G4"/>
    <mergeCell ref="P4:Q4"/>
  </mergeCells>
  <printOptions horizontalCentered="1"/>
  <pageMargins left="0.41" right="0.25" top="0.3" bottom="0" header="0.29" footer="0.196849300087489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5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5.7109375" style="194" customWidth="1"/>
    <col min="2" max="8" width="15.28125" style="194" customWidth="1"/>
    <col min="9" max="9" width="7.7109375" style="22" customWidth="1"/>
    <col min="10" max="16384" width="9.140625" style="194" customWidth="1"/>
  </cols>
  <sheetData>
    <row r="1" spans="1:9" ht="18.75" customHeight="1">
      <c r="A1" s="196" t="s">
        <v>197</v>
      </c>
      <c r="B1" s="197"/>
      <c r="C1" s="197"/>
      <c r="I1" s="443">
        <v>12</v>
      </c>
    </row>
    <row r="2" spans="1:9" ht="12" customHeight="1">
      <c r="A2" s="198"/>
      <c r="B2" s="199"/>
      <c r="C2" s="199"/>
      <c r="D2" s="370"/>
      <c r="E2" s="370"/>
      <c r="F2" s="370"/>
      <c r="G2" s="371"/>
      <c r="H2" s="201" t="s">
        <v>171</v>
      </c>
      <c r="I2" s="444"/>
    </row>
    <row r="3" spans="1:9" ht="9" customHeight="1">
      <c r="A3" s="198"/>
      <c r="B3" s="199"/>
      <c r="C3" s="199"/>
      <c r="D3" s="199"/>
      <c r="E3" s="199"/>
      <c r="F3" s="199"/>
      <c r="G3" s="200"/>
      <c r="H3" s="200"/>
      <c r="I3" s="444"/>
    </row>
    <row r="4" spans="1:9" ht="21" customHeight="1">
      <c r="A4" s="452" t="s">
        <v>88</v>
      </c>
      <c r="B4" s="438">
        <v>2019</v>
      </c>
      <c r="C4" s="438" t="s">
        <v>182</v>
      </c>
      <c r="D4" s="440" t="s">
        <v>182</v>
      </c>
      <c r="E4" s="441"/>
      <c r="F4" s="441"/>
      <c r="G4" s="442"/>
      <c r="H4" s="372" t="s">
        <v>187</v>
      </c>
      <c r="I4" s="444"/>
    </row>
    <row r="5" spans="1:9" ht="21" customHeight="1">
      <c r="A5" s="452"/>
      <c r="B5" s="439"/>
      <c r="C5" s="439"/>
      <c r="D5" s="284" t="s">
        <v>188</v>
      </c>
      <c r="E5" s="284" t="s">
        <v>198</v>
      </c>
      <c r="F5" s="284" t="s">
        <v>140</v>
      </c>
      <c r="G5" s="284" t="s">
        <v>141</v>
      </c>
      <c r="H5" s="284" t="s">
        <v>188</v>
      </c>
      <c r="I5" s="444"/>
    </row>
    <row r="6" spans="1:23" s="204" customFormat="1" ht="14.25" customHeight="1">
      <c r="A6" s="202" t="s">
        <v>36</v>
      </c>
      <c r="B6" s="203">
        <v>42319</v>
      </c>
      <c r="C6" s="203">
        <v>37385</v>
      </c>
      <c r="D6" s="270">
        <v>9535</v>
      </c>
      <c r="E6" s="203">
        <v>5304</v>
      </c>
      <c r="F6" s="203">
        <v>11458</v>
      </c>
      <c r="G6" s="203">
        <v>11088</v>
      </c>
      <c r="H6" s="203">
        <v>9435</v>
      </c>
      <c r="I6" s="444"/>
      <c r="K6" s="192"/>
      <c r="L6" s="192"/>
      <c r="M6" s="192"/>
      <c r="O6" s="192"/>
      <c r="P6" s="192"/>
      <c r="Q6" s="192"/>
      <c r="T6" s="192"/>
      <c r="U6" s="192"/>
      <c r="V6" s="192"/>
      <c r="W6" s="192"/>
    </row>
    <row r="7" spans="1:23" s="204" customFormat="1" ht="12" customHeight="1">
      <c r="A7" s="205" t="s">
        <v>162</v>
      </c>
      <c r="B7" s="205">
        <v>22096</v>
      </c>
      <c r="C7" s="205">
        <v>20186</v>
      </c>
      <c r="D7" s="233">
        <v>5230</v>
      </c>
      <c r="E7" s="205">
        <v>3215</v>
      </c>
      <c r="F7" s="205">
        <v>5966</v>
      </c>
      <c r="G7" s="205">
        <v>5775</v>
      </c>
      <c r="H7" s="205">
        <v>5448</v>
      </c>
      <c r="I7" s="444"/>
      <c r="K7" s="192"/>
      <c r="L7" s="192"/>
      <c r="M7" s="192"/>
      <c r="O7" s="192"/>
      <c r="P7" s="192"/>
      <c r="Q7" s="192"/>
      <c r="T7" s="192"/>
      <c r="U7" s="192"/>
      <c r="V7" s="192"/>
      <c r="W7" s="192"/>
    </row>
    <row r="8" spans="1:23" s="209" customFormat="1" ht="12" customHeight="1">
      <c r="A8" s="206" t="s">
        <v>89</v>
      </c>
      <c r="B8" s="207">
        <v>36</v>
      </c>
      <c r="C8" s="207">
        <v>44</v>
      </c>
      <c r="D8" s="237">
        <v>10</v>
      </c>
      <c r="E8" s="208">
        <v>7</v>
      </c>
      <c r="F8" s="208">
        <v>8</v>
      </c>
      <c r="G8" s="208">
        <v>19</v>
      </c>
      <c r="H8" s="208">
        <v>9</v>
      </c>
      <c r="I8" s="444"/>
      <c r="K8" s="192"/>
      <c r="L8" s="192"/>
      <c r="M8" s="192"/>
      <c r="O8" s="192"/>
      <c r="P8" s="192"/>
      <c r="Q8" s="192"/>
      <c r="T8" s="192"/>
      <c r="U8" s="192"/>
      <c r="V8" s="192"/>
      <c r="W8" s="192"/>
    </row>
    <row r="9" spans="1:23" ht="12" customHeight="1">
      <c r="A9" s="206" t="s">
        <v>90</v>
      </c>
      <c r="B9" s="207">
        <v>874</v>
      </c>
      <c r="C9" s="207">
        <v>775</v>
      </c>
      <c r="D9" s="237">
        <v>169</v>
      </c>
      <c r="E9" s="208">
        <v>61</v>
      </c>
      <c r="F9" s="208">
        <v>271</v>
      </c>
      <c r="G9" s="208">
        <v>274</v>
      </c>
      <c r="H9" s="208">
        <v>216</v>
      </c>
      <c r="I9" s="444"/>
      <c r="K9" s="192"/>
      <c r="L9" s="192"/>
      <c r="M9" s="192"/>
      <c r="O9" s="192"/>
      <c r="P9" s="192"/>
      <c r="Q9" s="192"/>
      <c r="T9" s="192"/>
      <c r="U9" s="192"/>
      <c r="V9" s="192"/>
      <c r="W9" s="192"/>
    </row>
    <row r="10" spans="1:23" ht="12" customHeight="1">
      <c r="A10" s="210" t="s">
        <v>91</v>
      </c>
      <c r="B10" s="207">
        <v>4542</v>
      </c>
      <c r="C10" s="207">
        <v>3907</v>
      </c>
      <c r="D10" s="237">
        <v>951</v>
      </c>
      <c r="E10" s="208">
        <v>747</v>
      </c>
      <c r="F10" s="208">
        <v>1117</v>
      </c>
      <c r="G10" s="208">
        <v>1092</v>
      </c>
      <c r="H10" s="208">
        <v>1005</v>
      </c>
      <c r="I10" s="444"/>
      <c r="K10" s="192"/>
      <c r="L10" s="192"/>
      <c r="M10" s="192"/>
      <c r="O10" s="192"/>
      <c r="P10" s="192"/>
      <c r="Q10" s="192"/>
      <c r="T10" s="192"/>
      <c r="U10" s="192"/>
      <c r="V10" s="192"/>
      <c r="W10" s="192"/>
    </row>
    <row r="11" spans="1:23" ht="12" customHeight="1">
      <c r="A11" s="210" t="s">
        <v>92</v>
      </c>
      <c r="B11" s="207">
        <v>1018</v>
      </c>
      <c r="C11" s="207">
        <v>863</v>
      </c>
      <c r="D11" s="237">
        <v>191</v>
      </c>
      <c r="E11" s="208">
        <v>123</v>
      </c>
      <c r="F11" s="208">
        <v>229</v>
      </c>
      <c r="G11" s="208">
        <v>320</v>
      </c>
      <c r="H11" s="208">
        <v>250</v>
      </c>
      <c r="I11" s="444"/>
      <c r="K11" s="192"/>
      <c r="L11" s="192"/>
      <c r="M11" s="192"/>
      <c r="O11" s="192"/>
      <c r="P11" s="192"/>
      <c r="Q11" s="192"/>
      <c r="T11" s="192"/>
      <c r="U11" s="192"/>
      <c r="V11" s="192"/>
      <c r="W11" s="192"/>
    </row>
    <row r="12" spans="1:23" ht="12" customHeight="1">
      <c r="A12" s="210" t="s">
        <v>93</v>
      </c>
      <c r="B12" s="207">
        <v>2596</v>
      </c>
      <c r="C12" s="207">
        <v>3344</v>
      </c>
      <c r="D12" s="237">
        <v>760</v>
      </c>
      <c r="E12" s="208">
        <v>723</v>
      </c>
      <c r="F12" s="208">
        <v>935</v>
      </c>
      <c r="G12" s="208">
        <v>926</v>
      </c>
      <c r="H12" s="208">
        <v>815</v>
      </c>
      <c r="I12" s="444"/>
      <c r="K12" s="192"/>
      <c r="L12" s="192"/>
      <c r="M12" s="192"/>
      <c r="O12" s="192"/>
      <c r="P12" s="192"/>
      <c r="Q12" s="192"/>
      <c r="T12" s="192"/>
      <c r="U12" s="192"/>
      <c r="V12" s="192"/>
      <c r="W12" s="192"/>
    </row>
    <row r="13" spans="1:23" ht="12" customHeight="1">
      <c r="A13" s="210" t="s">
        <v>94</v>
      </c>
      <c r="B13" s="207">
        <v>2370</v>
      </c>
      <c r="C13" s="207">
        <v>2453</v>
      </c>
      <c r="D13" s="237">
        <v>923</v>
      </c>
      <c r="E13" s="208">
        <v>255</v>
      </c>
      <c r="F13" s="208">
        <v>616</v>
      </c>
      <c r="G13" s="208">
        <v>659</v>
      </c>
      <c r="H13" s="208">
        <v>710</v>
      </c>
      <c r="I13" s="444"/>
      <c r="K13" s="192"/>
      <c r="L13" s="192"/>
      <c r="M13" s="192"/>
      <c r="O13" s="192"/>
      <c r="P13" s="192"/>
      <c r="Q13" s="192"/>
      <c r="T13" s="192"/>
      <c r="U13" s="192"/>
      <c r="V13" s="192"/>
      <c r="W13" s="192"/>
    </row>
    <row r="14" spans="1:23" ht="12" customHeight="1">
      <c r="A14" s="210" t="s">
        <v>95</v>
      </c>
      <c r="B14" s="207">
        <v>489</v>
      </c>
      <c r="C14" s="207">
        <v>193</v>
      </c>
      <c r="D14" s="237">
        <v>61</v>
      </c>
      <c r="E14" s="208">
        <v>3</v>
      </c>
      <c r="F14" s="208">
        <v>117</v>
      </c>
      <c r="G14" s="208">
        <v>12</v>
      </c>
      <c r="H14" s="208">
        <v>90</v>
      </c>
      <c r="I14" s="444"/>
      <c r="K14" s="192"/>
      <c r="L14" s="192"/>
      <c r="M14" s="192"/>
      <c r="O14" s="192"/>
      <c r="P14" s="192"/>
      <c r="Q14" s="192"/>
      <c r="T14" s="192"/>
      <c r="U14" s="192"/>
      <c r="V14" s="192"/>
      <c r="W14" s="192"/>
    </row>
    <row r="15" spans="1:23" ht="12" customHeight="1">
      <c r="A15" s="210" t="s">
        <v>96</v>
      </c>
      <c r="B15" s="207">
        <v>1758</v>
      </c>
      <c r="C15" s="207">
        <v>1646</v>
      </c>
      <c r="D15" s="237">
        <v>522</v>
      </c>
      <c r="E15" s="208">
        <v>158</v>
      </c>
      <c r="F15" s="208">
        <v>546</v>
      </c>
      <c r="G15" s="208">
        <v>420</v>
      </c>
      <c r="H15" s="208">
        <v>433</v>
      </c>
      <c r="I15" s="444"/>
      <c r="K15" s="192"/>
      <c r="L15" s="192"/>
      <c r="M15" s="192"/>
      <c r="O15" s="192"/>
      <c r="P15" s="192"/>
      <c r="Q15" s="192"/>
      <c r="T15" s="192"/>
      <c r="U15" s="192"/>
      <c r="V15" s="192"/>
      <c r="W15" s="192"/>
    </row>
    <row r="16" spans="1:23" ht="12" customHeight="1">
      <c r="A16" s="210" t="s">
        <v>97</v>
      </c>
      <c r="B16" s="207">
        <v>756</v>
      </c>
      <c r="C16" s="207">
        <v>680</v>
      </c>
      <c r="D16" s="237">
        <v>172</v>
      </c>
      <c r="E16" s="208">
        <v>97</v>
      </c>
      <c r="F16" s="208">
        <v>221</v>
      </c>
      <c r="G16" s="208">
        <v>190</v>
      </c>
      <c r="H16" s="208">
        <v>186</v>
      </c>
      <c r="I16" s="444"/>
      <c r="K16" s="192"/>
      <c r="L16" s="192"/>
      <c r="M16" s="192"/>
      <c r="O16" s="192"/>
      <c r="P16" s="192"/>
      <c r="Q16" s="192"/>
      <c r="T16" s="192"/>
      <c r="U16" s="192"/>
      <c r="V16" s="192"/>
      <c r="W16" s="192"/>
    </row>
    <row r="17" spans="1:23" ht="12" customHeight="1">
      <c r="A17" s="210" t="s">
        <v>98</v>
      </c>
      <c r="B17" s="207">
        <v>6332</v>
      </c>
      <c r="C17" s="207">
        <v>5033</v>
      </c>
      <c r="D17" s="237">
        <v>1203</v>
      </c>
      <c r="E17" s="208">
        <v>831</v>
      </c>
      <c r="F17" s="208">
        <v>1503</v>
      </c>
      <c r="G17" s="208">
        <v>1496</v>
      </c>
      <c r="H17" s="208">
        <v>1440</v>
      </c>
      <c r="I17" s="444"/>
      <c r="K17" s="192"/>
      <c r="L17" s="192"/>
      <c r="M17" s="192"/>
      <c r="O17" s="192"/>
      <c r="P17" s="192"/>
      <c r="Q17" s="192"/>
      <c r="T17" s="192"/>
      <c r="U17" s="192"/>
      <c r="V17" s="192"/>
      <c r="W17" s="192"/>
    </row>
    <row r="18" spans="1:23" ht="12" customHeight="1">
      <c r="A18" s="210" t="s">
        <v>99</v>
      </c>
      <c r="B18" s="207">
        <v>1325</v>
      </c>
      <c r="C18" s="207">
        <v>1248</v>
      </c>
      <c r="D18" s="208">
        <v>268</v>
      </c>
      <c r="E18" s="208">
        <v>210</v>
      </c>
      <c r="F18" s="208">
        <v>403</v>
      </c>
      <c r="G18" s="208">
        <v>367</v>
      </c>
      <c r="H18" s="208">
        <v>294</v>
      </c>
      <c r="I18" s="444"/>
      <c r="K18" s="192"/>
      <c r="L18" s="192"/>
      <c r="M18" s="192"/>
      <c r="O18" s="192"/>
      <c r="P18" s="192"/>
      <c r="Q18" s="192"/>
      <c r="T18" s="192"/>
      <c r="U18" s="192"/>
      <c r="V18" s="192"/>
      <c r="W18" s="192"/>
    </row>
    <row r="19" spans="1:23" s="204" customFormat="1" ht="12" customHeight="1">
      <c r="A19" s="211" t="s">
        <v>164</v>
      </c>
      <c r="B19" s="205">
        <v>4991</v>
      </c>
      <c r="C19" s="205">
        <v>3715</v>
      </c>
      <c r="D19" s="233">
        <v>991</v>
      </c>
      <c r="E19" s="205">
        <v>291</v>
      </c>
      <c r="F19" s="205">
        <v>1175</v>
      </c>
      <c r="G19" s="205">
        <v>1258</v>
      </c>
      <c r="H19" s="205">
        <v>598</v>
      </c>
      <c r="I19" s="444"/>
      <c r="K19" s="192"/>
      <c r="L19" s="192"/>
      <c r="M19" s="192"/>
      <c r="O19" s="192"/>
      <c r="P19" s="192"/>
      <c r="Q19" s="192"/>
      <c r="T19" s="192"/>
      <c r="U19" s="192"/>
      <c r="V19" s="192"/>
      <c r="W19" s="192"/>
    </row>
    <row r="20" spans="1:23" ht="12" customHeight="1">
      <c r="A20" s="212" t="s">
        <v>100</v>
      </c>
      <c r="B20" s="207">
        <v>230</v>
      </c>
      <c r="C20" s="207">
        <v>157</v>
      </c>
      <c r="D20" s="238">
        <v>41</v>
      </c>
      <c r="E20" s="207">
        <v>24</v>
      </c>
      <c r="F20" s="207">
        <v>54</v>
      </c>
      <c r="G20" s="207">
        <v>38</v>
      </c>
      <c r="H20" s="208">
        <v>62</v>
      </c>
      <c r="I20" s="444"/>
      <c r="K20" s="192"/>
      <c r="L20" s="192"/>
      <c r="M20" s="192"/>
      <c r="O20" s="192"/>
      <c r="P20" s="192"/>
      <c r="Q20" s="192"/>
      <c r="T20" s="192"/>
      <c r="U20" s="192"/>
      <c r="V20" s="192"/>
      <c r="W20" s="192"/>
    </row>
    <row r="21" spans="1:23" ht="14.25" customHeight="1">
      <c r="A21" s="210" t="s">
        <v>180</v>
      </c>
      <c r="B21" s="207">
        <v>102</v>
      </c>
      <c r="C21" s="207">
        <v>40</v>
      </c>
      <c r="D21" s="238">
        <v>13</v>
      </c>
      <c r="E21" s="207">
        <v>6</v>
      </c>
      <c r="F21" s="207">
        <v>10</v>
      </c>
      <c r="G21" s="207">
        <v>11</v>
      </c>
      <c r="H21" s="208">
        <v>9</v>
      </c>
      <c r="I21" s="444"/>
      <c r="K21" s="192"/>
      <c r="L21" s="192"/>
      <c r="M21" s="192"/>
      <c r="O21" s="192"/>
      <c r="P21" s="192"/>
      <c r="Q21" s="192"/>
      <c r="T21" s="192"/>
      <c r="U21" s="192"/>
      <c r="V21" s="192"/>
      <c r="W21" s="192"/>
    </row>
    <row r="22" spans="1:23" ht="12" customHeight="1">
      <c r="A22" s="210" t="s">
        <v>101</v>
      </c>
      <c r="B22" s="207">
        <v>483</v>
      </c>
      <c r="C22" s="207">
        <v>641</v>
      </c>
      <c r="D22" s="238">
        <v>109</v>
      </c>
      <c r="E22" s="207">
        <v>110</v>
      </c>
      <c r="F22" s="207">
        <v>203</v>
      </c>
      <c r="G22" s="207">
        <v>219</v>
      </c>
      <c r="H22" s="208">
        <v>129</v>
      </c>
      <c r="I22" s="444"/>
      <c r="K22" s="192"/>
      <c r="L22" s="192"/>
      <c r="M22" s="192"/>
      <c r="O22" s="192"/>
      <c r="P22" s="192"/>
      <c r="Q22" s="192"/>
      <c r="T22" s="192"/>
      <c r="U22" s="192"/>
      <c r="V22" s="192"/>
      <c r="W22" s="192"/>
    </row>
    <row r="23" spans="1:23" ht="12" customHeight="1">
      <c r="A23" s="210" t="s">
        <v>102</v>
      </c>
      <c r="B23" s="207">
        <v>259</v>
      </c>
      <c r="C23" s="207">
        <v>151</v>
      </c>
      <c r="D23" s="238">
        <v>33</v>
      </c>
      <c r="E23" s="207">
        <v>32</v>
      </c>
      <c r="F23" s="207">
        <v>47</v>
      </c>
      <c r="G23" s="207">
        <v>39</v>
      </c>
      <c r="H23" s="208">
        <v>18</v>
      </c>
      <c r="I23" s="444"/>
      <c r="K23" s="192"/>
      <c r="L23" s="192"/>
      <c r="M23" s="192"/>
      <c r="O23" s="192"/>
      <c r="P23" s="192"/>
      <c r="Q23" s="192"/>
      <c r="T23" s="192"/>
      <c r="U23" s="192"/>
      <c r="V23" s="192"/>
      <c r="W23" s="192"/>
    </row>
    <row r="24" spans="1:23" ht="12" customHeight="1">
      <c r="A24" s="210" t="s">
        <v>103</v>
      </c>
      <c r="B24" s="263">
        <v>0</v>
      </c>
      <c r="C24" s="207">
        <v>1</v>
      </c>
      <c r="D24" s="238">
        <v>1</v>
      </c>
      <c r="E24" s="263">
        <v>0</v>
      </c>
      <c r="F24" s="263">
        <v>0</v>
      </c>
      <c r="G24" s="263">
        <v>0</v>
      </c>
      <c r="H24" s="263">
        <v>0</v>
      </c>
      <c r="I24" s="444"/>
      <c r="K24" s="192"/>
      <c r="L24" s="192"/>
      <c r="M24" s="192"/>
      <c r="O24" s="192"/>
      <c r="P24" s="192"/>
      <c r="Q24" s="192"/>
      <c r="T24" s="192"/>
      <c r="U24" s="192"/>
      <c r="V24" s="192"/>
      <c r="W24" s="192"/>
    </row>
    <row r="25" spans="1:23" ht="12" customHeight="1">
      <c r="A25" s="373" t="s">
        <v>151</v>
      </c>
      <c r="B25" s="207">
        <v>2564</v>
      </c>
      <c r="C25" s="207">
        <v>1687</v>
      </c>
      <c r="D25" s="238">
        <v>478</v>
      </c>
      <c r="E25" s="207">
        <v>36</v>
      </c>
      <c r="F25" s="207">
        <v>583</v>
      </c>
      <c r="G25" s="207">
        <v>590</v>
      </c>
      <c r="H25" s="208">
        <v>209</v>
      </c>
      <c r="I25" s="444"/>
      <c r="K25" s="192"/>
      <c r="L25" s="192"/>
      <c r="M25" s="192"/>
      <c r="O25" s="192"/>
      <c r="P25" s="192"/>
      <c r="Q25" s="192"/>
      <c r="T25" s="192"/>
      <c r="U25" s="192"/>
      <c r="V25" s="192"/>
      <c r="W25" s="192"/>
    </row>
    <row r="26" spans="1:23" s="374" customFormat="1" ht="12" customHeight="1">
      <c r="A26" s="210" t="s">
        <v>104</v>
      </c>
      <c r="B26" s="207">
        <v>1353</v>
      </c>
      <c r="C26" s="207">
        <v>1038</v>
      </c>
      <c r="D26" s="207">
        <v>316</v>
      </c>
      <c r="E26" s="207">
        <v>83</v>
      </c>
      <c r="F26" s="207">
        <v>278</v>
      </c>
      <c r="G26" s="207">
        <v>361</v>
      </c>
      <c r="H26" s="208">
        <v>171</v>
      </c>
      <c r="I26" s="444"/>
      <c r="K26" s="192"/>
      <c r="L26" s="192"/>
      <c r="M26" s="192"/>
      <c r="O26" s="192"/>
      <c r="P26" s="192"/>
      <c r="Q26" s="192"/>
      <c r="R26" s="194"/>
      <c r="T26" s="192"/>
      <c r="U26" s="192"/>
      <c r="V26" s="192"/>
      <c r="W26" s="192"/>
    </row>
    <row r="27" spans="1:23" s="204" customFormat="1" ht="12" customHeight="1">
      <c r="A27" s="211" t="s">
        <v>165</v>
      </c>
      <c r="B27" s="205">
        <v>8932</v>
      </c>
      <c r="C27" s="205">
        <v>8552</v>
      </c>
      <c r="D27" s="233">
        <v>1907</v>
      </c>
      <c r="E27" s="205">
        <v>968</v>
      </c>
      <c r="F27" s="205">
        <v>2824</v>
      </c>
      <c r="G27" s="205">
        <v>2853</v>
      </c>
      <c r="H27" s="205">
        <v>2374</v>
      </c>
      <c r="I27" s="444"/>
      <c r="K27" s="192"/>
      <c r="L27" s="192"/>
      <c r="M27" s="192"/>
      <c r="O27" s="192"/>
      <c r="P27" s="192"/>
      <c r="Q27" s="192"/>
      <c r="T27" s="192"/>
      <c r="U27" s="192"/>
      <c r="V27" s="192"/>
      <c r="W27" s="192"/>
    </row>
    <row r="28" spans="1:23" ht="12" customHeight="1">
      <c r="A28" s="210" t="s">
        <v>143</v>
      </c>
      <c r="B28" s="207">
        <v>2422</v>
      </c>
      <c r="C28" s="207">
        <v>2289</v>
      </c>
      <c r="D28" s="237">
        <v>546</v>
      </c>
      <c r="E28" s="208">
        <v>445</v>
      </c>
      <c r="F28" s="208">
        <v>522</v>
      </c>
      <c r="G28" s="208">
        <v>776</v>
      </c>
      <c r="H28" s="208">
        <v>642</v>
      </c>
      <c r="I28" s="444"/>
      <c r="K28" s="192"/>
      <c r="L28" s="192"/>
      <c r="M28" s="192"/>
      <c r="O28" s="192"/>
      <c r="P28" s="192"/>
      <c r="Q28" s="192"/>
      <c r="T28" s="192"/>
      <c r="U28" s="192"/>
      <c r="V28" s="192"/>
      <c r="W28" s="192"/>
    </row>
    <row r="29" spans="1:23" ht="12" customHeight="1">
      <c r="A29" s="210" t="s">
        <v>105</v>
      </c>
      <c r="B29" s="207">
        <v>257</v>
      </c>
      <c r="C29" s="207">
        <v>212</v>
      </c>
      <c r="D29" s="237">
        <v>34</v>
      </c>
      <c r="E29" s="208">
        <v>50</v>
      </c>
      <c r="F29" s="208">
        <v>53</v>
      </c>
      <c r="G29" s="208">
        <v>75</v>
      </c>
      <c r="H29" s="208">
        <v>41</v>
      </c>
      <c r="I29" s="444"/>
      <c r="K29" s="192"/>
      <c r="L29" s="192"/>
      <c r="M29" s="192"/>
      <c r="O29" s="192"/>
      <c r="P29" s="192"/>
      <c r="Q29" s="192"/>
      <c r="T29" s="192"/>
      <c r="U29" s="192"/>
      <c r="V29" s="192"/>
      <c r="W29" s="192"/>
    </row>
    <row r="30" spans="1:23" ht="12" customHeight="1">
      <c r="A30" s="210" t="s">
        <v>106</v>
      </c>
      <c r="B30" s="207">
        <v>79</v>
      </c>
      <c r="C30" s="207">
        <v>65</v>
      </c>
      <c r="D30" s="237">
        <v>15</v>
      </c>
      <c r="E30" s="208">
        <v>21</v>
      </c>
      <c r="F30" s="208">
        <v>20</v>
      </c>
      <c r="G30" s="208">
        <v>9</v>
      </c>
      <c r="H30" s="208">
        <v>23</v>
      </c>
      <c r="I30" s="444"/>
      <c r="K30" s="192"/>
      <c r="L30" s="192"/>
      <c r="M30" s="192"/>
      <c r="O30" s="192"/>
      <c r="P30" s="192"/>
      <c r="Q30" s="192"/>
      <c r="T30" s="192"/>
      <c r="U30" s="192"/>
      <c r="V30" s="192"/>
      <c r="W30" s="192"/>
    </row>
    <row r="31" spans="1:23" ht="12" customHeight="1">
      <c r="A31" s="210" t="s">
        <v>177</v>
      </c>
      <c r="B31" s="207">
        <v>5721</v>
      </c>
      <c r="C31" s="207">
        <v>5572</v>
      </c>
      <c r="D31" s="237">
        <v>1174</v>
      </c>
      <c r="E31" s="208">
        <v>388</v>
      </c>
      <c r="F31" s="208">
        <v>2122</v>
      </c>
      <c r="G31" s="208">
        <v>1888</v>
      </c>
      <c r="H31" s="208">
        <v>1563</v>
      </c>
      <c r="I31" s="444"/>
      <c r="K31" s="192"/>
      <c r="L31" s="192"/>
      <c r="M31" s="192"/>
      <c r="O31" s="192"/>
      <c r="P31" s="192"/>
      <c r="Q31" s="192"/>
      <c r="T31" s="192"/>
      <c r="U31" s="192"/>
      <c r="V31" s="192"/>
      <c r="W31" s="192"/>
    </row>
    <row r="32" spans="1:23" s="374" customFormat="1" ht="12" customHeight="1">
      <c r="A32" s="212" t="s">
        <v>104</v>
      </c>
      <c r="B32" s="207">
        <v>453</v>
      </c>
      <c r="C32" s="207">
        <v>414</v>
      </c>
      <c r="D32" s="207">
        <v>138</v>
      </c>
      <c r="E32" s="207">
        <v>64</v>
      </c>
      <c r="F32" s="207">
        <v>107</v>
      </c>
      <c r="G32" s="207">
        <v>105</v>
      </c>
      <c r="H32" s="208">
        <v>105</v>
      </c>
      <c r="I32" s="444"/>
      <c r="K32" s="192"/>
      <c r="L32" s="192"/>
      <c r="M32" s="192"/>
      <c r="O32" s="192"/>
      <c r="P32" s="192"/>
      <c r="Q32" s="192"/>
      <c r="R32" s="194"/>
      <c r="T32" s="192"/>
      <c r="U32" s="192"/>
      <c r="V32" s="192"/>
      <c r="W32" s="192"/>
    </row>
    <row r="33" spans="1:23" s="204" customFormat="1" ht="12" customHeight="1">
      <c r="A33" s="213" t="s">
        <v>166</v>
      </c>
      <c r="B33" s="205">
        <v>6163</v>
      </c>
      <c r="C33" s="205">
        <v>4816</v>
      </c>
      <c r="D33" s="233">
        <v>1374</v>
      </c>
      <c r="E33" s="205">
        <v>813</v>
      </c>
      <c r="F33" s="205">
        <v>1452</v>
      </c>
      <c r="G33" s="205">
        <v>1177</v>
      </c>
      <c r="H33" s="205">
        <v>975</v>
      </c>
      <c r="I33" s="444"/>
      <c r="K33" s="192"/>
      <c r="L33" s="192"/>
      <c r="M33" s="192"/>
      <c r="O33" s="192"/>
      <c r="P33" s="192"/>
      <c r="Q33" s="192"/>
      <c r="T33" s="192"/>
      <c r="U33" s="192"/>
      <c r="V33" s="192"/>
      <c r="W33" s="192"/>
    </row>
    <row r="34" spans="1:23" ht="12" customHeight="1">
      <c r="A34" s="210" t="s">
        <v>107</v>
      </c>
      <c r="B34" s="207">
        <v>242</v>
      </c>
      <c r="C34" s="207">
        <v>195</v>
      </c>
      <c r="D34" s="237">
        <v>55</v>
      </c>
      <c r="E34" s="208">
        <v>31</v>
      </c>
      <c r="F34" s="208">
        <v>73</v>
      </c>
      <c r="G34" s="208">
        <v>36</v>
      </c>
      <c r="H34" s="208">
        <v>41</v>
      </c>
      <c r="I34" s="444"/>
      <c r="K34" s="192"/>
      <c r="L34" s="192"/>
      <c r="M34" s="192"/>
      <c r="O34" s="192"/>
      <c r="P34" s="192"/>
      <c r="Q34" s="192"/>
      <c r="T34" s="192"/>
      <c r="U34" s="192"/>
      <c r="V34" s="192"/>
      <c r="W34" s="192"/>
    </row>
    <row r="35" spans="1:23" ht="12" customHeight="1">
      <c r="A35" s="210" t="s">
        <v>108</v>
      </c>
      <c r="B35" s="207">
        <v>67</v>
      </c>
      <c r="C35" s="207">
        <v>48</v>
      </c>
      <c r="D35" s="237">
        <v>10</v>
      </c>
      <c r="E35" s="208">
        <v>1</v>
      </c>
      <c r="F35" s="208">
        <v>30</v>
      </c>
      <c r="G35" s="208">
        <v>7</v>
      </c>
      <c r="H35" s="208">
        <v>1</v>
      </c>
      <c r="I35" s="444"/>
      <c r="K35" s="192"/>
      <c r="L35" s="192"/>
      <c r="M35" s="192"/>
      <c r="O35" s="192"/>
      <c r="P35" s="192"/>
      <c r="Q35" s="192"/>
      <c r="T35" s="192"/>
      <c r="U35" s="192"/>
      <c r="V35" s="192"/>
      <c r="W35" s="192"/>
    </row>
    <row r="36" spans="1:23" ht="12" customHeight="1">
      <c r="A36" s="210" t="s">
        <v>109</v>
      </c>
      <c r="B36" s="207">
        <v>5781</v>
      </c>
      <c r="C36" s="207">
        <v>4437</v>
      </c>
      <c r="D36" s="237">
        <v>1296</v>
      </c>
      <c r="E36" s="208">
        <v>765</v>
      </c>
      <c r="F36" s="208">
        <v>1322</v>
      </c>
      <c r="G36" s="208">
        <v>1054</v>
      </c>
      <c r="H36" s="208">
        <v>920</v>
      </c>
      <c r="I36" s="444"/>
      <c r="K36" s="192"/>
      <c r="L36" s="192"/>
      <c r="M36" s="192"/>
      <c r="O36" s="192"/>
      <c r="P36" s="192"/>
      <c r="Q36" s="192"/>
      <c r="T36" s="192"/>
      <c r="U36" s="192"/>
      <c r="V36" s="192"/>
      <c r="W36" s="192"/>
    </row>
    <row r="37" spans="1:23" s="374" customFormat="1" ht="12" customHeight="1">
      <c r="A37" s="210" t="s">
        <v>104</v>
      </c>
      <c r="B37" s="207">
        <v>73</v>
      </c>
      <c r="C37" s="207">
        <v>136</v>
      </c>
      <c r="D37" s="207">
        <v>13</v>
      </c>
      <c r="E37" s="207">
        <v>16</v>
      </c>
      <c r="F37" s="207">
        <v>27</v>
      </c>
      <c r="G37" s="207">
        <v>80</v>
      </c>
      <c r="H37" s="208">
        <v>13</v>
      </c>
      <c r="I37" s="444"/>
      <c r="K37" s="192"/>
      <c r="L37" s="192"/>
      <c r="M37" s="192"/>
      <c r="O37" s="192"/>
      <c r="P37" s="192"/>
      <c r="Q37" s="192"/>
      <c r="R37" s="194"/>
      <c r="T37" s="192"/>
      <c r="U37" s="192"/>
      <c r="V37" s="192"/>
      <c r="W37" s="192"/>
    </row>
    <row r="38" spans="1:23" s="204" customFormat="1" ht="12" customHeight="1">
      <c r="A38" s="214" t="s">
        <v>167</v>
      </c>
      <c r="B38" s="205">
        <v>136</v>
      </c>
      <c r="C38" s="205">
        <v>115</v>
      </c>
      <c r="D38" s="233">
        <v>33</v>
      </c>
      <c r="E38" s="205">
        <v>15</v>
      </c>
      <c r="F38" s="205">
        <v>42</v>
      </c>
      <c r="G38" s="205">
        <v>25</v>
      </c>
      <c r="H38" s="205">
        <v>40</v>
      </c>
      <c r="I38" s="444"/>
      <c r="K38" s="192"/>
      <c r="L38" s="192"/>
      <c r="M38" s="192"/>
      <c r="O38" s="192"/>
      <c r="P38" s="192"/>
      <c r="Q38" s="192"/>
      <c r="T38" s="192"/>
      <c r="U38" s="192"/>
      <c r="V38" s="192"/>
      <c r="W38" s="192"/>
    </row>
    <row r="39" spans="1:23" ht="12" customHeight="1">
      <c r="A39" s="210" t="s">
        <v>110</v>
      </c>
      <c r="B39" s="207">
        <v>125</v>
      </c>
      <c r="C39" s="207">
        <v>96</v>
      </c>
      <c r="D39" s="237">
        <v>29</v>
      </c>
      <c r="E39" s="208">
        <v>13</v>
      </c>
      <c r="F39" s="208">
        <v>34</v>
      </c>
      <c r="G39" s="208">
        <v>20</v>
      </c>
      <c r="H39" s="208">
        <v>34</v>
      </c>
      <c r="I39" s="444"/>
      <c r="K39" s="192"/>
      <c r="L39" s="192"/>
      <c r="M39" s="192"/>
      <c r="O39" s="192"/>
      <c r="P39" s="192"/>
      <c r="Q39" s="192"/>
      <c r="T39" s="192"/>
      <c r="U39" s="192"/>
      <c r="V39" s="192"/>
      <c r="W39" s="192"/>
    </row>
    <row r="40" spans="1:23" ht="12" customHeight="1">
      <c r="A40" s="210" t="s">
        <v>111</v>
      </c>
      <c r="B40" s="207">
        <v>11</v>
      </c>
      <c r="C40" s="207">
        <v>19</v>
      </c>
      <c r="D40" s="237">
        <v>4</v>
      </c>
      <c r="E40" s="208">
        <v>2</v>
      </c>
      <c r="F40" s="208">
        <v>8</v>
      </c>
      <c r="G40" s="208">
        <v>5</v>
      </c>
      <c r="H40" s="208">
        <v>6</v>
      </c>
      <c r="I40" s="444"/>
      <c r="K40" s="192"/>
      <c r="L40" s="192"/>
      <c r="M40" s="192"/>
      <c r="O40" s="192"/>
      <c r="P40" s="192"/>
      <c r="Q40" s="192"/>
      <c r="T40" s="192"/>
      <c r="U40" s="192"/>
      <c r="V40" s="192"/>
      <c r="W40" s="192"/>
    </row>
    <row r="41" spans="1:23" ht="12" customHeight="1">
      <c r="A41" s="215" t="s">
        <v>104</v>
      </c>
      <c r="B41" s="216">
        <v>0</v>
      </c>
      <c r="C41" s="216">
        <v>0</v>
      </c>
      <c r="D41" s="271">
        <v>0</v>
      </c>
      <c r="E41" s="216">
        <v>0</v>
      </c>
      <c r="F41" s="216">
        <v>0</v>
      </c>
      <c r="G41" s="216">
        <v>0</v>
      </c>
      <c r="H41" s="216">
        <v>0</v>
      </c>
      <c r="I41" s="444"/>
      <c r="K41" s="192"/>
      <c r="L41" s="192"/>
      <c r="M41" s="192"/>
      <c r="O41" s="192"/>
      <c r="P41" s="192"/>
      <c r="Q41" s="192"/>
      <c r="T41" s="192"/>
      <c r="U41" s="192"/>
      <c r="V41" s="192"/>
      <c r="W41" s="192"/>
    </row>
    <row r="42" spans="1:9" ht="24.75" customHeight="1">
      <c r="A42" s="375" t="s">
        <v>199</v>
      </c>
      <c r="B42" s="217"/>
      <c r="C42" s="217"/>
      <c r="D42" s="218"/>
      <c r="E42" s="218"/>
      <c r="F42" s="218"/>
      <c r="G42" s="218"/>
      <c r="H42" s="376" t="s">
        <v>200</v>
      </c>
      <c r="I42" s="444"/>
    </row>
    <row r="43" spans="1:4" ht="17.25" customHeight="1">
      <c r="A43" s="219"/>
      <c r="B43" s="219"/>
      <c r="C43" s="219"/>
      <c r="D43" s="348"/>
    </row>
    <row r="44" spans="2:8" ht="12.75">
      <c r="B44" s="269"/>
      <c r="C44" s="269"/>
      <c r="D44" s="269"/>
      <c r="E44" s="269"/>
      <c r="F44" s="269"/>
      <c r="G44" s="269"/>
      <c r="H44" s="269"/>
    </row>
    <row r="45" spans="2:8" ht="12.75">
      <c r="B45" s="269"/>
      <c r="C45" s="269"/>
      <c r="D45" s="269"/>
      <c r="E45" s="269"/>
      <c r="F45" s="269"/>
      <c r="G45" s="269"/>
      <c r="H45" s="269"/>
    </row>
    <row r="47" spans="2:8" ht="12.75">
      <c r="B47" s="269"/>
      <c r="C47" s="269"/>
      <c r="D47" s="269"/>
      <c r="E47" s="269"/>
      <c r="F47" s="269"/>
      <c r="G47" s="269"/>
      <c r="H47" s="269"/>
    </row>
    <row r="48" spans="2:8" ht="12.75">
      <c r="B48" s="269"/>
      <c r="C48" s="269"/>
      <c r="D48" s="269"/>
      <c r="E48" s="269"/>
      <c r="F48" s="269"/>
      <c r="G48" s="269"/>
      <c r="H48" s="269"/>
    </row>
    <row r="49" spans="2:8" ht="12.75">
      <c r="B49" s="269"/>
      <c r="C49" s="269"/>
      <c r="D49" s="269"/>
      <c r="E49" s="269"/>
      <c r="F49" s="269"/>
      <c r="G49" s="269"/>
      <c r="H49" s="269"/>
    </row>
    <row r="50" spans="2:8" ht="12.75">
      <c r="B50" s="269"/>
      <c r="C50" s="269"/>
      <c r="D50" s="269"/>
      <c r="E50" s="269"/>
      <c r="F50" s="269"/>
      <c r="G50" s="269"/>
      <c r="H50" s="269"/>
    </row>
    <row r="52" spans="2:8" ht="12.75">
      <c r="B52" s="220"/>
      <c r="C52" s="220"/>
      <c r="D52" s="220"/>
      <c r="E52" s="220"/>
      <c r="F52" s="220"/>
      <c r="G52" s="220"/>
      <c r="H52" s="220"/>
    </row>
    <row r="53" spans="2:8" ht="12.75">
      <c r="B53" s="220"/>
      <c r="C53" s="220"/>
      <c r="D53" s="220"/>
      <c r="E53" s="220"/>
      <c r="F53" s="220"/>
      <c r="G53" s="220"/>
      <c r="H53" s="220"/>
    </row>
    <row r="54" spans="2:8" ht="12.75">
      <c r="B54" s="220"/>
      <c r="C54" s="220"/>
      <c r="D54" s="220"/>
      <c r="E54" s="220"/>
      <c r="F54" s="220"/>
      <c r="G54" s="220"/>
      <c r="H54" s="220"/>
    </row>
    <row r="55" spans="2:8" ht="12.75">
      <c r="B55" s="387"/>
      <c r="C55" s="387"/>
      <c r="D55" s="387"/>
      <c r="E55" s="387"/>
      <c r="F55" s="387"/>
      <c r="G55" s="387"/>
      <c r="H55" s="387"/>
    </row>
    <row r="56" spans="2:8" ht="12.75">
      <c r="B56" s="220"/>
      <c r="C56" s="220"/>
      <c r="D56" s="220"/>
      <c r="E56" s="220"/>
      <c r="F56" s="220"/>
      <c r="G56" s="220"/>
      <c r="H56" s="220"/>
    </row>
  </sheetData>
  <sheetProtection/>
  <mergeCells count="5">
    <mergeCell ref="I1:I42"/>
    <mergeCell ref="A4:A5"/>
    <mergeCell ref="B4:B5"/>
    <mergeCell ref="C4:C5"/>
    <mergeCell ref="D4:G4"/>
  </mergeCells>
  <printOptions horizontalCentered="1"/>
  <pageMargins left="0.4" right="0.25" top="0.4" bottom="0.4" header="0.196850393700787" footer="0.19685039370078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cib</dc:creator>
  <cp:keywords/>
  <dc:description/>
  <cp:lastModifiedBy>Mrs Fanor</cp:lastModifiedBy>
  <cp:lastPrinted>2021-06-25T09:39:55Z</cp:lastPrinted>
  <dcterms:created xsi:type="dcterms:W3CDTF">1999-09-24T05:14:44Z</dcterms:created>
  <dcterms:modified xsi:type="dcterms:W3CDTF">2021-06-28T06:39:49Z</dcterms:modified>
  <cp:category/>
  <cp:version/>
  <cp:contentType/>
  <cp:contentStatus/>
</cp:coreProperties>
</file>