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Table of contents" sheetId="1" r:id="rId1"/>
    <sheet name="Tab 1.1" sheetId="2" r:id="rId2"/>
    <sheet name="Tab 1.2" sheetId="3" r:id="rId3"/>
    <sheet name="Tab 1.3" sheetId="4" r:id="rId4"/>
    <sheet name="Tab 1.4" sheetId="5" r:id="rId5"/>
    <sheet name="Tab 1.5" sheetId="6" r:id="rId6"/>
    <sheet name="Tab 2.1" sheetId="7" r:id="rId7"/>
    <sheet name="Tab 2.2" sheetId="8" r:id="rId8"/>
    <sheet name="Tab 2.3" sheetId="9" r:id="rId9"/>
    <sheet name="Tab 2.4" sheetId="10" r:id="rId10"/>
    <sheet name="Tab 2.5" sheetId="11" r:id="rId11"/>
    <sheet name="Tab 3.1" sheetId="12" r:id="rId12"/>
    <sheet name="Tab 3.2" sheetId="13" r:id="rId13"/>
  </sheets>
  <externalReferences>
    <externalReference r:id="rId16"/>
  </externalReferences>
  <definedNames>
    <definedName name="_xlnm.Print_Area" localSheetId="1">'Tab 1.1'!$A$2:$O$30</definedName>
    <definedName name="_xlnm.Print_Area" localSheetId="2">'Tab 1.2'!$A$2:$O$31</definedName>
    <definedName name="_xlnm.Print_Area" localSheetId="3">'Tab 1.3'!$A$2:$O$31</definedName>
    <definedName name="_xlnm.Print_Area" localSheetId="4">'Tab 1.4'!$A$2:$O$31</definedName>
    <definedName name="_xlnm.Print_Area" localSheetId="5">'Tab 1.5'!$A$2:$K$31</definedName>
    <definedName name="_xlnm.Print_Area" localSheetId="6">'Tab 2.1'!$A$2:$O$27</definedName>
    <definedName name="_xlnm.Print_Area" localSheetId="7">'Tab 2.2'!$A$2:$O$27</definedName>
    <definedName name="_xlnm.Print_Area" localSheetId="8">'Tab 2.3'!$A$2:$O$27</definedName>
    <definedName name="_xlnm.Print_Area" localSheetId="9">'Tab 2.4'!$A$2:$O$27</definedName>
    <definedName name="_xlnm.Print_Area" localSheetId="10">'Tab 2.5'!$A$2:$K$27</definedName>
    <definedName name="_xlnm.Print_Area" localSheetId="11">'Tab 3.1'!$A$2:$O$23</definedName>
    <definedName name="_xlnm.Print_Area" localSheetId="12">'Tab 3.2'!$A$2:$N$22</definedName>
  </definedNames>
  <calcPr fullCalcOnLoad="1"/>
</workbook>
</file>

<file path=xl/sharedStrings.xml><?xml version="1.0" encoding="utf-8"?>
<sst xmlns="http://schemas.openxmlformats.org/spreadsheetml/2006/main" count="443" uniqueCount="129">
  <si>
    <t>Input Cost Index for the construction of a single storey house</t>
  </si>
  <si>
    <t>(Base: 1st Quarter  2018 = 100)</t>
  </si>
  <si>
    <t>Table 1.1:  Monthly sub-indices by input category, October 2019 to September 2020</t>
  </si>
  <si>
    <t>Input Categories</t>
  </si>
  <si>
    <t>Weight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</si>
  <si>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</si>
  <si>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</si>
  <si>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</si>
  <si>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</si>
  <si>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</si>
  <si>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</si>
  <si>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</si>
  <si>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</si>
  <si>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</si>
  <si>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</si>
  <si>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</si>
  <si>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</si>
  <si>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LABOUR</t>
  </si>
  <si>
    <t>HIRE OF PLANT</t>
  </si>
  <si>
    <t>MATERIALS :</t>
  </si>
  <si>
    <t>Hardcore (remplissage)</t>
  </si>
  <si>
    <t>Damp proofing</t>
  </si>
  <si>
    <t>Cement</t>
  </si>
  <si>
    <t>Aggregate</t>
  </si>
  <si>
    <t>Block</t>
  </si>
  <si>
    <t>Premixed concrete</t>
  </si>
  <si>
    <t>Premixed mortar</t>
  </si>
  <si>
    <t>Steel bars (armature)</t>
  </si>
  <si>
    <t>Timber: (a) Carpentry</t>
  </si>
  <si>
    <t xml:space="preserve">              (b) Joinery</t>
  </si>
  <si>
    <t>Aluminium openings</t>
  </si>
  <si>
    <t>Tiles and granite</t>
  </si>
  <si>
    <t>Adhesive</t>
  </si>
  <si>
    <t>Paint</t>
  </si>
  <si>
    <t>Laminated flooring</t>
  </si>
  <si>
    <t>Plumbing</t>
  </si>
  <si>
    <t>Sanitary installation</t>
  </si>
  <si>
    <t>Electrical installation</t>
  </si>
  <si>
    <t>TRANSPORT</t>
  </si>
  <si>
    <t>Total</t>
  </si>
  <si>
    <t>Table 1.2: Percentage change from previous month by input category, October 2019 to September 2020</t>
  </si>
  <si>
    <t>Table 1.3: Percentage change from corresponding month of previous year by input category,  October 2019 to September 2020</t>
  </si>
  <si>
    <t xml:space="preserve">Percentage change from corresponding month of previous year </t>
  </si>
  <si>
    <t>Oct 19</t>
  </si>
  <si>
    <t>Nov 19</t>
  </si>
  <si>
    <t>Dec 19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</si>
  <si>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</si>
  <si>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</si>
  <si>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</si>
  <si>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</si>
  <si>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</si>
  <si>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</si>
  <si>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</si>
  <si>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</si>
  <si>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</si>
  <si>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>Table 1.4: Net monthly contributions of input categories to the index, October 2019 to September 2020</t>
  </si>
  <si>
    <t>(Base: 1st Quarter  2018= 100)</t>
  </si>
  <si>
    <t>Table 1.5: Quarterly average of monthly indices and percentage changes by input category, 4th Quarter 2019 to 3rd Quarter 2020</t>
  </si>
  <si>
    <t>% change from previous quarter</t>
  </si>
  <si>
    <t>4th Qr</t>
  </si>
  <si>
    <t>1st Qr</t>
  </si>
  <si>
    <t>2nd Qr</t>
  </si>
  <si>
    <t>3rd Qr</t>
  </si>
  <si>
    <t>4th Qr   
2019</t>
  </si>
  <si>
    <t>1st Qr   
2020</t>
  </si>
  <si>
    <t>2nd Qr   
2020</t>
  </si>
  <si>
    <t>3rd Qr   
2020</t>
  </si>
  <si>
    <t>(Base: 1st Quarter 2018 = 100)</t>
  </si>
  <si>
    <t>Table 2.1: Monthly sub-indices by work category,  October 2019 to September 2020</t>
  </si>
  <si>
    <t>Work Categories</t>
  </si>
  <si>
    <t>1. Grey building</t>
  </si>
  <si>
    <t>1.1.  Earthworks</t>
  </si>
  <si>
    <t>1.2.  Concrete works</t>
  </si>
  <si>
    <t>1.3.   Reinforcement</t>
  </si>
  <si>
    <t>1.4.   Formwork (coffrage)</t>
  </si>
  <si>
    <t>1.5.   Blockwork</t>
  </si>
  <si>
    <t>1.6.   Plastering to ceilings and walls</t>
  </si>
  <si>
    <t>1.7.   Screeding to floors and roofs</t>
  </si>
  <si>
    <t>2.   External openings</t>
  </si>
  <si>
    <t>3.   Internal openings and joinery works</t>
  </si>
  <si>
    <t>4. Tiling</t>
  </si>
  <si>
    <t>5. Painting</t>
  </si>
  <si>
    <t>6.  Parquet</t>
  </si>
  <si>
    <t>7.  Kitchen fit-out</t>
  </si>
  <si>
    <t>8.  Bathroom fit-out</t>
  </si>
  <si>
    <t>9.  Electrical works</t>
  </si>
  <si>
    <t>10.  Plumbing and Drainage</t>
  </si>
  <si>
    <t>11.  Site overhead costs</t>
  </si>
  <si>
    <t>Table  2.2: Percentage change from previous month by work category, October 2019 to September 2020</t>
  </si>
  <si>
    <t>Table  2.3: Percentage change from corresponding month of previous year by work category, October 2019 to September 2020</t>
  </si>
  <si>
    <t>Table 2.4: Net monthly contributions of work categories to the index, October 2019 to September 2020</t>
  </si>
  <si>
    <t>Table 2.5 Quarterly average of monthly indices and percentage changes by work category, 4th Quarter 2019 to 3rd Quarter 2020</t>
  </si>
  <si>
    <t>4th Qr 
2019</t>
  </si>
  <si>
    <t>2nd Qr 2020</t>
  </si>
  <si>
    <t>3rd Qr 2020</t>
  </si>
  <si>
    <t>Month</t>
  </si>
  <si>
    <t>(Base: 2nd Quarter 2009 = 100)</t>
  </si>
  <si>
    <t>January</t>
  </si>
  <si>
    <t>February</t>
  </si>
  <si>
    <t>March</t>
  </si>
  <si>
    <t>1st Quarter</t>
  </si>
  <si>
    <t>April</t>
  </si>
  <si>
    <t>June</t>
  </si>
  <si>
    <t>2nd Quarter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</si>
  <si>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</si>
  <si>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</si>
  <si>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</si>
  <si>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</si>
  <si>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</si>
  <si>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</si>
  <si>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</si>
  <si>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</si>
  <si>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</si>
  <si>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% change in the yearly average</t>
  </si>
  <si>
    <t>Table 3.1: Construction Price Index - April 2009 to September 2020</t>
  </si>
  <si>
    <t>Table 3.2: Construction Price Index - January 2009  to September 2020 (Base period 1st Qtr 2018=100)</t>
  </si>
  <si>
    <t>1st Qr 
2020</t>
  </si>
  <si>
    <t>Table of contents</t>
  </si>
  <si>
    <t>Page No.</t>
  </si>
  <si>
    <t>Table  1.1:  Monthly sub-indices by input category, October 2019 to September 2020</t>
  </si>
  <si>
    <t>Table 1.2: Percentage change from previous month by input category,  October 2019 to September 2020</t>
  </si>
  <si>
    <t>Table 1.3: Percentage change from corresponding month of previous year by input category, October 2019 to September 2020</t>
  </si>
  <si>
    <t>Table 1.5: Quarterly average of monthly indices and percentage change by input category, 4th Quarter 2019 to 3rd Quarter 2020</t>
  </si>
  <si>
    <t>Table  2.1:  Monthly sub-indices by work category, October 2019 to September 2020</t>
  </si>
  <si>
    <t>Table 2.4: Net monthly contributions of work categories to the index,  October 2019 to September 2020</t>
  </si>
  <si>
    <t>Table 2.5: Quarterly average of monthly indices and percentage change by work category, 4th Quarter 2019 to 3rd Quarter 2020</t>
  </si>
  <si>
    <t>Table 3.1: Construction Price Index - April 2009 to September 2020 (Multiple base)</t>
  </si>
  <si>
    <t>Table 3.2: Construction Price Index -January 2009 to September 2020 (Base period: 1st Qtr 2018 = 100)</t>
  </si>
  <si>
    <t>Contents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</si>
</sst>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\ "/>
    <numFmt numFmtId="173" formatCode="0.0\ \ \ \ \ "/>
    <numFmt numFmtId="174" formatCode="0.0\ \ \ \ "/>
    <numFmt numFmtId="175" formatCode="0.00\ "/>
    <numFmt numFmtId="176" formatCode="0.00\ \ \ "/>
    <numFmt numFmtId="177" formatCode="0.0\ \ "/>
    <numFmt numFmtId="178" formatCode="General\ "/>
    <numFmt numFmtId="179" formatCode="_(* #,##0.0_);_(* \(#,##0.0\);_(* &quot;-&quot;??_);_(@_)"/>
    <numFmt numFmtId="180" formatCode="0.0\ \ \ "/>
    <numFmt numFmtId="181" formatCode="0.0"/>
    <numFmt numFmtId="182" formatCode="#,##0.0"/>
    <numFmt numFmtId="183" formatCode="_-* #,##0.0_-;\-* #,##0.0_-;_-* &quot;-&quot;?_-;_-@_-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9"/>
      <name val="Times New Roman"/>
      <family val="1"/>
    </font>
    <font>
      <b/>
      <sz val="9.5"/>
      <name val="Times New Roman"/>
      <family val="1"/>
    </font>
    <font>
      <b/>
      <i/>
      <sz val="9.5"/>
      <name val="Times New Roman"/>
      <family val="1"/>
    </font>
    <font>
      <sz val="9.5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5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7" fontId="3" fillId="0" borderId="11" xfId="0" applyNumberFormat="1" applyFont="1" applyBorder="1" applyAlignment="1" quotePrefix="1">
      <alignment horizontal="center" vertical="center" wrapText="1"/>
    </xf>
    <xf numFmtId="17" fontId="3" fillId="0" borderId="10" xfId="0" applyNumberFormat="1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wrapText="1"/>
    </xf>
    <xf numFmtId="172" fontId="4" fillId="0" borderId="11" xfId="0" applyNumberFormat="1" applyFont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172" fontId="4" fillId="0" borderId="15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0" fontId="3" fillId="0" borderId="12" xfId="0" applyFont="1" applyBorder="1" applyAlignment="1">
      <alignment wrapText="1"/>
    </xf>
    <xf numFmtId="172" fontId="4" fillId="0" borderId="17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0" fontId="4" fillId="0" borderId="19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center" vertical="center" wrapText="1"/>
    </xf>
    <xf numFmtId="172" fontId="4" fillId="0" borderId="22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1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3" fillId="0" borderId="15" xfId="0" applyNumberFormat="1" applyFont="1" applyBorder="1" applyAlignment="1">
      <alignment/>
    </xf>
    <xf numFmtId="0" fontId="4" fillId="0" borderId="24" xfId="0" applyFont="1" applyBorder="1" applyAlignment="1">
      <alignment horizontal="left"/>
    </xf>
    <xf numFmtId="173" fontId="4" fillId="0" borderId="24" xfId="0" applyNumberFormat="1" applyFont="1" applyBorder="1" applyAlignment="1">
      <alignment/>
    </xf>
    <xf numFmtId="173" fontId="4" fillId="0" borderId="10" xfId="0" applyNumberFormat="1" applyFont="1" applyBorder="1" applyAlignment="1">
      <alignment vertical="center"/>
    </xf>
    <xf numFmtId="174" fontId="0" fillId="0" borderId="0" xfId="0" applyNumberFormat="1" applyAlignment="1">
      <alignment/>
    </xf>
    <xf numFmtId="0" fontId="5" fillId="0" borderId="0" xfId="57">
      <alignment/>
      <protection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9" xfId="57" applyFont="1" applyBorder="1" applyAlignment="1">
      <alignment horizontal="center" vertical="center"/>
      <protection/>
    </xf>
    <xf numFmtId="0" fontId="3" fillId="0" borderId="10" xfId="57" applyFont="1" applyBorder="1" applyAlignment="1" quotePrefix="1">
      <alignment horizontal="center" vertical="center" wrapText="1"/>
      <protection/>
    </xf>
    <xf numFmtId="0" fontId="4" fillId="0" borderId="12" xfId="57" applyFont="1" applyBorder="1" applyAlignment="1">
      <alignment wrapText="1"/>
      <protection/>
    </xf>
    <xf numFmtId="175" fontId="4" fillId="0" borderId="13" xfId="0" applyNumberFormat="1" applyFont="1" applyFill="1" applyBorder="1" applyAlignment="1">
      <alignment/>
    </xf>
    <xf numFmtId="175" fontId="4" fillId="0" borderId="22" xfId="0" applyNumberFormat="1" applyFont="1" applyFill="1" applyBorder="1" applyAlignment="1">
      <alignment/>
    </xf>
    <xf numFmtId="175" fontId="4" fillId="0" borderId="14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175" fontId="4" fillId="0" borderId="12" xfId="0" applyNumberFormat="1" applyFont="1" applyFill="1" applyBorder="1" applyAlignment="1">
      <alignment/>
    </xf>
    <xf numFmtId="175" fontId="4" fillId="0" borderId="16" xfId="0" applyNumberFormat="1" applyFont="1" applyFill="1" applyBorder="1" applyAlignment="1">
      <alignment/>
    </xf>
    <xf numFmtId="2" fontId="3" fillId="0" borderId="15" xfId="57" applyNumberFormat="1" applyFont="1" applyBorder="1">
      <alignment/>
      <protection/>
    </xf>
    <xf numFmtId="175" fontId="3" fillId="0" borderId="0" xfId="0" applyNumberFormat="1" applyFont="1" applyFill="1" applyBorder="1" applyAlignment="1">
      <alignment/>
    </xf>
    <xf numFmtId="175" fontId="3" fillId="0" borderId="12" xfId="0" applyNumberFormat="1" applyFont="1" applyFill="1" applyBorder="1" applyAlignment="1">
      <alignment/>
    </xf>
    <xf numFmtId="175" fontId="3" fillId="0" borderId="16" xfId="0" applyNumberFormat="1" applyFont="1" applyFill="1" applyBorder="1" applyAlignment="1">
      <alignment/>
    </xf>
    <xf numFmtId="2" fontId="6" fillId="0" borderId="15" xfId="57" applyNumberFormat="1" applyFont="1" applyBorder="1" applyAlignment="1">
      <alignment wrapText="1"/>
      <protection/>
    </xf>
    <xf numFmtId="0" fontId="3" fillId="0" borderId="12" xfId="57" applyFont="1" applyBorder="1" applyAlignment="1">
      <alignment wrapText="1"/>
      <protection/>
    </xf>
    <xf numFmtId="175" fontId="4" fillId="0" borderId="17" xfId="0" applyNumberFormat="1" applyFont="1" applyFill="1" applyBorder="1" applyAlignment="1">
      <alignment/>
    </xf>
    <xf numFmtId="175" fontId="4" fillId="0" borderId="23" xfId="0" applyNumberFormat="1" applyFont="1" applyFill="1" applyBorder="1" applyAlignment="1">
      <alignment/>
    </xf>
    <xf numFmtId="175" fontId="4" fillId="0" borderId="18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3" fillId="0" borderId="0" xfId="57" applyFont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 quotePrefix="1">
      <alignment horizontal="left"/>
      <protection/>
    </xf>
    <xf numFmtId="0" fontId="4" fillId="0" borderId="20" xfId="57" applyFont="1" applyBorder="1" applyAlignment="1">
      <alignment vertical="center"/>
      <protection/>
    </xf>
    <xf numFmtId="173" fontId="4" fillId="0" borderId="11" xfId="57" applyNumberFormat="1" applyFont="1" applyBorder="1">
      <alignment/>
      <protection/>
    </xf>
    <xf numFmtId="177" fontId="4" fillId="0" borderId="14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3" fontId="4" fillId="0" borderId="15" xfId="57" applyNumberFormat="1" applyFont="1" applyBorder="1">
      <alignment/>
      <protection/>
    </xf>
    <xf numFmtId="177" fontId="4" fillId="0" borderId="16" xfId="0" applyNumberFormat="1" applyFont="1" applyBorder="1" applyAlignment="1">
      <alignment horizontal="right"/>
    </xf>
    <xf numFmtId="2" fontId="3" fillId="0" borderId="12" xfId="57" applyNumberFormat="1" applyFont="1" applyBorder="1">
      <alignment/>
      <protection/>
    </xf>
    <xf numFmtId="173" fontId="3" fillId="0" borderId="15" xfId="57" applyNumberFormat="1" applyFont="1" applyBorder="1">
      <alignment/>
      <protection/>
    </xf>
    <xf numFmtId="177" fontId="3" fillId="0" borderId="16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2" fontId="6" fillId="0" borderId="12" xfId="57" applyNumberFormat="1" applyFont="1" applyBorder="1" applyAlignment="1">
      <alignment wrapText="1"/>
      <protection/>
    </xf>
    <xf numFmtId="177" fontId="4" fillId="0" borderId="18" xfId="0" applyNumberFormat="1" applyFont="1" applyBorder="1" applyAlignment="1">
      <alignment horizontal="right"/>
    </xf>
    <xf numFmtId="177" fontId="4" fillId="0" borderId="17" xfId="0" applyNumberFormat="1" applyFont="1" applyBorder="1" applyAlignment="1">
      <alignment horizontal="right"/>
    </xf>
    <xf numFmtId="173" fontId="4" fillId="0" borderId="10" xfId="57" applyNumberFormat="1" applyFont="1" applyBorder="1" applyAlignment="1">
      <alignment vertical="center"/>
      <protection/>
    </xf>
    <xf numFmtId="177" fontId="4" fillId="0" borderId="2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73" fontId="3" fillId="0" borderId="11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 horizontal="left" indent="1"/>
    </xf>
    <xf numFmtId="173" fontId="7" fillId="0" borderId="15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4" fillId="0" borderId="20" xfId="0" applyNumberFormat="1" applyFont="1" applyBorder="1" applyAlignment="1">
      <alignment vertical="center"/>
    </xf>
    <xf numFmtId="172" fontId="4" fillId="0" borderId="21" xfId="0" applyNumberFormat="1" applyFont="1" applyBorder="1" applyAlignment="1">
      <alignment vertical="center"/>
    </xf>
    <xf numFmtId="0" fontId="4" fillId="0" borderId="0" xfId="0" applyFont="1" applyBorder="1" applyAlignment="1" quotePrefix="1">
      <alignment/>
    </xf>
    <xf numFmtId="17" fontId="3" fillId="0" borderId="22" xfId="0" applyNumberFormat="1" applyFont="1" applyBorder="1" applyAlignment="1" quotePrefix="1">
      <alignment horizontal="center" vertical="center" wrapText="1"/>
    </xf>
    <xf numFmtId="17" fontId="3" fillId="0" borderId="13" xfId="0" applyNumberFormat="1" applyFont="1" applyBorder="1" applyAlignment="1" quotePrefix="1">
      <alignment horizontal="center" vertical="center" wrapText="1"/>
    </xf>
    <xf numFmtId="17" fontId="3" fillId="0" borderId="14" xfId="0" applyNumberFormat="1" applyFont="1" applyBorder="1" applyAlignment="1" quotePrefix="1">
      <alignment horizontal="center" vertical="center" wrapText="1"/>
    </xf>
    <xf numFmtId="178" fontId="3" fillId="0" borderId="11" xfId="0" applyNumberFormat="1" applyFont="1" applyBorder="1" applyAlignment="1">
      <alignment/>
    </xf>
    <xf numFmtId="174" fontId="3" fillId="0" borderId="13" xfId="0" applyNumberFormat="1" applyFont="1" applyFill="1" applyBorder="1" applyAlignment="1">
      <alignment/>
    </xf>
    <xf numFmtId="174" fontId="3" fillId="0" borderId="14" xfId="0" applyNumberFormat="1" applyFont="1" applyFill="1" applyBorder="1" applyAlignment="1">
      <alignment/>
    </xf>
    <xf numFmtId="178" fontId="7" fillId="0" borderId="15" xfId="0" applyNumberFormat="1" applyFont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7" fillId="0" borderId="16" xfId="0" applyNumberFormat="1" applyFont="1" applyFill="1" applyBorder="1" applyAlignment="1">
      <alignment/>
    </xf>
    <xf numFmtId="178" fontId="3" fillId="0" borderId="15" xfId="0" applyNumberFormat="1" applyFont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/>
    </xf>
    <xf numFmtId="178" fontId="3" fillId="0" borderId="24" xfId="0" applyNumberFormat="1" applyFont="1" applyBorder="1" applyAlignment="1">
      <alignment/>
    </xf>
    <xf numFmtId="174" fontId="3" fillId="0" borderId="17" xfId="0" applyNumberFormat="1" applyFont="1" applyFill="1" applyBorder="1" applyAlignment="1">
      <alignment/>
    </xf>
    <xf numFmtId="174" fontId="3" fillId="0" borderId="18" xfId="0" applyNumberFormat="1" applyFont="1" applyFill="1" applyBorder="1" applyAlignment="1">
      <alignment/>
    </xf>
    <xf numFmtId="179" fontId="4" fillId="0" borderId="10" xfId="42" applyNumberFormat="1" applyFont="1" applyFill="1" applyBorder="1" applyAlignment="1">
      <alignment vertical="center"/>
    </xf>
    <xf numFmtId="174" fontId="4" fillId="0" borderId="20" xfId="0" applyNumberFormat="1" applyFont="1" applyFill="1" applyBorder="1" applyAlignment="1">
      <alignment vertical="center"/>
    </xf>
    <xf numFmtId="174" fontId="4" fillId="0" borderId="21" xfId="0" applyNumberFormat="1" applyFont="1" applyFill="1" applyBorder="1" applyAlignment="1">
      <alignment vertical="center"/>
    </xf>
    <xf numFmtId="0" fontId="3" fillId="0" borderId="0" xfId="0" applyFont="1" applyAlignment="1">
      <alignment vertical="center" textRotation="180"/>
    </xf>
    <xf numFmtId="174" fontId="3" fillId="0" borderId="13" xfId="0" applyNumberFormat="1" applyFont="1" applyBorder="1" applyAlignment="1">
      <alignment/>
    </xf>
    <xf numFmtId="174" fontId="3" fillId="0" borderId="14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7" fillId="0" borderId="16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16" xfId="0" applyNumberFormat="1" applyFont="1" applyBorder="1" applyAlignment="1">
      <alignment/>
    </xf>
    <xf numFmtId="174" fontId="3" fillId="0" borderId="17" xfId="0" applyNumberFormat="1" applyFont="1" applyBorder="1" applyAlignment="1">
      <alignment/>
    </xf>
    <xf numFmtId="174" fontId="3" fillId="0" borderId="18" xfId="0" applyNumberFormat="1" applyFont="1" applyBorder="1" applyAlignment="1">
      <alignment/>
    </xf>
    <xf numFmtId="174" fontId="4" fillId="0" borderId="10" xfId="0" applyNumberFormat="1" applyFont="1" applyBorder="1" applyAlignment="1">
      <alignment vertical="center"/>
    </xf>
    <xf numFmtId="174" fontId="4" fillId="0" borderId="20" xfId="0" applyNumberFormat="1" applyFont="1" applyBorder="1" applyAlignment="1">
      <alignment vertical="center"/>
    </xf>
    <xf numFmtId="174" fontId="4" fillId="0" borderId="21" xfId="0" applyNumberFormat="1" applyFont="1" applyBorder="1" applyAlignment="1">
      <alignment vertical="center"/>
    </xf>
    <xf numFmtId="0" fontId="3" fillId="0" borderId="0" xfId="57" applyFont="1" applyAlignment="1">
      <alignment horizontal="centerContinuous"/>
      <protection/>
    </xf>
    <xf numFmtId="177" fontId="3" fillId="0" borderId="15" xfId="0" applyNumberFormat="1" applyFont="1" applyBorder="1" applyAlignment="1">
      <alignment/>
    </xf>
    <xf numFmtId="175" fontId="3" fillId="0" borderId="13" xfId="0" applyNumberFormat="1" applyFont="1" applyBorder="1" applyAlignment="1">
      <alignment/>
    </xf>
    <xf numFmtId="175" fontId="3" fillId="0" borderId="14" xfId="0" applyNumberFormat="1" applyFont="1" applyBorder="1" applyAlignment="1">
      <alignment/>
    </xf>
    <xf numFmtId="177" fontId="7" fillId="0" borderId="15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5" fontId="3" fillId="0" borderId="16" xfId="0" applyNumberFormat="1" applyFont="1" applyBorder="1" applyAlignment="1">
      <alignment/>
    </xf>
    <xf numFmtId="177" fontId="3" fillId="0" borderId="24" xfId="0" applyNumberFormat="1" applyFont="1" applyBorder="1" applyAlignment="1">
      <alignment/>
    </xf>
    <xf numFmtId="175" fontId="3" fillId="0" borderId="17" xfId="0" applyNumberFormat="1" applyFont="1" applyBorder="1" applyAlignment="1">
      <alignment/>
    </xf>
    <xf numFmtId="175" fontId="3" fillId="0" borderId="18" xfId="0" applyNumberFormat="1" applyFont="1" applyBorder="1" applyAlignment="1">
      <alignment/>
    </xf>
    <xf numFmtId="177" fontId="4" fillId="0" borderId="10" xfId="0" applyNumberFormat="1" applyFont="1" applyBorder="1" applyAlignment="1">
      <alignment vertical="center"/>
    </xf>
    <xf numFmtId="175" fontId="4" fillId="0" borderId="20" xfId="0" applyNumberFormat="1" applyFont="1" applyBorder="1" applyAlignment="1">
      <alignment vertical="center"/>
    </xf>
    <xf numFmtId="175" fontId="4" fillId="0" borderId="21" xfId="0" applyNumberFormat="1" applyFont="1" applyBorder="1" applyAlignment="1">
      <alignment vertical="center"/>
    </xf>
    <xf numFmtId="0" fontId="4" fillId="0" borderId="0" xfId="57" applyFont="1" applyBorder="1" applyAlignment="1">
      <alignment horizontal="centerContinuous"/>
      <protection/>
    </xf>
    <xf numFmtId="180" fontId="3" fillId="0" borderId="14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180" fontId="7" fillId="0" borderId="16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180" fontId="3" fillId="0" borderId="16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4" fillId="0" borderId="21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right" vertical="center"/>
    </xf>
    <xf numFmtId="0" fontId="44" fillId="0" borderId="0" xfId="53" applyAlignment="1">
      <alignment/>
    </xf>
    <xf numFmtId="0" fontId="3" fillId="0" borderId="0" xfId="59" applyFont="1">
      <alignment/>
      <protection/>
    </xf>
    <xf numFmtId="0" fontId="4" fillId="0" borderId="0" xfId="59" applyFont="1" applyAlignment="1">
      <alignment horizontal="left"/>
      <protection/>
    </xf>
    <xf numFmtId="0" fontId="3" fillId="0" borderId="0" xfId="59" applyFont="1" applyAlignment="1">
      <alignment horizontal="right" vertical="center" textRotation="180"/>
      <protection/>
    </xf>
    <xf numFmtId="0" fontId="3" fillId="0" borderId="0" xfId="59" applyFont="1" applyAlignment="1">
      <alignment horizontal="center"/>
      <protection/>
    </xf>
    <xf numFmtId="0" fontId="9" fillId="0" borderId="0" xfId="59" applyFont="1" applyAlignment="1">
      <alignment horizontal="left" vertical="center" wrapText="1"/>
      <protection/>
    </xf>
    <xf numFmtId="0" fontId="10" fillId="0" borderId="10" xfId="59" applyFont="1" applyBorder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4" fillId="0" borderId="10" xfId="59" applyFont="1" applyBorder="1" applyAlignment="1">
      <alignment horizontal="center" vertical="center"/>
      <protection/>
    </xf>
    <xf numFmtId="0" fontId="3" fillId="0" borderId="0" xfId="59" applyFont="1" applyAlignment="1">
      <alignment horizontal="center" vertical="center"/>
      <protection/>
    </xf>
    <xf numFmtId="0" fontId="12" fillId="0" borderId="11" xfId="59" applyFont="1" applyBorder="1">
      <alignment/>
      <protection/>
    </xf>
    <xf numFmtId="179" fontId="12" fillId="0" borderId="22" xfId="42" applyNumberFormat="1" applyFont="1" applyBorder="1" applyAlignment="1">
      <alignment horizontal="right"/>
    </xf>
    <xf numFmtId="179" fontId="3" fillId="0" borderId="13" xfId="42" applyNumberFormat="1" applyFont="1" applyBorder="1" applyAlignment="1">
      <alignment/>
    </xf>
    <xf numFmtId="179" fontId="3" fillId="0" borderId="14" xfId="42" applyNumberFormat="1" applyFont="1" applyBorder="1" applyAlignment="1">
      <alignment/>
    </xf>
    <xf numFmtId="179" fontId="3" fillId="0" borderId="22" xfId="42" applyNumberFormat="1" applyFont="1" applyBorder="1" applyAlignment="1">
      <alignment/>
    </xf>
    <xf numFmtId="0" fontId="12" fillId="0" borderId="15" xfId="59" applyFont="1" applyBorder="1">
      <alignment/>
      <protection/>
    </xf>
    <xf numFmtId="179" fontId="12" fillId="0" borderId="12" xfId="42" applyNumberFormat="1" applyFont="1" applyBorder="1" applyAlignment="1">
      <alignment horizontal="right"/>
    </xf>
    <xf numFmtId="179" fontId="3" fillId="0" borderId="0" xfId="42" applyNumberFormat="1" applyFont="1" applyBorder="1" applyAlignment="1">
      <alignment/>
    </xf>
    <xf numFmtId="179" fontId="3" fillId="0" borderId="16" xfId="42" applyNumberFormat="1" applyFont="1" applyBorder="1" applyAlignment="1">
      <alignment/>
    </xf>
    <xf numFmtId="179" fontId="3" fillId="0" borderId="12" xfId="42" applyNumberFormat="1" applyFont="1" applyBorder="1" applyAlignment="1">
      <alignment/>
    </xf>
    <xf numFmtId="0" fontId="9" fillId="0" borderId="15" xfId="59" applyFont="1" applyBorder="1" applyAlignment="1">
      <alignment horizontal="left" wrapText="1" indent="2"/>
      <protection/>
    </xf>
    <xf numFmtId="179" fontId="11" fillId="0" borderId="12" xfId="42" applyNumberFormat="1" applyFont="1" applyBorder="1" applyAlignment="1">
      <alignment horizontal="right"/>
    </xf>
    <xf numFmtId="179" fontId="13" fillId="0" borderId="0" xfId="42" applyNumberFormat="1" applyFont="1" applyBorder="1" applyAlignment="1">
      <alignment/>
    </xf>
    <xf numFmtId="179" fontId="13" fillId="0" borderId="16" xfId="42" applyNumberFormat="1" applyFont="1" applyBorder="1" applyAlignment="1">
      <alignment/>
    </xf>
    <xf numFmtId="179" fontId="13" fillId="0" borderId="12" xfId="42" applyNumberFormat="1" applyFont="1" applyBorder="1" applyAlignment="1">
      <alignment/>
    </xf>
    <xf numFmtId="0" fontId="13" fillId="0" borderId="0" xfId="59" applyFont="1">
      <alignment/>
      <protection/>
    </xf>
    <xf numFmtId="179" fontId="7" fillId="0" borderId="0" xfId="42" applyNumberFormat="1" applyFont="1" applyBorder="1" applyAlignment="1">
      <alignment/>
    </xf>
    <xf numFmtId="179" fontId="12" fillId="0" borderId="0" xfId="42" applyNumberFormat="1" applyFont="1" applyBorder="1" applyAlignment="1">
      <alignment horizontal="right"/>
    </xf>
    <xf numFmtId="0" fontId="10" fillId="0" borderId="15" xfId="59" applyFont="1" applyBorder="1" applyAlignment="1">
      <alignment vertical="center" wrapText="1"/>
      <protection/>
    </xf>
    <xf numFmtId="179" fontId="10" fillId="0" borderId="12" xfId="42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9" fontId="10" fillId="0" borderId="0" xfId="42" applyNumberFormat="1" applyFont="1" applyBorder="1" applyAlignment="1">
      <alignment vertical="center"/>
    </xf>
    <xf numFmtId="179" fontId="10" fillId="0" borderId="16" xfId="42" applyNumberFormat="1" applyFont="1" applyBorder="1" applyAlignment="1">
      <alignment vertical="center"/>
    </xf>
    <xf numFmtId="179" fontId="4" fillId="0" borderId="12" xfId="42" applyNumberFormat="1" applyFont="1" applyBorder="1" applyAlignment="1">
      <alignment vertical="center"/>
    </xf>
    <xf numFmtId="0" fontId="4" fillId="0" borderId="0" xfId="59" applyFont="1" applyAlignment="1">
      <alignment vertical="center"/>
      <protection/>
    </xf>
    <xf numFmtId="0" fontId="10" fillId="0" borderId="24" xfId="59" applyFont="1" applyBorder="1" applyAlignment="1">
      <alignment vertical="center" wrapText="1"/>
      <protection/>
    </xf>
    <xf numFmtId="181" fontId="10" fillId="0" borderId="23" xfId="59" applyNumberFormat="1" applyFont="1" applyFill="1" applyBorder="1" applyAlignment="1">
      <alignment vertical="center"/>
      <protection/>
    </xf>
    <xf numFmtId="172" fontId="4" fillId="0" borderId="17" xfId="59" applyNumberFormat="1" applyFont="1" applyFill="1" applyBorder="1" applyAlignment="1">
      <alignment vertical="center"/>
      <protection/>
    </xf>
    <xf numFmtId="172" fontId="10" fillId="0" borderId="17" xfId="59" applyNumberFormat="1" applyFont="1" applyBorder="1" applyAlignment="1">
      <alignment horizontal="right" vertical="center"/>
      <protection/>
    </xf>
    <xf numFmtId="172" fontId="10" fillId="0" borderId="18" xfId="59" applyNumberFormat="1" applyFont="1" applyBorder="1" applyAlignment="1">
      <alignment horizontal="right" vertical="center"/>
      <protection/>
    </xf>
    <xf numFmtId="181" fontId="10" fillId="0" borderId="23" xfId="59" applyNumberFormat="1" applyFont="1" applyBorder="1" applyAlignment="1">
      <alignment horizontal="right" vertical="center"/>
      <protection/>
    </xf>
    <xf numFmtId="181" fontId="3" fillId="0" borderId="0" xfId="59" applyNumberFormat="1" applyFont="1">
      <alignment/>
      <protection/>
    </xf>
    <xf numFmtId="1" fontId="4" fillId="0" borderId="10" xfId="59" applyNumberFormat="1" applyFont="1" applyBorder="1" applyAlignment="1">
      <alignment horizontal="center" vertical="center"/>
      <protection/>
    </xf>
    <xf numFmtId="0" fontId="3" fillId="0" borderId="15" xfId="59" applyFont="1" applyBorder="1">
      <alignment/>
      <protection/>
    </xf>
    <xf numFmtId="0" fontId="13" fillId="0" borderId="15" xfId="59" applyFont="1" applyBorder="1" applyAlignment="1">
      <alignment horizontal="left" indent="2"/>
      <protection/>
    </xf>
    <xf numFmtId="0" fontId="4" fillId="0" borderId="15" xfId="59" applyFont="1" applyBorder="1" applyAlignment="1">
      <alignment vertical="center" wrapText="1"/>
      <protection/>
    </xf>
    <xf numFmtId="179" fontId="4" fillId="0" borderId="0" xfId="42" applyNumberFormat="1" applyFont="1" applyBorder="1" applyAlignment="1">
      <alignment vertical="center"/>
    </xf>
    <xf numFmtId="179" fontId="4" fillId="0" borderId="16" xfId="42" applyNumberFormat="1" applyFont="1" applyBorder="1" applyAlignment="1">
      <alignment vertical="center"/>
    </xf>
    <xf numFmtId="0" fontId="4" fillId="0" borderId="24" xfId="59" applyFont="1" applyBorder="1" applyAlignment="1">
      <alignment vertical="center" wrapText="1"/>
      <protection/>
    </xf>
    <xf numFmtId="179" fontId="3" fillId="0" borderId="23" xfId="42" applyNumberFormat="1" applyFont="1" applyBorder="1" applyAlignment="1">
      <alignment vertical="center"/>
    </xf>
    <xf numFmtId="182" fontId="10" fillId="0" borderId="17" xfId="42" applyNumberFormat="1" applyFont="1" applyBorder="1" applyAlignment="1">
      <alignment horizontal="right" vertical="center"/>
    </xf>
    <xf numFmtId="179" fontId="10" fillId="0" borderId="17" xfId="42" applyNumberFormat="1" applyFont="1" applyBorder="1" applyAlignment="1">
      <alignment horizontal="right" vertical="center"/>
    </xf>
    <xf numFmtId="172" fontId="10" fillId="0" borderId="17" xfId="42" applyNumberFormat="1" applyFont="1" applyBorder="1" applyAlignment="1">
      <alignment horizontal="right" vertical="center"/>
    </xf>
    <xf numFmtId="179" fontId="10" fillId="0" borderId="18" xfId="42" applyNumberFormat="1" applyFont="1" applyBorder="1" applyAlignment="1">
      <alignment horizontal="right" vertical="center"/>
    </xf>
    <xf numFmtId="0" fontId="3" fillId="0" borderId="0" xfId="59" applyFont="1" applyAlignment="1">
      <alignment horizontal="right"/>
      <protection/>
    </xf>
    <xf numFmtId="175" fontId="0" fillId="0" borderId="0" xfId="0" applyNumberFormat="1" applyAlignment="1">
      <alignment/>
    </xf>
    <xf numFmtId="179" fontId="3" fillId="0" borderId="0" xfId="59" applyNumberFormat="1" applyFont="1">
      <alignment/>
      <protection/>
    </xf>
    <xf numFmtId="175" fontId="4" fillId="0" borderId="20" xfId="0" applyNumberFormat="1" applyFont="1" applyFill="1" applyBorder="1" applyAlignment="1">
      <alignment vertical="center"/>
    </xf>
    <xf numFmtId="175" fontId="4" fillId="0" borderId="19" xfId="0" applyNumberFormat="1" applyFont="1" applyFill="1" applyBorder="1" applyAlignment="1">
      <alignment vertical="center"/>
    </xf>
    <xf numFmtId="175" fontId="4" fillId="0" borderId="21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87" fontId="0" fillId="0" borderId="0" xfId="0" applyNumberFormat="1" applyAlignment="1">
      <alignment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44" fillId="0" borderId="0" xfId="53" applyBorder="1" applyAlignment="1" quotePrefix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textRotation="180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0" xfId="0" applyFont="1" applyBorder="1" applyAlignment="1" quotePrefix="1">
      <alignment horizontal="left" wrapText="1"/>
    </xf>
    <xf numFmtId="0" fontId="4" fillId="0" borderId="10" xfId="57" applyFont="1" applyBorder="1" applyAlignment="1">
      <alignment horizontal="center" vertical="center" wrapText="1"/>
      <protection/>
    </xf>
    <xf numFmtId="0" fontId="5" fillId="0" borderId="10" xfId="57" applyBorder="1" applyAlignment="1">
      <alignment horizontal="center" vertical="center" wrapText="1"/>
      <protection/>
    </xf>
    <xf numFmtId="0" fontId="4" fillId="0" borderId="19" xfId="57" applyFont="1" applyBorder="1" applyAlignment="1">
      <alignment horizontal="center" vertical="center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9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171" fontId="2" fillId="0" borderId="0" xfId="42" applyFont="1" applyAlignment="1">
      <alignment horizontal="center" vertical="center" wrapText="1"/>
    </xf>
    <xf numFmtId="0" fontId="3" fillId="0" borderId="0" xfId="57" applyFont="1" applyAlignment="1">
      <alignment horizontal="center" vertical="center" wrapText="1"/>
      <protection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textRotation="180"/>
    </xf>
    <xf numFmtId="0" fontId="4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right" vertical="center" textRotation="180"/>
    </xf>
    <xf numFmtId="0" fontId="3" fillId="0" borderId="0" xfId="59" applyFont="1" applyAlignment="1">
      <alignment horizontal="right" vertical="center" textRotation="180"/>
      <protection/>
    </xf>
    <xf numFmtId="0" fontId="10" fillId="0" borderId="10" xfId="59" applyFont="1" applyBorder="1" applyAlignment="1">
      <alignment horizontal="center" vertical="center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ummary 94-9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190500</xdr:rowOff>
    </xdr:from>
    <xdr:to>
      <xdr:col>2</xdr:col>
      <xdr:colOff>0</xdr:colOff>
      <xdr:row>8</xdr:row>
      <xdr:rowOff>190500</xdr:rowOff>
    </xdr:to>
    <xdr:sp>
      <xdr:nvSpPr>
        <xdr:cNvPr id="1" name="Text 4"/>
        <xdr:cNvSpPr txBox="1">
          <a:spLocks noChangeArrowheads="1"/>
        </xdr:cNvSpPr>
      </xdr:nvSpPr>
      <xdr:spPr>
        <a:xfrm>
          <a:off x="2057400" y="15525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2057400" y="1495425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190500</xdr:rowOff>
    </xdr:from>
    <xdr:to>
      <xdr:col>2</xdr:col>
      <xdr:colOff>0</xdr:colOff>
      <xdr:row>8</xdr:row>
      <xdr:rowOff>190500</xdr:rowOff>
    </xdr:to>
    <xdr:sp>
      <xdr:nvSpPr>
        <xdr:cNvPr id="3" name="Text 4"/>
        <xdr:cNvSpPr txBox="1">
          <a:spLocks noChangeArrowheads="1"/>
        </xdr:cNvSpPr>
      </xdr:nvSpPr>
      <xdr:spPr>
        <a:xfrm>
          <a:off x="2057400" y="15525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057400" y="1495425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190500</xdr:rowOff>
    </xdr:from>
    <xdr:to>
      <xdr:col>2</xdr:col>
      <xdr:colOff>0</xdr:colOff>
      <xdr:row>8</xdr:row>
      <xdr:rowOff>190500</xdr:rowOff>
    </xdr:to>
    <xdr:sp>
      <xdr:nvSpPr>
        <xdr:cNvPr id="5" name="Text 4"/>
        <xdr:cNvSpPr txBox="1">
          <a:spLocks noChangeArrowheads="1"/>
        </xdr:cNvSpPr>
      </xdr:nvSpPr>
      <xdr:spPr>
        <a:xfrm>
          <a:off x="2057400" y="15525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fLocksText="0">
      <xdr:nvSpPr>
        <xdr:cNvPr id="6" name="Text 5"/>
        <xdr:cNvSpPr txBox="1">
          <a:spLocks noChangeArrowheads="1"/>
        </xdr:cNvSpPr>
      </xdr:nvSpPr>
      <xdr:spPr>
        <a:xfrm>
          <a:off x="2057400" y="1495425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190500</xdr:rowOff>
    </xdr:from>
    <xdr:to>
      <xdr:col>2</xdr:col>
      <xdr:colOff>0</xdr:colOff>
      <xdr:row>8</xdr:row>
      <xdr:rowOff>190500</xdr:rowOff>
    </xdr:to>
    <xdr:sp>
      <xdr:nvSpPr>
        <xdr:cNvPr id="7" name="Text 4"/>
        <xdr:cNvSpPr txBox="1">
          <a:spLocks noChangeArrowheads="1"/>
        </xdr:cNvSpPr>
      </xdr:nvSpPr>
      <xdr:spPr>
        <a:xfrm>
          <a:off x="2057400" y="15525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fLocksText="0">
      <xdr:nvSpPr>
        <xdr:cNvPr id="8" name="Text 5"/>
        <xdr:cNvSpPr txBox="1">
          <a:spLocks noChangeArrowheads="1"/>
        </xdr:cNvSpPr>
      </xdr:nvSpPr>
      <xdr:spPr>
        <a:xfrm>
          <a:off x="2057400" y="1495425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190500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2600325" y="16002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8</xdr:row>
      <xdr:rowOff>276225</xdr:rowOff>
    </xdr:to>
    <xdr:sp>
      <xdr:nvSpPr>
        <xdr:cNvPr id="2" name="Text 4"/>
        <xdr:cNvSpPr txBox="1">
          <a:spLocks noChangeArrowheads="1"/>
        </xdr:cNvSpPr>
      </xdr:nvSpPr>
      <xdr:spPr>
        <a:xfrm>
          <a:off x="2600325" y="1743075"/>
          <a:ext cx="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190500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2657475" y="1781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8</xdr:row>
      <xdr:rowOff>276225</xdr:rowOff>
    </xdr:to>
    <xdr:sp>
      <xdr:nvSpPr>
        <xdr:cNvPr id="2" name="Text 4"/>
        <xdr:cNvSpPr txBox="1">
          <a:spLocks noChangeArrowheads="1"/>
        </xdr:cNvSpPr>
      </xdr:nvSpPr>
      <xdr:spPr>
        <a:xfrm>
          <a:off x="2657475" y="1924050"/>
          <a:ext cx="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142875</xdr:rowOff>
    </xdr:to>
    <xdr:sp>
      <xdr:nvSpPr>
        <xdr:cNvPr id="3" name="Text 4"/>
        <xdr:cNvSpPr txBox="1">
          <a:spLocks noChangeArrowheads="1"/>
        </xdr:cNvSpPr>
      </xdr:nvSpPr>
      <xdr:spPr>
        <a:xfrm>
          <a:off x="2657475" y="1228725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76200</xdr:rowOff>
    </xdr:from>
    <xdr:to>
      <xdr:col>2</xdr:col>
      <xdr:colOff>0</xdr:colOff>
      <xdr:row>7</xdr:row>
      <xdr:rowOff>180975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2676525" y="1143000"/>
          <a:ext cx="0" cy="3714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6</xdr:row>
      <xdr:rowOff>142875</xdr:rowOff>
    </xdr:from>
    <xdr:to>
      <xdr:col>2</xdr:col>
      <xdr:colOff>0</xdr:colOff>
      <xdr:row>7</xdr:row>
      <xdr:rowOff>171450</xdr:rowOff>
    </xdr:to>
    <xdr:sp>
      <xdr:nvSpPr>
        <xdr:cNvPr id="2" name="Text 6"/>
        <xdr:cNvSpPr txBox="1">
          <a:spLocks noChangeArrowheads="1"/>
        </xdr:cNvSpPr>
      </xdr:nvSpPr>
      <xdr:spPr>
        <a:xfrm>
          <a:off x="2676525" y="1209675"/>
          <a:ext cx="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266700</xdr:rowOff>
    </xdr:from>
    <xdr:to>
      <xdr:col>2</xdr:col>
      <xdr:colOff>0</xdr:colOff>
      <xdr:row>8</xdr:row>
      <xdr:rowOff>190500</xdr:rowOff>
    </xdr:to>
    <xdr:sp>
      <xdr:nvSpPr>
        <xdr:cNvPr id="3" name="Text 4"/>
        <xdr:cNvSpPr txBox="1">
          <a:spLocks noChangeArrowheads="1"/>
        </xdr:cNvSpPr>
      </xdr:nvSpPr>
      <xdr:spPr>
        <a:xfrm>
          <a:off x="2676525" y="16002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676525" y="1466850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266700</xdr:rowOff>
    </xdr:from>
    <xdr:to>
      <xdr:col>2</xdr:col>
      <xdr:colOff>0</xdr:colOff>
      <xdr:row>8</xdr:row>
      <xdr:rowOff>190500</xdr:rowOff>
    </xdr:to>
    <xdr:sp>
      <xdr:nvSpPr>
        <xdr:cNvPr id="5" name="Text 4"/>
        <xdr:cNvSpPr txBox="1">
          <a:spLocks noChangeArrowheads="1"/>
        </xdr:cNvSpPr>
      </xdr:nvSpPr>
      <xdr:spPr>
        <a:xfrm>
          <a:off x="2676525" y="16002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fLocksText="0">
      <xdr:nvSpPr>
        <xdr:cNvPr id="6" name="Text 5"/>
        <xdr:cNvSpPr txBox="1">
          <a:spLocks noChangeArrowheads="1"/>
        </xdr:cNvSpPr>
      </xdr:nvSpPr>
      <xdr:spPr>
        <a:xfrm>
          <a:off x="2676525" y="1466850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266700</xdr:rowOff>
    </xdr:from>
    <xdr:to>
      <xdr:col>2</xdr:col>
      <xdr:colOff>0</xdr:colOff>
      <xdr:row>8</xdr:row>
      <xdr:rowOff>190500</xdr:rowOff>
    </xdr:to>
    <xdr:sp>
      <xdr:nvSpPr>
        <xdr:cNvPr id="7" name="Text 4"/>
        <xdr:cNvSpPr txBox="1">
          <a:spLocks noChangeArrowheads="1"/>
        </xdr:cNvSpPr>
      </xdr:nvSpPr>
      <xdr:spPr>
        <a:xfrm>
          <a:off x="2676525" y="16002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fLocksText="0">
      <xdr:nvSpPr>
        <xdr:cNvPr id="8" name="Text 5"/>
        <xdr:cNvSpPr txBox="1">
          <a:spLocks noChangeArrowheads="1"/>
        </xdr:cNvSpPr>
      </xdr:nvSpPr>
      <xdr:spPr>
        <a:xfrm>
          <a:off x="2676525" y="1466850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seska\2020\ESI%20CoPI\Q32020\workings\Cin%20TemplateQ32020%20round%20in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 2020  "/>
      <sheetName val="Jan 2018 new"/>
      <sheetName val="Feb 2018 new"/>
      <sheetName val="March 2018 new"/>
      <sheetName val="April 2018 new"/>
      <sheetName val="May 2018 new"/>
      <sheetName val="June 2018 new"/>
      <sheetName val="July 2018 new"/>
      <sheetName val="August 2018 new"/>
      <sheetName val="Sep 2018 new"/>
      <sheetName val="Oct 2018  new"/>
      <sheetName val="Nov 2018 new"/>
      <sheetName val="Dec 2018 new"/>
      <sheetName val="Jan 2019"/>
      <sheetName val="Feb 2019"/>
      <sheetName val="Mar 2019"/>
      <sheetName val="Apr 2019"/>
      <sheetName val="May 2019 "/>
      <sheetName val="June 2019"/>
      <sheetName val="July 2019"/>
      <sheetName val="August 2019"/>
      <sheetName val="September 2019"/>
      <sheetName val=" October 2019"/>
      <sheetName val=" November 2019 "/>
      <sheetName val="December 2019 "/>
      <sheetName val="January 2020"/>
      <sheetName val="February 2020"/>
      <sheetName val="March 2020"/>
      <sheetName val="April 2020 "/>
      <sheetName val="May 2020 "/>
      <sheetName val="June 2020 "/>
      <sheetName val="July 2020"/>
      <sheetName val="August 2020"/>
      <sheetName val="September 2020"/>
      <sheetName val="Tables by input category"/>
      <sheetName val="Tables by work category"/>
      <sheetName val="Tab1.1&amp; 2.1"/>
      <sheetName val="Tab1.2&amp;2.2"/>
      <sheetName val="Tab1.3&amp;2.3 "/>
      <sheetName val="Tab1.4&amp;2.4"/>
      <sheetName val="Tab1.5&amp;2.5"/>
      <sheetName val="Tab3.1 (multiple base)2009-2019"/>
      <sheetName val="Table 3.2(singlebase) 2009-2019"/>
      <sheetName val="chart1"/>
      <sheetName val="chart2"/>
      <sheetName val="chart3"/>
      <sheetName val="Tab 1.1"/>
      <sheetName val="Tab 1.2"/>
      <sheetName val="Tab 1.3"/>
      <sheetName val="Tab 1.4"/>
      <sheetName val="Tab 1.5"/>
      <sheetName val="Tab 2.1"/>
      <sheetName val="Tab 2.2"/>
      <sheetName val="Tab 2.3"/>
      <sheetName val="Tab 2.4"/>
      <sheetName val="Tab 2.5"/>
      <sheetName val="Tab 3.1"/>
      <sheetName val="Tab 3.2"/>
      <sheetName val="chg weight input"/>
      <sheetName val="chg weight wk cat"/>
      <sheetName val="Table of contents"/>
      <sheetName val="Tab 1.1 (web)"/>
      <sheetName val="Tab 1.2 (web)"/>
      <sheetName val="Tab 1.3 (web)"/>
      <sheetName val="Tab 1.4 (web)"/>
      <sheetName val="Tab 1.5 (web)"/>
      <sheetName val="Tab 2.1 (web)"/>
      <sheetName val="Tab 2.2 (web)"/>
      <sheetName val="Tab 2.3 (web)"/>
      <sheetName val="Tab 2.4 (web)"/>
      <sheetName val="Tab 2.5 (web)"/>
      <sheetName val="Tab 3.1 (web)"/>
      <sheetName val="Tab 3.2 web)"/>
    </sheetNames>
    <sheetDataSet>
      <sheetData sheetId="36">
        <row r="8">
          <cell r="B8">
            <v>24.136246294484245</v>
          </cell>
        </row>
        <row r="9">
          <cell r="B9">
            <v>4.9948697460881295</v>
          </cell>
        </row>
        <row r="10">
          <cell r="B10">
            <v>68.64512013554611</v>
          </cell>
        </row>
        <row r="11">
          <cell r="B11">
            <v>2.0031557680820695</v>
          </cell>
        </row>
        <row r="12">
          <cell r="B12">
            <v>0.2233981140810094</v>
          </cell>
        </row>
        <row r="13">
          <cell r="B13">
            <v>4.052317476519577</v>
          </cell>
        </row>
        <row r="14">
          <cell r="B14">
            <v>3.079821553631541</v>
          </cell>
        </row>
        <row r="15">
          <cell r="B15">
            <v>3.1687411133413486</v>
          </cell>
        </row>
        <row r="16">
          <cell r="B16">
            <v>13.885193293401782</v>
          </cell>
        </row>
        <row r="17">
          <cell r="B17">
            <v>5.039508372547912</v>
          </cell>
        </row>
        <row r="18">
          <cell r="B18">
            <v>6.437399315229175</v>
          </cell>
        </row>
        <row r="19">
          <cell r="B19">
            <v>1.948161120354502</v>
          </cell>
        </row>
        <row r="20">
          <cell r="B20">
            <v>2.133767853588488</v>
          </cell>
        </row>
        <row r="21">
          <cell r="B21">
            <v>13.310831777696972</v>
          </cell>
        </row>
        <row r="22">
          <cell r="B22">
            <v>3.5965537888655263</v>
          </cell>
        </row>
        <row r="23">
          <cell r="B23">
            <v>0.17686512855320366</v>
          </cell>
        </row>
        <row r="24">
          <cell r="B24">
            <v>1.0391000554809053</v>
          </cell>
        </row>
        <row r="25">
          <cell r="B25">
            <v>2.4024238953384374</v>
          </cell>
        </row>
        <row r="26">
          <cell r="B26">
            <v>3.94512473043576</v>
          </cell>
        </row>
        <row r="27">
          <cell r="B27">
            <v>0.7443826299552916</v>
          </cell>
        </row>
        <row r="28">
          <cell r="B28">
            <v>1.4583741484425994</v>
          </cell>
        </row>
        <row r="29">
          <cell r="B29">
            <v>2.223763823881527</v>
          </cell>
        </row>
        <row r="30">
          <cell r="B30">
            <v>100</v>
          </cell>
        </row>
      </sheetData>
      <sheetData sheetId="37">
        <row r="10">
          <cell r="B10">
            <v>24.136246294484245</v>
          </cell>
        </row>
        <row r="11">
          <cell r="B11">
            <v>4.9948697460881295</v>
          </cell>
        </row>
        <row r="12">
          <cell r="B12">
            <v>68.64512013554611</v>
          </cell>
        </row>
        <row r="13">
          <cell r="B13">
            <v>2.0031557680820695</v>
          </cell>
        </row>
        <row r="14">
          <cell r="B14">
            <v>0.2233981140810094</v>
          </cell>
        </row>
        <row r="15">
          <cell r="B15">
            <v>4.052317476519577</v>
          </cell>
        </row>
        <row r="16">
          <cell r="B16">
            <v>3.079821553631541</v>
          </cell>
        </row>
        <row r="17">
          <cell r="B17">
            <v>3.1687411133413486</v>
          </cell>
        </row>
        <row r="18">
          <cell r="B18">
            <v>13.885193293401782</v>
          </cell>
        </row>
        <row r="19">
          <cell r="B19">
            <v>5.039508372547912</v>
          </cell>
        </row>
        <row r="20">
          <cell r="B20">
            <v>6.437399315229175</v>
          </cell>
        </row>
        <row r="21">
          <cell r="B21">
            <v>1.948161120354502</v>
          </cell>
        </row>
        <row r="22">
          <cell r="B22">
            <v>2.133767853588488</v>
          </cell>
        </row>
        <row r="23">
          <cell r="B23">
            <v>13.310831777696972</v>
          </cell>
        </row>
        <row r="24">
          <cell r="B24">
            <v>3.5965537888655263</v>
          </cell>
        </row>
        <row r="25">
          <cell r="B25">
            <v>0.17686512855320366</v>
          </cell>
        </row>
        <row r="26">
          <cell r="B26">
            <v>1.0391000554809053</v>
          </cell>
        </row>
        <row r="27">
          <cell r="B27">
            <v>2.4024238953384374</v>
          </cell>
        </row>
        <row r="28">
          <cell r="B28">
            <v>3.94512473043576</v>
          </cell>
        </row>
        <row r="29">
          <cell r="B29">
            <v>0.7443826299552916</v>
          </cell>
        </row>
        <row r="30">
          <cell r="B30">
            <v>1.4583741484425994</v>
          </cell>
        </row>
        <row r="31">
          <cell r="B31">
            <v>2.223763823881527</v>
          </cell>
        </row>
        <row r="32">
          <cell r="B32">
            <v>100</v>
          </cell>
        </row>
        <row r="48">
          <cell r="B48">
            <v>58.25333211380244</v>
          </cell>
        </row>
        <row r="49">
          <cell r="B49">
            <v>4.527629403661554</v>
          </cell>
        </row>
        <row r="50">
          <cell r="B50">
            <v>19.263005392711253</v>
          </cell>
        </row>
        <row r="51">
          <cell r="B51">
            <v>7.941869254375033</v>
          </cell>
        </row>
        <row r="52">
          <cell r="B52">
            <v>6.501065375612005</v>
          </cell>
        </row>
        <row r="53">
          <cell r="B53">
            <v>6.778464659050023</v>
          </cell>
        </row>
        <row r="54">
          <cell r="B54">
            <v>9.255581865966365</v>
          </cell>
        </row>
        <row r="55">
          <cell r="B55">
            <v>3.9857161624262116</v>
          </cell>
        </row>
        <row r="56">
          <cell r="B56">
            <v>12.232410835638305</v>
          </cell>
        </row>
        <row r="57">
          <cell r="B57">
            <v>2.6930739698528146</v>
          </cell>
        </row>
        <row r="58">
          <cell r="B58">
            <v>3.824493544790943</v>
          </cell>
        </row>
        <row r="59">
          <cell r="B59">
            <v>1.9000112413764931</v>
          </cell>
        </row>
        <row r="60">
          <cell r="B60">
            <v>2.545909092987702</v>
          </cell>
        </row>
        <row r="61">
          <cell r="B61">
            <v>2.153669534812173</v>
          </cell>
        </row>
        <row r="62">
          <cell r="B62">
            <v>1.665995327210147</v>
          </cell>
        </row>
        <row r="63">
          <cell r="B63">
            <v>2.1937514162559655</v>
          </cell>
        </row>
        <row r="64">
          <cell r="B64">
            <v>6.7444979820296815</v>
          </cell>
        </row>
        <row r="65">
          <cell r="B65">
            <v>5.7928549412433314</v>
          </cell>
        </row>
        <row r="66">
          <cell r="B66">
            <v>100</v>
          </cell>
        </row>
      </sheetData>
      <sheetData sheetId="38">
        <row r="10">
          <cell r="B10">
            <v>24.136246294484245</v>
          </cell>
        </row>
        <row r="11">
          <cell r="B11">
            <v>4.9948697460881295</v>
          </cell>
        </row>
        <row r="12">
          <cell r="B12">
            <v>68.64512013554611</v>
          </cell>
        </row>
        <row r="13">
          <cell r="B13">
            <v>2.0031557680820695</v>
          </cell>
        </row>
        <row r="14">
          <cell r="B14">
            <v>0.2233981140810094</v>
          </cell>
        </row>
        <row r="15">
          <cell r="B15">
            <v>4.052317476519577</v>
          </cell>
        </row>
        <row r="16">
          <cell r="B16">
            <v>3.079821553631541</v>
          </cell>
        </row>
        <row r="17">
          <cell r="B17">
            <v>3.1687411133413486</v>
          </cell>
        </row>
        <row r="18">
          <cell r="B18">
            <v>13.885193293401782</v>
          </cell>
        </row>
        <row r="19">
          <cell r="B19">
            <v>5.039508372547912</v>
          </cell>
        </row>
        <row r="20">
          <cell r="B20">
            <v>6.437399315229175</v>
          </cell>
        </row>
        <row r="21">
          <cell r="B21">
            <v>1.948161120354502</v>
          </cell>
        </row>
        <row r="22">
          <cell r="B22">
            <v>2.133767853588488</v>
          </cell>
        </row>
        <row r="23">
          <cell r="B23">
            <v>13.310831777696972</v>
          </cell>
        </row>
        <row r="24">
          <cell r="B24">
            <v>3.5965537888655263</v>
          </cell>
        </row>
        <row r="25">
          <cell r="B25">
            <v>0.17686512855320366</v>
          </cell>
        </row>
        <row r="26">
          <cell r="B26">
            <v>1.0391000554809053</v>
          </cell>
        </row>
        <row r="27">
          <cell r="B27">
            <v>2.4024238953384374</v>
          </cell>
        </row>
        <row r="28">
          <cell r="B28">
            <v>3.94512473043576</v>
          </cell>
        </row>
        <row r="29">
          <cell r="B29">
            <v>0.7443826299552916</v>
          </cell>
        </row>
        <row r="30">
          <cell r="B30">
            <v>1.4583741484425994</v>
          </cell>
        </row>
        <row r="31">
          <cell r="B31">
            <v>2.223763823881527</v>
          </cell>
        </row>
        <row r="32">
          <cell r="B32">
            <v>100</v>
          </cell>
        </row>
        <row r="46">
          <cell r="B46">
            <v>58.25333211380244</v>
          </cell>
        </row>
        <row r="47">
          <cell r="B47">
            <v>4.527629403661554</v>
          </cell>
        </row>
        <row r="48">
          <cell r="B48">
            <v>19.263005392711253</v>
          </cell>
        </row>
        <row r="49">
          <cell r="B49">
            <v>7.941869254375033</v>
          </cell>
        </row>
        <row r="50">
          <cell r="B50">
            <v>6.501065375612005</v>
          </cell>
        </row>
        <row r="51">
          <cell r="B51">
            <v>6.778464659050023</v>
          </cell>
        </row>
        <row r="52">
          <cell r="B52">
            <v>9.255581865966365</v>
          </cell>
        </row>
        <row r="53">
          <cell r="B53">
            <v>3.9857161624262116</v>
          </cell>
        </row>
        <row r="54">
          <cell r="B54">
            <v>12.232410835638305</v>
          </cell>
        </row>
        <row r="55">
          <cell r="B55">
            <v>2.6930739698528146</v>
          </cell>
        </row>
        <row r="56">
          <cell r="B56">
            <v>3.824493544790943</v>
          </cell>
        </row>
        <row r="57">
          <cell r="B57">
            <v>1.9000112413764931</v>
          </cell>
        </row>
        <row r="58">
          <cell r="B58">
            <v>2.545909092987702</v>
          </cell>
        </row>
        <row r="59">
          <cell r="B59">
            <v>2.153669534812173</v>
          </cell>
        </row>
        <row r="60">
          <cell r="B60">
            <v>1.665995327210147</v>
          </cell>
        </row>
        <row r="61">
          <cell r="B61">
            <v>2.1937514162559655</v>
          </cell>
        </row>
        <row r="62">
          <cell r="B62">
            <v>6.7444979820296815</v>
          </cell>
        </row>
        <row r="63">
          <cell r="B63">
            <v>5.7928549412433314</v>
          </cell>
        </row>
        <row r="64">
          <cell r="B64">
            <v>99.99999999999999</v>
          </cell>
        </row>
      </sheetData>
      <sheetData sheetId="39">
        <row r="14">
          <cell r="B14">
            <v>24.136246294484245</v>
          </cell>
        </row>
        <row r="15">
          <cell r="B15">
            <v>4.9948697460881295</v>
          </cell>
        </row>
        <row r="16">
          <cell r="B16">
            <v>68.64512013554611</v>
          </cell>
        </row>
        <row r="17">
          <cell r="B17">
            <v>2.0031557680820695</v>
          </cell>
        </row>
        <row r="18">
          <cell r="B18">
            <v>0.2233981140810094</v>
          </cell>
        </row>
        <row r="19">
          <cell r="B19">
            <v>4.052317476519577</v>
          </cell>
        </row>
        <row r="20">
          <cell r="B20">
            <v>3.079821553631541</v>
          </cell>
        </row>
        <row r="21">
          <cell r="B21">
            <v>3.1687411133413486</v>
          </cell>
        </row>
        <row r="22">
          <cell r="B22">
            <v>13.885193293401782</v>
          </cell>
        </row>
        <row r="23">
          <cell r="B23">
            <v>5.039508372547912</v>
          </cell>
        </row>
        <row r="24">
          <cell r="B24">
            <v>6.437399315229175</v>
          </cell>
        </row>
        <row r="25">
          <cell r="B25">
            <v>1.948161120354502</v>
          </cell>
        </row>
        <row r="26">
          <cell r="B26">
            <v>2.133767853588488</v>
          </cell>
        </row>
        <row r="27">
          <cell r="B27">
            <v>13.310831777696972</v>
          </cell>
        </row>
        <row r="28">
          <cell r="B28">
            <v>3.5965537888655263</v>
          </cell>
        </row>
        <row r="29">
          <cell r="B29">
            <v>0.17686512855320366</v>
          </cell>
        </row>
        <row r="30">
          <cell r="B30">
            <v>1.0391000554809053</v>
          </cell>
        </row>
        <row r="31">
          <cell r="B31">
            <v>2.4024238953384374</v>
          </cell>
        </row>
        <row r="32">
          <cell r="B32">
            <v>3.94512473043576</v>
          </cell>
        </row>
        <row r="33">
          <cell r="B33">
            <v>0.7443826299552916</v>
          </cell>
        </row>
        <row r="34">
          <cell r="B34">
            <v>1.4583741484425994</v>
          </cell>
        </row>
        <row r="35">
          <cell r="B35">
            <v>2.223763823881527</v>
          </cell>
        </row>
        <row r="36">
          <cell r="B36">
            <v>100</v>
          </cell>
        </row>
        <row r="47">
          <cell r="B47">
            <v>58.25333211380244</v>
          </cell>
        </row>
        <row r="48">
          <cell r="B48">
            <v>4.527629403661554</v>
          </cell>
        </row>
        <row r="49">
          <cell r="B49">
            <v>19.263005392711253</v>
          </cell>
        </row>
        <row r="50">
          <cell r="B50">
            <v>7.941869254375033</v>
          </cell>
        </row>
        <row r="51">
          <cell r="B51">
            <v>6.501065375612005</v>
          </cell>
        </row>
        <row r="52">
          <cell r="B52">
            <v>6.778464659050023</v>
          </cell>
        </row>
        <row r="53">
          <cell r="B53">
            <v>9.255581865966365</v>
          </cell>
        </row>
        <row r="54">
          <cell r="B54">
            <v>3.9857161624262116</v>
          </cell>
        </row>
        <row r="55">
          <cell r="B55">
            <v>12.232410835638305</v>
          </cell>
        </row>
        <row r="56">
          <cell r="B56">
            <v>2.6930739698528146</v>
          </cell>
        </row>
        <row r="57">
          <cell r="B57">
            <v>3.824493544790943</v>
          </cell>
        </row>
        <row r="58">
          <cell r="B58">
            <v>1.9000112413764931</v>
          </cell>
        </row>
        <row r="59">
          <cell r="B59">
            <v>2.545909092987702</v>
          </cell>
        </row>
        <row r="60">
          <cell r="B60">
            <v>2.153669534812173</v>
          </cell>
        </row>
        <row r="61">
          <cell r="B61">
            <v>1.665995327210147</v>
          </cell>
        </row>
        <row r="62">
          <cell r="B62">
            <v>2.1937514162559655</v>
          </cell>
        </row>
        <row r="63">
          <cell r="B63">
            <v>6.7444979820296815</v>
          </cell>
        </row>
        <row r="64">
          <cell r="B64">
            <v>5.7928549412433314</v>
          </cell>
        </row>
        <row r="65">
          <cell r="B65">
            <v>99.99999999999999</v>
          </cell>
        </row>
      </sheetData>
      <sheetData sheetId="40">
        <row r="9">
          <cell r="B9">
            <v>24.136246294484245</v>
          </cell>
        </row>
        <row r="10">
          <cell r="B10">
            <v>4.9948697460881295</v>
          </cell>
        </row>
        <row r="11">
          <cell r="B11">
            <v>68.64512013554611</v>
          </cell>
        </row>
        <row r="12">
          <cell r="B12">
            <v>2.0031557680820695</v>
          </cell>
        </row>
        <row r="13">
          <cell r="B13">
            <v>0.2233981140810094</v>
          </cell>
        </row>
        <row r="14">
          <cell r="B14">
            <v>4.052317476519577</v>
          </cell>
        </row>
        <row r="15">
          <cell r="B15">
            <v>3.079821553631541</v>
          </cell>
        </row>
        <row r="16">
          <cell r="B16">
            <v>3.1687411133413486</v>
          </cell>
        </row>
        <row r="17">
          <cell r="B17">
            <v>13.885193293401782</v>
          </cell>
        </row>
        <row r="18">
          <cell r="B18">
            <v>5.039508372547912</v>
          </cell>
        </row>
        <row r="19">
          <cell r="B19">
            <v>6.437399315229175</v>
          </cell>
        </row>
        <row r="20">
          <cell r="B20">
            <v>1.948161120354502</v>
          </cell>
        </row>
        <row r="21">
          <cell r="B21">
            <v>2.133767853588488</v>
          </cell>
        </row>
        <row r="22">
          <cell r="B22">
            <v>13.310831777696972</v>
          </cell>
        </row>
        <row r="23">
          <cell r="B23">
            <v>3.5965537888655263</v>
          </cell>
        </row>
        <row r="24">
          <cell r="B24">
            <v>0.17686512855320366</v>
          </cell>
        </row>
        <row r="25">
          <cell r="B25">
            <v>1.0391000554809053</v>
          </cell>
        </row>
        <row r="26">
          <cell r="B26">
            <v>2.4024238953384374</v>
          </cell>
        </row>
        <row r="27">
          <cell r="B27">
            <v>3.94512473043576</v>
          </cell>
        </row>
        <row r="28">
          <cell r="B28">
            <v>0.7443826299552916</v>
          </cell>
        </row>
        <row r="29">
          <cell r="B29">
            <v>1.4583741484425994</v>
          </cell>
        </row>
        <row r="30">
          <cell r="B30">
            <v>2.223763823881527</v>
          </cell>
        </row>
        <row r="31">
          <cell r="B31">
            <v>100</v>
          </cell>
        </row>
        <row r="41">
          <cell r="B41">
            <v>58.25333211380244</v>
          </cell>
        </row>
        <row r="42">
          <cell r="B42">
            <v>4.527629403661554</v>
          </cell>
        </row>
        <row r="43">
          <cell r="B43">
            <v>19.263005392711253</v>
          </cell>
        </row>
        <row r="44">
          <cell r="B44">
            <v>7.941869254375033</v>
          </cell>
        </row>
        <row r="45">
          <cell r="B45">
            <v>6.501065375612005</v>
          </cell>
        </row>
        <row r="46">
          <cell r="B46">
            <v>6.778464659050023</v>
          </cell>
        </row>
        <row r="47">
          <cell r="B47">
            <v>9.255581865966365</v>
          </cell>
        </row>
        <row r="48">
          <cell r="B48">
            <v>3.9857161624262116</v>
          </cell>
        </row>
        <row r="49">
          <cell r="B49">
            <v>12.232410835638305</v>
          </cell>
        </row>
        <row r="50">
          <cell r="B50">
            <v>2.6930739698528146</v>
          </cell>
        </row>
        <row r="51">
          <cell r="B51">
            <v>3.824493544790943</v>
          </cell>
        </row>
        <row r="52">
          <cell r="B52">
            <v>1.9000112413764931</v>
          </cell>
        </row>
        <row r="53">
          <cell r="B53">
            <v>2.545909092987702</v>
          </cell>
        </row>
        <row r="54">
          <cell r="B54">
            <v>2.153669534812173</v>
          </cell>
        </row>
        <row r="55">
          <cell r="B55">
            <v>1.665995327210147</v>
          </cell>
        </row>
        <row r="56">
          <cell r="B56">
            <v>2.1937514162559655</v>
          </cell>
        </row>
        <row r="57">
          <cell r="B57">
            <v>6.7444979820296815</v>
          </cell>
        </row>
        <row r="58">
          <cell r="B58">
            <v>5.7928549412433314</v>
          </cell>
        </row>
        <row r="59">
          <cell r="B59">
            <v>99.99999999999999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21" customWidth="1"/>
  </cols>
  <sheetData>
    <row r="1" spans="1:13" ht="12.75">
      <c r="A1" s="159" t="s">
        <v>117</v>
      </c>
      <c r="M1" s="222" t="s">
        <v>118</v>
      </c>
    </row>
    <row r="3" spans="1:13" ht="22.5" customHeight="1">
      <c r="A3" s="223" t="s">
        <v>119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1">
        <v>3</v>
      </c>
    </row>
    <row r="4" spans="1:13" ht="22.5" customHeight="1">
      <c r="A4" s="223" t="s">
        <v>120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1">
        <v>4</v>
      </c>
    </row>
    <row r="5" spans="1:13" ht="22.5" customHeight="1">
      <c r="A5" s="223" t="s">
        <v>121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1">
        <v>5</v>
      </c>
    </row>
    <row r="6" spans="1:13" ht="22.5" customHeight="1">
      <c r="A6" s="223" t="s">
        <v>55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1">
        <v>6</v>
      </c>
    </row>
    <row r="7" spans="1:13" ht="22.5" customHeight="1">
      <c r="A7" s="223" t="s">
        <v>122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1">
        <v>7</v>
      </c>
    </row>
    <row r="8" spans="1:13" ht="25.5" customHeight="1">
      <c r="A8" s="223" t="s">
        <v>123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1">
        <v>8</v>
      </c>
    </row>
    <row r="9" spans="1:13" ht="22.5" customHeight="1">
      <c r="A9" s="223" t="s">
        <v>88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1">
        <v>9</v>
      </c>
    </row>
    <row r="10" spans="1:13" ht="22.5" customHeight="1">
      <c r="A10" s="223" t="s">
        <v>89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1">
        <v>10</v>
      </c>
    </row>
    <row r="11" spans="1:13" ht="22.5" customHeight="1">
      <c r="A11" s="223" t="s">
        <v>124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1">
        <v>11</v>
      </c>
    </row>
    <row r="12" spans="1:13" ht="22.5" customHeight="1">
      <c r="A12" s="223" t="s">
        <v>125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1">
        <v>12</v>
      </c>
    </row>
    <row r="13" spans="1:13" ht="22.5" customHeight="1">
      <c r="A13" s="223" t="s">
        <v>126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1">
        <v>13</v>
      </c>
    </row>
    <row r="14" spans="1:13" ht="22.5" customHeight="1">
      <c r="A14" s="223" t="s">
        <v>127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1">
        <v>14</v>
      </c>
    </row>
    <row r="15" ht="22.5" customHeight="1"/>
  </sheetData>
  <sheetProtection/>
  <mergeCells count="12"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</mergeCells>
  <hyperlinks>
    <hyperlink ref="A3:H3" location="Tab1.1!A1" display="Table  1.1:  Monthly sub-indices by input category, July 2015 to June 2016"/>
    <hyperlink ref="A4" location="'Tab 1.2 (web)'!A1" display="Table 1.2: Percentage change from previous month by input category, July 2018 to June 2019"/>
    <hyperlink ref="A5" location="'Tab 1.3 (web)'!A1" display="Table 1.3: Percentage change from corresponding month of previous year by input category, April 2019 to June 2019"/>
    <hyperlink ref="A6" location="'Tab 1.4 (web)'!A1" display="Table 1.4: Net monthly contributions of input categories to the index, July 2018 to June 2019"/>
    <hyperlink ref="A7" location="'Tab 1.5 (web) '!A1" display="Table 1.5: Quarterly average of monthly indices and percentage change by input category, 4th Quarter 2019 to 3rd Quarter 2020"/>
    <hyperlink ref="A8" location="'Tab 2.1 (web) '!A1" display="Table  2.1:  Monthly sub-indices by work category, October 2019 to September 2020"/>
    <hyperlink ref="A9" location="'Tab 2.2 (web)'!A1" display="Table  2.2: Percentage change from previous month by work category, July 2018 to June 2019"/>
    <hyperlink ref="A10" location="'Tab 2.3 (web) '!A1" display="Table  2.3: Percentage change from corresponding month of previous year by work category, October 2019 to September 2020"/>
    <hyperlink ref="A11" location="'Tab 2.4 (web) '!A1" display="Table 2.4: Net monthly contributions of work categories to the index,  October 2019 to September 2020"/>
    <hyperlink ref="A12" location="'Tab 2.5 (web) '!A1" display="Table 2.5: Quarterly average of monthly indices and percentage change by work category, 4th Quarter 2019 to 3rd Quarter 2020"/>
    <hyperlink ref="A14" location="'Tab 3.2 web) '!A1" display="Table 3.2: Construction Price Index -January 2009 to September 2020 (Base period: 1st Qtr 2018 = 100)"/>
    <hyperlink ref="A1" location="Tab1.1!A1" display="Table of contents"/>
    <hyperlink ref="A3" location="'Tab 1.1'!A1" display="Table  1.1:  Monthly sub-indices by input category, October 2019 to September 2020"/>
    <hyperlink ref="A13" location="'Tab 3.1 (web) '!A1" display="Table 3.1: Construction Price Index - April 2009 to September 2020 (Multiple base)"/>
    <hyperlink ref="A4:L4" location="'Tab 1.2'!A1" display="Table 1.2: Percentage change from previous month by input category,  October 2019 to September 2020"/>
    <hyperlink ref="A5:L5" location="'Tab 1.3'!A1" display="Table 1.3: Percentage change from corresponding month of previous year by input category, October 2019 to September 2020"/>
    <hyperlink ref="A6:L6" location="'Tab 1.4'!A1" display="Table 1.4: Net monthly contributions of input categories to the index, October 2019 to September 2020"/>
    <hyperlink ref="A7:L7" location="'Tab 1.5'!A1" display="Table 1.5: Quarterly average of monthly indices and percentage change by input category, 4th Quarter 2019 to 3rd Quarter 2020"/>
    <hyperlink ref="A8:L8" location="'Tab 2.1'!A1" display="Table  2.1:  Monthly sub-indices by work category, October 2019 to September 2020"/>
    <hyperlink ref="A9:L9" location="'Tab 2.2'!A1" display="Table  2.2: Percentage change from previous month by work category, October 2019 to September 2020"/>
    <hyperlink ref="A10:L10" location="'Tab 2.3'!A1" display="Table  2.3: Percentage change from corresponding month of previous year by work category, October 2019 to September 2020"/>
    <hyperlink ref="A11:L11" location="'Tab 2.4'!A1" display="Table 2.4: Net monthly contributions of work categories to the index,  October 2019 to September 2020"/>
    <hyperlink ref="A12:L12" location="'Tab 2.5'!A1" display="Table 2.5: Quarterly average of monthly indices and percentage change by work category, 4th Quarter 2019 to 3rd Quarter 2020"/>
    <hyperlink ref="A13:L13" location="'Tab 3.1'!A1" display="Table 3.1: Construction Price Index - April 2009 to September 2020 (Multiple base)"/>
    <hyperlink ref="A14:L14" location="'Tab 3.2'!A1" display="Table 3.2: Construction Price Index -January 2009 to September 2020 (Base period: 1st Qtr 2018 = 100)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14" width="7.7109375" style="0" customWidth="1"/>
    <col min="15" max="15" width="5.421875" style="0" customWidth="1"/>
  </cols>
  <sheetData>
    <row r="1" spans="1:15" s="221" customFormat="1" ht="12.75">
      <c r="A1" s="159" t="s">
        <v>128</v>
      </c>
      <c r="O1"/>
    </row>
    <row r="2" spans="1:15" ht="19.5" customHeight="1">
      <c r="A2" s="246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25">
        <v>11</v>
      </c>
    </row>
    <row r="3" spans="1:15" ht="19.5" customHeight="1">
      <c r="A3" s="247" t="s">
        <v>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25"/>
    </row>
    <row r="4" spans="1:15" ht="9.75" customHeight="1">
      <c r="A4" s="35"/>
      <c r="B4" s="3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225"/>
    </row>
    <row r="5" spans="1:15" ht="12.75">
      <c r="A5" s="258" t="s">
        <v>90</v>
      </c>
      <c r="B5" s="258"/>
      <c r="C5" s="258"/>
      <c r="D5" s="258"/>
      <c r="E5" s="258"/>
      <c r="F5" s="258"/>
      <c r="G5" s="258"/>
      <c r="H5" s="258"/>
      <c r="I5" s="45"/>
      <c r="J5" s="45"/>
      <c r="K5" s="45"/>
      <c r="L5" s="45"/>
      <c r="M5" s="45"/>
      <c r="N5" s="45"/>
      <c r="O5" s="225"/>
    </row>
    <row r="6" spans="1:15" ht="9.75" customHeight="1">
      <c r="A6" s="46"/>
      <c r="B6" s="46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225"/>
    </row>
    <row r="7" spans="1:15" ht="21" customHeight="1">
      <c r="A7" s="245" t="s">
        <v>69</v>
      </c>
      <c r="B7" s="240" t="s">
        <v>4</v>
      </c>
      <c r="C7" s="242">
        <v>2019</v>
      </c>
      <c r="D7" s="243"/>
      <c r="E7" s="244"/>
      <c r="F7" s="245">
        <v>2020</v>
      </c>
      <c r="G7" s="245"/>
      <c r="H7" s="245"/>
      <c r="I7" s="245"/>
      <c r="J7" s="245"/>
      <c r="K7" s="245"/>
      <c r="L7" s="245"/>
      <c r="M7" s="245"/>
      <c r="N7" s="245"/>
      <c r="O7" s="225"/>
    </row>
    <row r="8" spans="1:15" ht="21" customHeight="1">
      <c r="A8" s="245"/>
      <c r="B8" s="240"/>
      <c r="C8" s="49" t="s">
        <v>5</v>
      </c>
      <c r="D8" s="49" t="s">
        <v>6</v>
      </c>
      <c r="E8" s="49" t="s">
        <v>7</v>
      </c>
      <c r="F8" s="49" t="s">
        <v>8</v>
      </c>
      <c r="G8" s="49" t="s">
        <v>9</v>
      </c>
      <c r="H8" s="49" t="s">
        <v>10</v>
      </c>
      <c r="I8" s="49" t="s">
        <v>11</v>
      </c>
      <c r="J8" s="49" t="s">
        <v>12</v>
      </c>
      <c r="K8" s="49" t="s">
        <v>13</v>
      </c>
      <c r="L8" s="49" t="s">
        <v>14</v>
      </c>
      <c r="M8" s="49" t="s">
        <v>15</v>
      </c>
      <c r="N8" s="49" t="s">
        <v>16</v>
      </c>
      <c r="O8" s="225"/>
    </row>
    <row r="9" spans="1:27" ht="21.75" customHeight="1">
      <c r="A9" s="16" t="s">
        <v>70</v>
      </c>
      <c r="B9" s="136">
        <f>ROUND('[1]Tab1.4&amp;2.4'!B47,1)</f>
        <v>58.3</v>
      </c>
      <c r="C9" s="137">
        <v>-0.08</v>
      </c>
      <c r="D9" s="137">
        <v>0</v>
      </c>
      <c r="E9" s="138">
        <v>0</v>
      </c>
      <c r="F9" s="137">
        <v>0.4077733247966105</v>
      </c>
      <c r="G9" s="137">
        <v>1.165066642276049</v>
      </c>
      <c r="H9" s="137">
        <v>0.7572933174794385</v>
      </c>
      <c r="I9" s="137">
        <v>0</v>
      </c>
      <c r="J9" s="137">
        <v>0.058253332113799135</v>
      </c>
      <c r="K9" s="137">
        <v>0.17475999634140568</v>
      </c>
      <c r="L9" s="137">
        <v>0.34951999268281964</v>
      </c>
      <c r="M9" s="137">
        <v>0</v>
      </c>
      <c r="N9" s="138">
        <v>0.17475999634140568</v>
      </c>
      <c r="O9" s="225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</row>
    <row r="10" spans="1:27" s="96" customFormat="1" ht="21.75" customHeight="1">
      <c r="A10" s="92" t="s">
        <v>71</v>
      </c>
      <c r="B10" s="139">
        <f>ROUND('[1]Tab1.4&amp;2.4'!B48,1)</f>
        <v>4.5</v>
      </c>
      <c r="C10" s="140">
        <v>0</v>
      </c>
      <c r="D10" s="140">
        <v>0</v>
      </c>
      <c r="E10" s="141">
        <v>0</v>
      </c>
      <c r="F10" s="140">
        <v>0.00452762940366194</v>
      </c>
      <c r="G10" s="140">
        <v>0.09508021747689238</v>
      </c>
      <c r="H10" s="140">
        <v>0.04527629403661554</v>
      </c>
      <c r="I10" s="140">
        <v>0</v>
      </c>
      <c r="J10" s="140">
        <v>0.04074866463295424</v>
      </c>
      <c r="K10" s="140">
        <v>0</v>
      </c>
      <c r="L10" s="140">
        <v>0</v>
      </c>
      <c r="M10" s="140">
        <v>0</v>
      </c>
      <c r="N10" s="141">
        <v>0</v>
      </c>
      <c r="O10" s="225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</row>
    <row r="11" spans="1:27" s="96" customFormat="1" ht="21.75" customHeight="1">
      <c r="A11" s="92" t="s">
        <v>72</v>
      </c>
      <c r="B11" s="139">
        <f>ROUND('[1]Tab1.4&amp;2.4'!B49,1)</f>
        <v>19.3</v>
      </c>
      <c r="C11" s="140">
        <v>0</v>
      </c>
      <c r="D11" s="140">
        <v>0</v>
      </c>
      <c r="E11" s="141">
        <v>0</v>
      </c>
      <c r="F11" s="140">
        <v>0.09631502696355626</v>
      </c>
      <c r="G11" s="140">
        <v>0.5201011456032044</v>
      </c>
      <c r="H11" s="140">
        <v>0.693468194137604</v>
      </c>
      <c r="I11" s="140">
        <v>0</v>
      </c>
      <c r="J11" s="140">
        <v>0</v>
      </c>
      <c r="K11" s="140">
        <v>0</v>
      </c>
      <c r="L11" s="140">
        <v>0.13484103774897932</v>
      </c>
      <c r="M11" s="140">
        <v>0</v>
      </c>
      <c r="N11" s="141">
        <v>0.03852601078542305</v>
      </c>
      <c r="O11" s="225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</row>
    <row r="12" spans="1:27" s="96" customFormat="1" ht="21.75" customHeight="1">
      <c r="A12" s="92" t="s">
        <v>73</v>
      </c>
      <c r="B12" s="139">
        <f>ROUND('[1]Tab1.4&amp;2.4'!B50,1)</f>
        <v>7.9</v>
      </c>
      <c r="C12" s="140">
        <v>-0.08</v>
      </c>
      <c r="D12" s="140">
        <v>0.01</v>
      </c>
      <c r="E12" s="141">
        <v>-0.01</v>
      </c>
      <c r="F12" s="140">
        <v>0.055593084780625454</v>
      </c>
      <c r="G12" s="140">
        <v>0</v>
      </c>
      <c r="H12" s="140">
        <v>0</v>
      </c>
      <c r="I12" s="140">
        <v>0</v>
      </c>
      <c r="J12" s="140">
        <v>0</v>
      </c>
      <c r="K12" s="140">
        <v>0.08736056179812492</v>
      </c>
      <c r="L12" s="140">
        <v>0.03176747701750058</v>
      </c>
      <c r="M12" s="140">
        <v>0</v>
      </c>
      <c r="N12" s="141">
        <v>0</v>
      </c>
      <c r="O12" s="225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</row>
    <row r="13" spans="1:27" s="96" customFormat="1" ht="21.75" customHeight="1">
      <c r="A13" s="92" t="s">
        <v>74</v>
      </c>
      <c r="B13" s="139">
        <f>ROUND('[1]Tab1.4&amp;2.4'!B51,1)</f>
        <v>6.5</v>
      </c>
      <c r="C13" s="140">
        <v>0</v>
      </c>
      <c r="D13" s="140">
        <v>0</v>
      </c>
      <c r="E13" s="141">
        <v>0</v>
      </c>
      <c r="F13" s="140">
        <v>0.05850958838050842</v>
      </c>
      <c r="G13" s="140">
        <v>0.07151171913173168</v>
      </c>
      <c r="H13" s="140">
        <v>0</v>
      </c>
      <c r="I13" s="140">
        <v>0</v>
      </c>
      <c r="J13" s="140">
        <v>0</v>
      </c>
      <c r="K13" s="140">
        <v>0.006501065375612559</v>
      </c>
      <c r="L13" s="140">
        <v>0</v>
      </c>
      <c r="M13" s="140">
        <v>0</v>
      </c>
      <c r="N13" s="141">
        <v>0.006501065375611636</v>
      </c>
      <c r="O13" s="225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</row>
    <row r="14" spans="1:27" s="96" customFormat="1" ht="21.75" customHeight="1">
      <c r="A14" s="92" t="s">
        <v>75</v>
      </c>
      <c r="B14" s="139">
        <f>ROUND('[1]Tab1.4&amp;2.4'!B52,1)</f>
        <v>6.8</v>
      </c>
      <c r="C14" s="140">
        <v>0</v>
      </c>
      <c r="D14" s="140">
        <v>0</v>
      </c>
      <c r="E14" s="141">
        <v>0</v>
      </c>
      <c r="F14" s="140">
        <v>0.04744925261334939</v>
      </c>
      <c r="G14" s="140">
        <v>0.3660370915887016</v>
      </c>
      <c r="H14" s="140">
        <v>0</v>
      </c>
      <c r="I14" s="140">
        <v>0</v>
      </c>
      <c r="J14" s="140">
        <v>0.0067784646590496375</v>
      </c>
      <c r="K14" s="140">
        <v>0</v>
      </c>
      <c r="L14" s="140">
        <v>0.020335393977150843</v>
      </c>
      <c r="M14" s="140">
        <v>0</v>
      </c>
      <c r="N14" s="141">
        <v>0.0067784646590496375</v>
      </c>
      <c r="O14" s="225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1:27" s="96" customFormat="1" ht="21.75" customHeight="1">
      <c r="A15" s="92" t="s">
        <v>76</v>
      </c>
      <c r="B15" s="139">
        <f>ROUND('[1]Tab1.4&amp;2.4'!B53,1)</f>
        <v>9.3</v>
      </c>
      <c r="C15" s="140">
        <v>0</v>
      </c>
      <c r="D15" s="140">
        <v>0</v>
      </c>
      <c r="E15" s="141">
        <v>0</v>
      </c>
      <c r="F15" s="140">
        <v>0.06478907306176482</v>
      </c>
      <c r="G15" s="140">
        <v>0.07404465492773066</v>
      </c>
      <c r="H15" s="140">
        <v>0</v>
      </c>
      <c r="I15" s="140">
        <v>0</v>
      </c>
      <c r="J15" s="140">
        <v>0</v>
      </c>
      <c r="K15" s="140">
        <v>0.05553349119579767</v>
      </c>
      <c r="L15" s="140">
        <v>0.07404465492773196</v>
      </c>
      <c r="M15" s="140">
        <v>0.009255581865965838</v>
      </c>
      <c r="N15" s="141">
        <v>0.10181140052562948</v>
      </c>
      <c r="O15" s="225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1:27" s="96" customFormat="1" ht="21.75" customHeight="1">
      <c r="A16" s="92" t="s">
        <v>77</v>
      </c>
      <c r="B16" s="139">
        <f>ROUND('[1]Tab1.4&amp;2.4'!B54,1)</f>
        <v>4</v>
      </c>
      <c r="C16" s="140">
        <v>0</v>
      </c>
      <c r="D16" s="140">
        <v>0</v>
      </c>
      <c r="E16" s="141">
        <v>0</v>
      </c>
      <c r="F16" s="140">
        <v>0.08370003941095021</v>
      </c>
      <c r="G16" s="140">
        <v>0.06377145859881972</v>
      </c>
      <c r="H16" s="140">
        <v>0.003985716162425985</v>
      </c>
      <c r="I16" s="140">
        <v>0</v>
      </c>
      <c r="J16" s="140">
        <v>0.003985716162425985</v>
      </c>
      <c r="K16" s="140">
        <v>0.003985716162426552</v>
      </c>
      <c r="L16" s="140">
        <v>0.09167147173580276</v>
      </c>
      <c r="M16" s="140">
        <v>0.003985716162425985</v>
      </c>
      <c r="N16" s="141">
        <v>0.027900013136983596</v>
      </c>
      <c r="O16" s="225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1:27" ht="21.75" customHeight="1">
      <c r="A17" s="16" t="s">
        <v>78</v>
      </c>
      <c r="B17" s="136">
        <f>ROUND('[1]Tab1.4&amp;2.4'!B55,1)</f>
        <v>12.2</v>
      </c>
      <c r="C17" s="142">
        <v>0</v>
      </c>
      <c r="D17" s="142">
        <v>0</v>
      </c>
      <c r="E17" s="143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3">
        <v>0</v>
      </c>
      <c r="O17" s="225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</row>
    <row r="18" spans="1:27" ht="21.75" customHeight="1">
      <c r="A18" s="16" t="s">
        <v>79</v>
      </c>
      <c r="B18" s="136">
        <f>ROUND('[1]Tab1.4&amp;2.4'!B56,1)</f>
        <v>2.7</v>
      </c>
      <c r="C18" s="142">
        <v>0</v>
      </c>
      <c r="D18" s="142">
        <v>0</v>
      </c>
      <c r="E18" s="143">
        <v>0</v>
      </c>
      <c r="F18" s="142">
        <v>0.016158443819117116</v>
      </c>
      <c r="G18" s="142">
        <v>0.09695066291470117</v>
      </c>
      <c r="H18" s="142">
        <v>0</v>
      </c>
      <c r="I18" s="142">
        <v>0</v>
      </c>
      <c r="J18" s="142">
        <v>0.005386147939705706</v>
      </c>
      <c r="K18" s="142">
        <v>0</v>
      </c>
      <c r="L18" s="142">
        <v>0.02154459175882244</v>
      </c>
      <c r="M18" s="142">
        <v>0</v>
      </c>
      <c r="N18" s="143">
        <v>0.008079221909558367</v>
      </c>
      <c r="O18" s="225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</row>
    <row r="19" spans="1:27" ht="21.75" customHeight="1">
      <c r="A19" s="16" t="s">
        <v>80</v>
      </c>
      <c r="B19" s="136">
        <f>ROUND('[1]Tab1.4&amp;2.4'!B57,1)</f>
        <v>3.8</v>
      </c>
      <c r="C19" s="142">
        <v>0</v>
      </c>
      <c r="D19" s="142">
        <v>0</v>
      </c>
      <c r="E19" s="143">
        <v>-0.01</v>
      </c>
      <c r="F19" s="142">
        <v>0.011473480634372719</v>
      </c>
      <c r="G19" s="142">
        <v>0.0038244935447912694</v>
      </c>
      <c r="H19" s="142">
        <v>0.003824493544790726</v>
      </c>
      <c r="I19" s="142">
        <v>0</v>
      </c>
      <c r="J19" s="142">
        <v>0</v>
      </c>
      <c r="K19" s="142">
        <v>0.03824493544790943</v>
      </c>
      <c r="L19" s="142">
        <v>0.022946961268745986</v>
      </c>
      <c r="M19" s="142">
        <v>0.057367403171864145</v>
      </c>
      <c r="N19" s="143">
        <v>0.04971841608228215</v>
      </c>
      <c r="O19" s="225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</row>
    <row r="20" spans="1:27" ht="21.75" customHeight="1">
      <c r="A20" s="16" t="s">
        <v>81</v>
      </c>
      <c r="B20" s="136">
        <f>ROUND('[1]Tab1.4&amp;2.4'!B58,1)</f>
        <v>1.9</v>
      </c>
      <c r="C20" s="142">
        <v>0</v>
      </c>
      <c r="D20" s="142">
        <v>0</v>
      </c>
      <c r="E20" s="143">
        <v>0</v>
      </c>
      <c r="F20" s="142">
        <v>0.013300078689635507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0.005700033724129425</v>
      </c>
      <c r="M20" s="142">
        <v>0</v>
      </c>
      <c r="N20" s="143">
        <v>0.007600044965506081</v>
      </c>
      <c r="O20" s="225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</row>
    <row r="21" spans="1:27" ht="21.75" customHeight="1">
      <c r="A21" s="16" t="s">
        <v>82</v>
      </c>
      <c r="B21" s="136">
        <f>ROUND('[1]Tab1.4&amp;2.4'!B59,1)</f>
        <v>2.5</v>
      </c>
      <c r="C21" s="142">
        <v>0</v>
      </c>
      <c r="D21" s="142">
        <v>0</v>
      </c>
      <c r="E21" s="143">
        <v>0</v>
      </c>
      <c r="F21" s="142">
        <v>0</v>
      </c>
      <c r="G21" s="142">
        <v>0.0025459090929879193</v>
      </c>
      <c r="H21" s="142">
        <v>0</v>
      </c>
      <c r="I21" s="142">
        <v>0</v>
      </c>
      <c r="J21" s="142">
        <v>0</v>
      </c>
      <c r="K21" s="142">
        <v>0</v>
      </c>
      <c r="L21" s="142">
        <v>0.09419863644054467</v>
      </c>
      <c r="M21" s="142">
        <v>0</v>
      </c>
      <c r="N21" s="143">
        <v>0.03818863639481553</v>
      </c>
      <c r="O21" s="225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</row>
    <row r="22" spans="1:27" ht="21.75" customHeight="1">
      <c r="A22" s="16" t="s">
        <v>83</v>
      </c>
      <c r="B22" s="136">
        <f>ROUND('[1]Tab1.4&amp;2.4'!B60,1)</f>
        <v>2.2</v>
      </c>
      <c r="C22" s="142">
        <v>-0.02</v>
      </c>
      <c r="D22" s="142">
        <v>0</v>
      </c>
      <c r="E22" s="143">
        <v>-0.02</v>
      </c>
      <c r="F22" s="142">
        <v>0.004307339069624407</v>
      </c>
      <c r="G22" s="142">
        <v>0.004307339069624407</v>
      </c>
      <c r="H22" s="142">
        <v>0.012922017208872916</v>
      </c>
      <c r="I22" s="142">
        <v>0</v>
      </c>
      <c r="J22" s="142">
        <v>0.012922017208873222</v>
      </c>
      <c r="K22" s="142">
        <v>0.010768347674060865</v>
      </c>
      <c r="L22" s="142">
        <v>0.002153669534812051</v>
      </c>
      <c r="M22" s="142">
        <v>0</v>
      </c>
      <c r="N22" s="143">
        <v>0.008614678139248814</v>
      </c>
      <c r="O22" s="225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</row>
    <row r="23" spans="1:27" ht="21.75" customHeight="1">
      <c r="A23" s="16" t="s">
        <v>84</v>
      </c>
      <c r="B23" s="136">
        <f>ROUND('[1]Tab1.4&amp;2.4'!B61,1)</f>
        <v>1.7</v>
      </c>
      <c r="C23" s="142">
        <v>0</v>
      </c>
      <c r="D23" s="142">
        <v>0</v>
      </c>
      <c r="E23" s="143">
        <v>0</v>
      </c>
      <c r="F23" s="142">
        <v>0</v>
      </c>
      <c r="G23" s="142">
        <v>0</v>
      </c>
      <c r="H23" s="142">
        <v>0.004997985981630394</v>
      </c>
      <c r="I23" s="142">
        <v>0</v>
      </c>
      <c r="J23" s="142">
        <v>0.0016659953272100524</v>
      </c>
      <c r="K23" s="142">
        <v>0.0033319906544203417</v>
      </c>
      <c r="L23" s="142">
        <v>0.008329976636050736</v>
      </c>
      <c r="M23" s="142">
        <v>0.0016659953272102892</v>
      </c>
      <c r="N23" s="143">
        <v>0.004997985981630394</v>
      </c>
      <c r="O23" s="225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</row>
    <row r="24" spans="1:27" ht="21.75" customHeight="1">
      <c r="A24" s="99" t="s">
        <v>85</v>
      </c>
      <c r="B24" s="136">
        <f>ROUND('[1]Tab1.4&amp;2.4'!B62,1)</f>
        <v>2.2</v>
      </c>
      <c r="C24" s="142">
        <v>0</v>
      </c>
      <c r="D24" s="142">
        <v>0</v>
      </c>
      <c r="E24" s="143">
        <v>0</v>
      </c>
      <c r="F24" s="142">
        <v>0.010968757081279827</v>
      </c>
      <c r="G24" s="142">
        <v>0</v>
      </c>
      <c r="H24" s="142">
        <v>0</v>
      </c>
      <c r="I24" s="142">
        <v>0</v>
      </c>
      <c r="J24" s="142">
        <v>0.002193751416255841</v>
      </c>
      <c r="K24" s="142">
        <v>0.026325016995071646</v>
      </c>
      <c r="L24" s="142">
        <v>0.024131265578815807</v>
      </c>
      <c r="M24" s="142">
        <v>0.019743762746303503</v>
      </c>
      <c r="N24" s="143">
        <v>0.0021937514162561527</v>
      </c>
      <c r="O24" s="225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</row>
    <row r="25" spans="1:27" ht="21.75" customHeight="1">
      <c r="A25" s="99" t="s">
        <v>86</v>
      </c>
      <c r="B25" s="136">
        <f>ROUND('[1]Tab1.4&amp;2.4'!B63,1)</f>
        <v>6.7</v>
      </c>
      <c r="C25" s="142">
        <v>0.01</v>
      </c>
      <c r="D25" s="142">
        <v>0</v>
      </c>
      <c r="E25" s="143">
        <v>0</v>
      </c>
      <c r="F25" s="142">
        <v>0.013488995964059556</v>
      </c>
      <c r="G25" s="142">
        <v>0.013488995964059556</v>
      </c>
      <c r="H25" s="142">
        <v>0.013488995964059556</v>
      </c>
      <c r="I25" s="142">
        <v>0</v>
      </c>
      <c r="J25" s="142">
        <v>0.02697799192811815</v>
      </c>
      <c r="K25" s="142">
        <v>0.006744497982030256</v>
      </c>
      <c r="L25" s="142">
        <v>0.0067444979820292985</v>
      </c>
      <c r="M25" s="142">
        <v>0</v>
      </c>
      <c r="N25" s="143">
        <v>0</v>
      </c>
      <c r="O25" s="225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</row>
    <row r="26" spans="1:27" ht="21.75" customHeight="1">
      <c r="A26" s="99" t="s">
        <v>87</v>
      </c>
      <c r="B26" s="144">
        <f>ROUND('[1]Tab1.4&amp;2.4'!B64,1)</f>
        <v>5.8</v>
      </c>
      <c r="C26" s="145">
        <v>0</v>
      </c>
      <c r="D26" s="145">
        <v>0</v>
      </c>
      <c r="E26" s="146">
        <v>0</v>
      </c>
      <c r="F26" s="145">
        <v>0.05213569447119031</v>
      </c>
      <c r="G26" s="145">
        <v>0.03475712964745966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6">
        <v>0</v>
      </c>
      <c r="O26" s="225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</row>
    <row r="27" spans="1:27" s="27" customFormat="1" ht="21" customHeight="1">
      <c r="A27" s="23" t="s">
        <v>39</v>
      </c>
      <c r="B27" s="147">
        <f>ROUND('[1]Tab1.4&amp;2.4'!B65,1)</f>
        <v>100</v>
      </c>
      <c r="C27" s="148">
        <v>-0.07</v>
      </c>
      <c r="D27" s="148">
        <v>0</v>
      </c>
      <c r="E27" s="149">
        <v>-0.1</v>
      </c>
      <c r="F27" s="148">
        <v>0.5999999999999942</v>
      </c>
      <c r="G27" s="148">
        <v>1.3000000000000111</v>
      </c>
      <c r="H27" s="148">
        <v>0.799999999999997</v>
      </c>
      <c r="I27" s="148">
        <v>0</v>
      </c>
      <c r="J27" s="148">
        <v>0.0999999999999943</v>
      </c>
      <c r="K27" s="148">
        <v>0.2999999999999971</v>
      </c>
      <c r="L27" s="148">
        <v>0.49999999999999994</v>
      </c>
      <c r="M27" s="148">
        <v>0.10000000000000851</v>
      </c>
      <c r="N27" s="149">
        <v>0.2999999999999971</v>
      </c>
      <c r="O27" s="225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</row>
    <row r="28" spans="16:27" ht="12.75"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</row>
    <row r="29" spans="16:27" ht="12.75"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</row>
    <row r="30" spans="16:27" ht="12.75"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</row>
    <row r="31" spans="16:27" ht="12.75"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</row>
  </sheetData>
  <sheetProtection/>
  <mergeCells count="8">
    <mergeCell ref="A2:N2"/>
    <mergeCell ref="O2:O27"/>
    <mergeCell ref="A3:N3"/>
    <mergeCell ref="A7:A8"/>
    <mergeCell ref="B7:B8"/>
    <mergeCell ref="C7:E7"/>
    <mergeCell ref="F7:N7"/>
    <mergeCell ref="A5:H5"/>
  </mergeCells>
  <hyperlinks>
    <hyperlink ref="A1" location="'Table of contents'!A1" display="Contents"/>
  </hyperlinks>
  <printOptions/>
  <pageMargins left="0.67" right="0.35433070866141736" top="0.55" bottom="0.35433070866141736" header="0.31496062992125984" footer="0.31496062992125984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11.28125" style="0" customWidth="1"/>
    <col min="3" max="10" width="10.00390625" style="0" customWidth="1"/>
    <col min="11" max="11" width="6.421875" style="0" customWidth="1"/>
  </cols>
  <sheetData>
    <row r="1" spans="1:15" s="221" customFormat="1" ht="12.75">
      <c r="A1" s="159" t="s">
        <v>128</v>
      </c>
      <c r="O1"/>
    </row>
    <row r="2" spans="1:11" ht="19.5" customHeight="1">
      <c r="A2" s="246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59">
        <v>12</v>
      </c>
    </row>
    <row r="3" spans="1:11" ht="19.5" customHeight="1">
      <c r="A3" s="252" t="s">
        <v>56</v>
      </c>
      <c r="B3" s="252"/>
      <c r="C3" s="252"/>
      <c r="D3" s="252"/>
      <c r="E3" s="252"/>
      <c r="F3" s="252"/>
      <c r="G3" s="252"/>
      <c r="H3" s="252"/>
      <c r="I3" s="252"/>
      <c r="J3" s="252"/>
      <c r="K3" s="259"/>
    </row>
    <row r="4" spans="1:11" ht="9.75" customHeight="1">
      <c r="A4" s="135"/>
      <c r="B4" s="150"/>
      <c r="C4" s="45"/>
      <c r="D4" s="45"/>
      <c r="E4" s="45"/>
      <c r="F4" s="45"/>
      <c r="K4" s="259"/>
    </row>
    <row r="5" spans="1:11" ht="12.75">
      <c r="A5" s="28" t="s">
        <v>91</v>
      </c>
      <c r="B5" s="67"/>
      <c r="C5" s="45"/>
      <c r="D5" s="45"/>
      <c r="E5" s="45"/>
      <c r="F5" s="45"/>
      <c r="K5" s="259"/>
    </row>
    <row r="6" spans="1:11" ht="9.75" customHeight="1">
      <c r="A6" s="46"/>
      <c r="B6" s="46"/>
      <c r="C6" s="45"/>
      <c r="D6" s="45"/>
      <c r="E6" s="45"/>
      <c r="F6" s="45"/>
      <c r="K6" s="259"/>
    </row>
    <row r="7" spans="1:11" ht="21" customHeight="1">
      <c r="A7" s="240" t="s">
        <v>69</v>
      </c>
      <c r="B7" s="249" t="s">
        <v>4</v>
      </c>
      <c r="C7" s="242">
        <v>2019</v>
      </c>
      <c r="D7" s="243"/>
      <c r="E7" s="243"/>
      <c r="F7" s="244"/>
      <c r="G7" s="245">
        <v>2020</v>
      </c>
      <c r="H7" s="245"/>
      <c r="I7" s="245"/>
      <c r="J7" s="245"/>
      <c r="K7" s="259"/>
    </row>
    <row r="8" spans="1:11" ht="27" customHeight="1">
      <c r="A8" s="240"/>
      <c r="B8" s="250"/>
      <c r="C8" s="47" t="s">
        <v>59</v>
      </c>
      <c r="D8" s="47" t="s">
        <v>60</v>
      </c>
      <c r="E8" s="47" t="s">
        <v>61</v>
      </c>
      <c r="F8" s="47" t="s">
        <v>62</v>
      </c>
      <c r="G8" s="47" t="s">
        <v>92</v>
      </c>
      <c r="H8" s="47" t="s">
        <v>116</v>
      </c>
      <c r="I8" s="47" t="s">
        <v>93</v>
      </c>
      <c r="J8" s="47" t="s">
        <v>94</v>
      </c>
      <c r="K8" s="259"/>
    </row>
    <row r="9" spans="1:19" ht="21.75" customHeight="1">
      <c r="A9" s="16" t="s">
        <v>70</v>
      </c>
      <c r="B9" s="89">
        <f>ROUND('[1]Tab1.5&amp;2.5'!B41,1)</f>
        <v>58.3</v>
      </c>
      <c r="C9" s="151">
        <v>103.9</v>
      </c>
      <c r="D9" s="152">
        <v>106.36666666666667</v>
      </c>
      <c r="E9" s="152">
        <v>108.06666666666666</v>
      </c>
      <c r="F9" s="151">
        <v>109</v>
      </c>
      <c r="G9" s="151">
        <v>-0.1</v>
      </c>
      <c r="H9" s="152">
        <v>2.374077638755201</v>
      </c>
      <c r="I9" s="152">
        <v>1.5982450642431731</v>
      </c>
      <c r="J9" s="151">
        <v>0.8636644046884675</v>
      </c>
      <c r="K9" s="259"/>
      <c r="L9" s="34"/>
      <c r="M9" s="34"/>
      <c r="N9" s="34"/>
      <c r="O9" s="34"/>
      <c r="P9" s="34"/>
      <c r="Q9" s="34"/>
      <c r="R9" s="34"/>
      <c r="S9" s="34"/>
    </row>
    <row r="10" spans="1:19" s="96" customFormat="1" ht="21.75" customHeight="1">
      <c r="A10" s="92" t="s">
        <v>71</v>
      </c>
      <c r="B10" s="93">
        <f>ROUND('[1]Tab1.5&amp;2.5'!B42,1)</f>
        <v>4.5</v>
      </c>
      <c r="C10" s="153">
        <v>102.1</v>
      </c>
      <c r="D10" s="154">
        <v>103.93333333333334</v>
      </c>
      <c r="E10" s="154">
        <v>105.89999999999999</v>
      </c>
      <c r="F10" s="153">
        <v>106.2</v>
      </c>
      <c r="G10" s="153">
        <v>0</v>
      </c>
      <c r="H10" s="154">
        <v>1.7956252040483422</v>
      </c>
      <c r="I10" s="154">
        <v>1.8922386144964602</v>
      </c>
      <c r="J10" s="153">
        <v>0.28328611898018075</v>
      </c>
      <c r="K10" s="259"/>
      <c r="L10" s="34"/>
      <c r="M10" s="34"/>
      <c r="N10" s="34"/>
      <c r="O10" s="34"/>
      <c r="P10" s="34"/>
      <c r="Q10" s="34"/>
      <c r="R10" s="34"/>
      <c r="S10" s="34"/>
    </row>
    <row r="11" spans="1:19" s="96" customFormat="1" ht="21.75" customHeight="1">
      <c r="A11" s="92" t="s">
        <v>72</v>
      </c>
      <c r="B11" s="93">
        <f>ROUND('[1]Tab1.5&amp;2.5'!B43,1)</f>
        <v>19.3</v>
      </c>
      <c r="C11" s="153">
        <v>104.7</v>
      </c>
      <c r="D11" s="154">
        <v>108.2</v>
      </c>
      <c r="E11" s="154">
        <v>111.5</v>
      </c>
      <c r="F11" s="153">
        <v>112.26666666666667</v>
      </c>
      <c r="G11" s="153">
        <v>0.2</v>
      </c>
      <c r="H11" s="154">
        <v>3.3428844317096464</v>
      </c>
      <c r="I11" s="154">
        <v>3.049907578558223</v>
      </c>
      <c r="J11" s="153">
        <v>0.6875934230194312</v>
      </c>
      <c r="K11" s="259"/>
      <c r="L11" s="34"/>
      <c r="M11" s="34"/>
      <c r="N11" s="34"/>
      <c r="O11" s="34"/>
      <c r="P11" s="34"/>
      <c r="Q11" s="34"/>
      <c r="R11" s="34"/>
      <c r="S11" s="34"/>
    </row>
    <row r="12" spans="1:19" s="96" customFormat="1" ht="21.75" customHeight="1">
      <c r="A12" s="92" t="s">
        <v>73</v>
      </c>
      <c r="B12" s="93">
        <f>ROUND('[1]Tab1.5&amp;2.5'!B44,1)</f>
        <v>7.9</v>
      </c>
      <c r="C12" s="153">
        <v>99.2</v>
      </c>
      <c r="D12" s="154">
        <v>99.90000000000002</v>
      </c>
      <c r="E12" s="154">
        <v>100.26666666666667</v>
      </c>
      <c r="F12" s="153">
        <v>101.40000000000002</v>
      </c>
      <c r="G12" s="153">
        <v>-1</v>
      </c>
      <c r="H12" s="154">
        <v>0.6718172657037477</v>
      </c>
      <c r="I12" s="154">
        <v>0.36703370036701277</v>
      </c>
      <c r="J12" s="153">
        <v>1.130319148936191</v>
      </c>
      <c r="K12" s="259"/>
      <c r="L12" s="34"/>
      <c r="M12" s="34"/>
      <c r="N12" s="34"/>
      <c r="O12" s="34"/>
      <c r="P12" s="34"/>
      <c r="Q12" s="34"/>
      <c r="R12" s="34"/>
      <c r="S12" s="34"/>
    </row>
    <row r="13" spans="1:19" s="96" customFormat="1" ht="21.75" customHeight="1">
      <c r="A13" s="92" t="s">
        <v>74</v>
      </c>
      <c r="B13" s="93">
        <f>ROUND('[1]Tab1.5&amp;2.5'!B45,1)</f>
        <v>6.5</v>
      </c>
      <c r="C13" s="153">
        <v>102.1</v>
      </c>
      <c r="D13" s="154">
        <v>103.73333333333333</v>
      </c>
      <c r="E13" s="154">
        <v>104.13333333333333</v>
      </c>
      <c r="F13" s="153">
        <v>104.23333333333333</v>
      </c>
      <c r="G13" s="153">
        <v>0</v>
      </c>
      <c r="H13" s="154">
        <v>1.5997388181521592</v>
      </c>
      <c r="I13" s="154">
        <v>0.3856041131105316</v>
      </c>
      <c r="J13" s="153">
        <v>0.09603072983355493</v>
      </c>
      <c r="K13" s="259"/>
      <c r="L13" s="34"/>
      <c r="M13" s="34"/>
      <c r="N13" s="34"/>
      <c r="O13" s="34"/>
      <c r="P13" s="34"/>
      <c r="Q13" s="34"/>
      <c r="R13" s="34"/>
      <c r="S13" s="34"/>
    </row>
    <row r="14" spans="1:19" s="96" customFormat="1" ht="21.75" customHeight="1">
      <c r="A14" s="92" t="s">
        <v>75</v>
      </c>
      <c r="B14" s="93">
        <f>ROUND('[1]Tab1.5&amp;2.5'!B46,1)</f>
        <v>6.8</v>
      </c>
      <c r="C14" s="153">
        <v>113.4</v>
      </c>
      <c r="D14" s="154">
        <v>117.7</v>
      </c>
      <c r="E14" s="154">
        <v>119.56666666666666</v>
      </c>
      <c r="F14" s="153">
        <v>119.93333333333334</v>
      </c>
      <c r="G14" s="153">
        <v>0</v>
      </c>
      <c r="H14" s="154">
        <v>3.791887125220443</v>
      </c>
      <c r="I14" s="154">
        <v>1.585952987822141</v>
      </c>
      <c r="J14" s="153">
        <v>0.30666294954001194</v>
      </c>
      <c r="K14" s="259"/>
      <c r="L14" s="34"/>
      <c r="M14" s="34"/>
      <c r="N14" s="34"/>
      <c r="O14" s="34"/>
      <c r="P14" s="34"/>
      <c r="Q14" s="34"/>
      <c r="R14" s="34"/>
      <c r="S14" s="34"/>
    </row>
    <row r="15" spans="1:19" s="96" customFormat="1" ht="21.75" customHeight="1">
      <c r="A15" s="92" t="s">
        <v>76</v>
      </c>
      <c r="B15" s="93">
        <f>ROUND('[1]Tab1.5&amp;2.5'!B47,1)</f>
        <v>9.3</v>
      </c>
      <c r="C15" s="153">
        <v>101.5</v>
      </c>
      <c r="D15" s="154">
        <v>102.73333333333333</v>
      </c>
      <c r="E15" s="154">
        <v>103.2</v>
      </c>
      <c r="F15" s="153">
        <v>104.83333333333333</v>
      </c>
      <c r="G15" s="153">
        <v>0</v>
      </c>
      <c r="H15" s="154">
        <v>1.2151067323481126</v>
      </c>
      <c r="I15" s="154">
        <v>0.4542504866969519</v>
      </c>
      <c r="J15" s="153">
        <v>1.5826873385012845</v>
      </c>
      <c r="K15" s="259"/>
      <c r="L15" s="34"/>
      <c r="M15" s="34"/>
      <c r="N15" s="34"/>
      <c r="O15" s="34"/>
      <c r="P15" s="34"/>
      <c r="Q15" s="34"/>
      <c r="R15" s="34"/>
      <c r="S15" s="34"/>
    </row>
    <row r="16" spans="1:19" s="96" customFormat="1" ht="21.75" customHeight="1">
      <c r="A16" s="92" t="s">
        <v>77</v>
      </c>
      <c r="B16" s="93">
        <f>ROUND('[1]Tab1.5&amp;2.5'!B48,1)</f>
        <v>4</v>
      </c>
      <c r="C16" s="153">
        <v>103.7</v>
      </c>
      <c r="D16" s="154">
        <v>106.89999999999999</v>
      </c>
      <c r="E16" s="154">
        <v>107.60000000000001</v>
      </c>
      <c r="F16" s="153">
        <v>110.3</v>
      </c>
      <c r="G16" s="153">
        <v>-0.1</v>
      </c>
      <c r="H16" s="154">
        <v>3.085824493731908</v>
      </c>
      <c r="I16" s="154">
        <v>0.6548175865294827</v>
      </c>
      <c r="J16" s="153">
        <v>2.509293680297387</v>
      </c>
      <c r="K16" s="259"/>
      <c r="L16" s="34"/>
      <c r="M16" s="34"/>
      <c r="N16" s="34"/>
      <c r="O16" s="34"/>
      <c r="P16" s="34"/>
      <c r="Q16" s="34"/>
      <c r="R16" s="34"/>
      <c r="S16" s="34"/>
    </row>
    <row r="17" spans="1:19" ht="21.75" customHeight="1">
      <c r="A17" s="16" t="s">
        <v>78</v>
      </c>
      <c r="B17" s="39">
        <f>ROUND('[1]Tab1.5&amp;2.5'!B49,1)</f>
        <v>12.2</v>
      </c>
      <c r="C17" s="155">
        <v>100</v>
      </c>
      <c r="D17" s="156">
        <v>100</v>
      </c>
      <c r="E17" s="156">
        <v>100</v>
      </c>
      <c r="F17" s="155">
        <v>100</v>
      </c>
      <c r="G17" s="155">
        <v>0</v>
      </c>
      <c r="H17" s="156">
        <v>0</v>
      </c>
      <c r="I17" s="156">
        <v>0</v>
      </c>
      <c r="J17" s="155">
        <v>0</v>
      </c>
      <c r="K17" s="259"/>
      <c r="L17" s="34"/>
      <c r="M17" s="34"/>
      <c r="N17" s="34"/>
      <c r="O17" s="34"/>
      <c r="P17" s="34"/>
      <c r="Q17" s="34"/>
      <c r="R17" s="34"/>
      <c r="S17" s="34"/>
    </row>
    <row r="18" spans="1:19" ht="21.75" customHeight="1">
      <c r="A18" s="16" t="s">
        <v>79</v>
      </c>
      <c r="B18" s="39">
        <f>ROUND('[1]Tab1.5&amp;2.5'!B50,1)</f>
        <v>2.7</v>
      </c>
      <c r="C18" s="155">
        <v>101.6</v>
      </c>
      <c r="D18" s="156">
        <v>104.60000000000001</v>
      </c>
      <c r="E18" s="156">
        <v>105.93333333333334</v>
      </c>
      <c r="F18" s="155">
        <v>106.89999999999999</v>
      </c>
      <c r="G18" s="155">
        <v>-0.1</v>
      </c>
      <c r="H18" s="156">
        <v>2.9527559055118395</v>
      </c>
      <c r="I18" s="156">
        <v>1.2746972594008876</v>
      </c>
      <c r="J18" s="155">
        <v>0.9125235997482577</v>
      </c>
      <c r="K18" s="259"/>
      <c r="L18" s="34"/>
      <c r="M18" s="34"/>
      <c r="N18" s="34"/>
      <c r="O18" s="34"/>
      <c r="P18" s="34"/>
      <c r="Q18" s="34"/>
      <c r="R18" s="34"/>
      <c r="S18" s="34"/>
    </row>
    <row r="19" spans="1:19" ht="21.75" customHeight="1">
      <c r="A19" s="16" t="s">
        <v>80</v>
      </c>
      <c r="B19" s="39">
        <f>ROUND('[1]Tab1.5&amp;2.5'!B51,1)</f>
        <v>3.8</v>
      </c>
      <c r="C19" s="155">
        <v>99.9</v>
      </c>
      <c r="D19" s="156">
        <v>100.2</v>
      </c>
      <c r="E19" s="156">
        <v>100.63333333333333</v>
      </c>
      <c r="F19" s="155">
        <v>103.33333333333333</v>
      </c>
      <c r="G19" s="155">
        <v>-0.2</v>
      </c>
      <c r="H19" s="156">
        <v>0.2668445630420271</v>
      </c>
      <c r="I19" s="156">
        <v>0.43246839654024244</v>
      </c>
      <c r="J19" s="155">
        <v>2.6830076184166973</v>
      </c>
      <c r="K19" s="259"/>
      <c r="L19" s="34"/>
      <c r="M19" s="34"/>
      <c r="N19" s="34"/>
      <c r="O19" s="34"/>
      <c r="P19" s="34"/>
      <c r="Q19" s="34"/>
      <c r="R19" s="34"/>
      <c r="S19" s="34"/>
    </row>
    <row r="20" spans="1:19" ht="21.75" customHeight="1">
      <c r="A20" s="16" t="s">
        <v>81</v>
      </c>
      <c r="B20" s="39">
        <f>ROUND('[1]Tab1.5&amp;2.5'!B52,1)</f>
        <v>1.9</v>
      </c>
      <c r="C20" s="155">
        <v>103.8</v>
      </c>
      <c r="D20" s="156">
        <v>104.5</v>
      </c>
      <c r="E20" s="156">
        <v>104.5</v>
      </c>
      <c r="F20" s="155">
        <v>104.93333333333334</v>
      </c>
      <c r="G20" s="155">
        <v>0.3</v>
      </c>
      <c r="H20" s="156">
        <v>0.6743737957610818</v>
      </c>
      <c r="I20" s="156">
        <v>0</v>
      </c>
      <c r="J20" s="155">
        <v>0.41467304625199725</v>
      </c>
      <c r="K20" s="259"/>
      <c r="L20" s="34"/>
      <c r="M20" s="34"/>
      <c r="N20" s="34"/>
      <c r="O20" s="34"/>
      <c r="P20" s="34"/>
      <c r="Q20" s="34"/>
      <c r="R20" s="34"/>
      <c r="S20" s="34"/>
    </row>
    <row r="21" spans="1:19" ht="21.75" customHeight="1">
      <c r="A21" s="16" t="s">
        <v>82</v>
      </c>
      <c r="B21" s="39">
        <f>ROUND('[1]Tab1.5&amp;2.5'!B53,1)</f>
        <v>2.5</v>
      </c>
      <c r="C21" s="155">
        <v>100.3</v>
      </c>
      <c r="D21" s="156">
        <v>100.36666666666667</v>
      </c>
      <c r="E21" s="156">
        <v>100.40000000000002</v>
      </c>
      <c r="F21" s="155">
        <v>104.59999999999998</v>
      </c>
      <c r="G21" s="155">
        <v>0.5</v>
      </c>
      <c r="H21" s="156">
        <v>0.06646726487206091</v>
      </c>
      <c r="I21" s="156">
        <v>0.03321155762206474</v>
      </c>
      <c r="J21" s="155">
        <v>4.183266932270876</v>
      </c>
      <c r="K21" s="259"/>
      <c r="L21" s="34"/>
      <c r="M21" s="34"/>
      <c r="N21" s="34"/>
      <c r="O21" s="34"/>
      <c r="P21" s="34"/>
      <c r="Q21" s="34"/>
      <c r="R21" s="34"/>
      <c r="S21" s="34"/>
    </row>
    <row r="22" spans="1:19" ht="21.75" customHeight="1">
      <c r="A22" s="16" t="s">
        <v>83</v>
      </c>
      <c r="B22" s="39">
        <f>ROUND('[1]Tab1.5&amp;2.5'!B54,1)</f>
        <v>2.2</v>
      </c>
      <c r="C22" s="155">
        <v>101.7</v>
      </c>
      <c r="D22" s="156">
        <v>101.63333333333333</v>
      </c>
      <c r="E22" s="156">
        <v>102.66666666666667</v>
      </c>
      <c r="F22" s="155">
        <v>103.43333333333334</v>
      </c>
      <c r="G22" s="155">
        <v>-1</v>
      </c>
      <c r="H22" s="156">
        <v>-0.03278688524591375</v>
      </c>
      <c r="I22" s="156">
        <v>1.016726795670724</v>
      </c>
      <c r="J22" s="155">
        <v>0.7467532467532458</v>
      </c>
      <c r="K22" s="259"/>
      <c r="L22" s="34"/>
      <c r="M22" s="34"/>
      <c r="N22" s="34"/>
      <c r="O22" s="34"/>
      <c r="P22" s="34"/>
      <c r="Q22" s="34"/>
      <c r="R22" s="34"/>
      <c r="S22" s="34"/>
    </row>
    <row r="23" spans="1:19" ht="21.75" customHeight="1">
      <c r="A23" s="16" t="s">
        <v>84</v>
      </c>
      <c r="B23" s="39">
        <f>ROUND('[1]Tab1.5&amp;2.5'!B55,1)</f>
        <v>1.7</v>
      </c>
      <c r="C23" s="155">
        <v>99.7</v>
      </c>
      <c r="D23" s="156">
        <v>99.8</v>
      </c>
      <c r="E23" s="156">
        <v>100.13333333333333</v>
      </c>
      <c r="F23" s="155">
        <v>100.96666666666665</v>
      </c>
      <c r="G23" s="155">
        <v>0.2</v>
      </c>
      <c r="H23" s="156">
        <v>0.10030090270811867</v>
      </c>
      <c r="I23" s="156">
        <v>0.33400133600533927</v>
      </c>
      <c r="J23" s="155">
        <v>0.8322237017310207</v>
      </c>
      <c r="K23" s="259"/>
      <c r="L23" s="34"/>
      <c r="M23" s="34"/>
      <c r="N23" s="34"/>
      <c r="O23" s="34"/>
      <c r="P23" s="34"/>
      <c r="Q23" s="34"/>
      <c r="R23" s="34"/>
      <c r="S23" s="34"/>
    </row>
    <row r="24" spans="1:19" ht="21.75" customHeight="1">
      <c r="A24" s="99" t="s">
        <v>85</v>
      </c>
      <c r="B24" s="39">
        <f>ROUND('[1]Tab1.5&amp;2.5'!B56,1)</f>
        <v>2.2</v>
      </c>
      <c r="C24" s="155">
        <v>99.5</v>
      </c>
      <c r="D24" s="156">
        <v>100</v>
      </c>
      <c r="E24" s="156">
        <v>100.46666666666665</v>
      </c>
      <c r="F24" s="155">
        <v>103.03333333333335</v>
      </c>
      <c r="G24" s="155">
        <v>-0.4</v>
      </c>
      <c r="H24" s="156">
        <v>0.5025125628140703</v>
      </c>
      <c r="I24" s="156">
        <v>0.46666666666665435</v>
      </c>
      <c r="J24" s="155">
        <v>2.55474452554747</v>
      </c>
      <c r="K24" s="259"/>
      <c r="L24" s="34"/>
      <c r="M24" s="34"/>
      <c r="N24" s="34"/>
      <c r="O24" s="34"/>
      <c r="P24" s="34"/>
      <c r="Q24" s="34"/>
      <c r="R24" s="34"/>
      <c r="S24" s="34"/>
    </row>
    <row r="25" spans="1:19" ht="21.75" customHeight="1">
      <c r="A25" s="99" t="s">
        <v>86</v>
      </c>
      <c r="B25" s="39">
        <f>ROUND('[1]Tab1.5&amp;2.5'!B57,1)</f>
        <v>6.7</v>
      </c>
      <c r="C25" s="155">
        <v>101.3</v>
      </c>
      <c r="D25" s="156">
        <v>101.7</v>
      </c>
      <c r="E25" s="156">
        <v>102.2</v>
      </c>
      <c r="F25" s="155">
        <v>102.5</v>
      </c>
      <c r="G25" s="155">
        <v>0.1</v>
      </c>
      <c r="H25" s="156">
        <v>0.39486673247779436</v>
      </c>
      <c r="I25" s="156">
        <v>0.4916420845624385</v>
      </c>
      <c r="J25" s="155">
        <v>0.2935420743639894</v>
      </c>
      <c r="K25" s="259"/>
      <c r="L25" s="34"/>
      <c r="M25" s="34"/>
      <c r="N25" s="34"/>
      <c r="O25" s="34"/>
      <c r="P25" s="34"/>
      <c r="Q25" s="34"/>
      <c r="R25" s="34"/>
      <c r="S25" s="34"/>
    </row>
    <row r="26" spans="1:19" ht="21.75" customHeight="1">
      <c r="A26" s="99" t="s">
        <v>87</v>
      </c>
      <c r="B26" s="39">
        <f>ROUND('[1]Tab1.5&amp;2.5'!B58,1)</f>
        <v>5.8</v>
      </c>
      <c r="C26" s="155">
        <v>101.3</v>
      </c>
      <c r="D26" s="156">
        <v>102.60000000000001</v>
      </c>
      <c r="E26" s="156">
        <v>102.8</v>
      </c>
      <c r="F26" s="155">
        <v>102.8</v>
      </c>
      <c r="G26" s="155">
        <v>0</v>
      </c>
      <c r="H26" s="156">
        <v>1.2833168805528248</v>
      </c>
      <c r="I26" s="156">
        <v>0.19493177387913121</v>
      </c>
      <c r="J26" s="155">
        <v>0</v>
      </c>
      <c r="K26" s="259"/>
      <c r="L26" s="34"/>
      <c r="M26" s="34"/>
      <c r="N26" s="34"/>
      <c r="O26" s="34"/>
      <c r="P26" s="34"/>
      <c r="Q26" s="34"/>
      <c r="R26" s="34"/>
      <c r="S26" s="34"/>
    </row>
    <row r="27" spans="1:19" s="27" customFormat="1" ht="21" customHeight="1">
      <c r="A27" s="23" t="s">
        <v>39</v>
      </c>
      <c r="B27" s="42">
        <f>ROUND('[1]Tab1.5&amp;2.5'!B59,1)</f>
        <v>100</v>
      </c>
      <c r="C27" s="157">
        <v>102.6</v>
      </c>
      <c r="D27" s="158">
        <v>104.23333333333333</v>
      </c>
      <c r="E27" s="158">
        <v>105.36666666666667</v>
      </c>
      <c r="F27" s="157">
        <v>106.26666666666667</v>
      </c>
      <c r="G27" s="157">
        <v>-0.1</v>
      </c>
      <c r="H27" s="158">
        <v>1.6249593760156043</v>
      </c>
      <c r="I27" s="158">
        <v>1.0873041253597762</v>
      </c>
      <c r="J27" s="157">
        <v>0.8541600759253319</v>
      </c>
      <c r="K27" s="259"/>
      <c r="L27" s="34"/>
      <c r="M27" s="34"/>
      <c r="N27" s="34"/>
      <c r="O27" s="34"/>
      <c r="P27" s="34"/>
      <c r="Q27" s="34"/>
      <c r="R27" s="34"/>
      <c r="S27" s="34"/>
    </row>
    <row r="28" spans="12:19" ht="12.75">
      <c r="L28" s="34"/>
      <c r="M28" s="34"/>
      <c r="N28" s="34"/>
      <c r="O28" s="34"/>
      <c r="P28" s="34"/>
      <c r="Q28" s="34"/>
      <c r="R28" s="34"/>
      <c r="S28" s="34"/>
    </row>
    <row r="29" spans="12:19" ht="12.75">
      <c r="L29" s="34"/>
      <c r="M29" s="34"/>
      <c r="N29" s="34"/>
      <c r="O29" s="34"/>
      <c r="P29" s="34"/>
      <c r="Q29" s="34"/>
      <c r="R29" s="34"/>
      <c r="S29" s="34"/>
    </row>
    <row r="30" spans="12:19" ht="12.75">
      <c r="L30" s="34"/>
      <c r="M30" s="34"/>
      <c r="N30" s="34"/>
      <c r="O30" s="34"/>
      <c r="P30" s="34"/>
      <c r="Q30" s="34"/>
      <c r="R30" s="34"/>
      <c r="S30" s="34"/>
    </row>
    <row r="31" spans="12:19" ht="12.75">
      <c r="L31" s="34"/>
      <c r="M31" s="34"/>
      <c r="N31" s="34"/>
      <c r="O31" s="34"/>
      <c r="P31" s="34"/>
      <c r="Q31" s="34"/>
      <c r="R31" s="34"/>
      <c r="S31" s="34"/>
    </row>
  </sheetData>
  <sheetProtection/>
  <mergeCells count="7">
    <mergeCell ref="K2:K27"/>
    <mergeCell ref="A7:A8"/>
    <mergeCell ref="B7:B8"/>
    <mergeCell ref="C7:F7"/>
    <mergeCell ref="G7:J7"/>
    <mergeCell ref="A2:J2"/>
    <mergeCell ref="A3:J3"/>
  </mergeCells>
  <hyperlinks>
    <hyperlink ref="A1" location="'Table of contents'!A1" display="Contents"/>
  </hyperlinks>
  <printOptions/>
  <pageMargins left="0.4330708661417323" right="0.35433070866141736" top="0.4" bottom="0.35433070866141736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1.00390625" style="160" customWidth="1"/>
    <col min="2" max="14" width="8.421875" style="160" customWidth="1"/>
    <col min="15" max="15" width="7.421875" style="160" customWidth="1"/>
    <col min="16" max="16384" width="8.8515625" style="160" customWidth="1"/>
  </cols>
  <sheetData>
    <row r="1" spans="1:15" s="221" customFormat="1" ht="12.75">
      <c r="A1" s="159" t="s">
        <v>128</v>
      </c>
      <c r="O1"/>
    </row>
    <row r="2" spans="1:15" ht="15" customHeight="1">
      <c r="A2" s="161" t="s">
        <v>114</v>
      </c>
      <c r="O2" s="260">
        <v>13</v>
      </c>
    </row>
    <row r="3" spans="1:15" ht="9.75" customHeight="1">
      <c r="A3" s="163"/>
      <c r="B3" s="164"/>
      <c r="O3" s="260"/>
    </row>
    <row r="4" spans="1:15" s="166" customFormat="1" ht="30.75" customHeight="1">
      <c r="A4" s="261" t="s">
        <v>95</v>
      </c>
      <c r="B4" s="262" t="s">
        <v>96</v>
      </c>
      <c r="C4" s="262"/>
      <c r="D4" s="262"/>
      <c r="E4" s="262"/>
      <c r="F4" s="262"/>
      <c r="G4" s="262"/>
      <c r="H4" s="262"/>
      <c r="I4" s="262"/>
      <c r="J4" s="262"/>
      <c r="K4" s="262"/>
      <c r="L4" s="263" t="s">
        <v>67</v>
      </c>
      <c r="M4" s="263"/>
      <c r="N4" s="263"/>
      <c r="O4" s="260"/>
    </row>
    <row r="5" spans="1:15" s="168" customFormat="1" ht="19.5" customHeight="1">
      <c r="A5" s="261"/>
      <c r="B5" s="165">
        <v>2009</v>
      </c>
      <c r="C5" s="165">
        <v>2010</v>
      </c>
      <c r="D5" s="165">
        <v>2011</v>
      </c>
      <c r="E5" s="165">
        <v>2012</v>
      </c>
      <c r="F5" s="165">
        <v>2013</v>
      </c>
      <c r="G5" s="165">
        <v>2014</v>
      </c>
      <c r="H5" s="165">
        <v>2015</v>
      </c>
      <c r="I5" s="165">
        <v>2016</v>
      </c>
      <c r="J5" s="165">
        <v>2017</v>
      </c>
      <c r="K5" s="165">
        <v>2018</v>
      </c>
      <c r="L5" s="167">
        <v>2018</v>
      </c>
      <c r="M5" s="167">
        <v>2019</v>
      </c>
      <c r="N5" s="167">
        <v>2020</v>
      </c>
      <c r="O5" s="260"/>
    </row>
    <row r="6" spans="1:28" ht="24.75" customHeight="1">
      <c r="A6" s="169" t="s">
        <v>97</v>
      </c>
      <c r="B6" s="170"/>
      <c r="C6" s="171">
        <v>100.3</v>
      </c>
      <c r="D6" s="171">
        <v>102.8</v>
      </c>
      <c r="E6" s="171">
        <v>106.7</v>
      </c>
      <c r="F6" s="171">
        <v>109.8</v>
      </c>
      <c r="G6" s="171">
        <v>112.6</v>
      </c>
      <c r="H6" s="171">
        <v>113.8</v>
      </c>
      <c r="I6" s="171">
        <v>114.2</v>
      </c>
      <c r="J6" s="171">
        <v>114.6</v>
      </c>
      <c r="K6" s="172">
        <v>117.2</v>
      </c>
      <c r="L6" s="173">
        <v>99.8</v>
      </c>
      <c r="M6" s="171">
        <v>101</v>
      </c>
      <c r="N6" s="172">
        <v>103.1</v>
      </c>
      <c r="O6" s="260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</row>
    <row r="7" spans="1:28" ht="24.75" customHeight="1">
      <c r="A7" s="174" t="s">
        <v>98</v>
      </c>
      <c r="B7" s="175"/>
      <c r="C7" s="176">
        <v>100.3</v>
      </c>
      <c r="D7" s="176">
        <v>104.1</v>
      </c>
      <c r="E7" s="176">
        <v>106.8</v>
      </c>
      <c r="F7" s="176">
        <v>110.5</v>
      </c>
      <c r="G7" s="176">
        <v>112.6</v>
      </c>
      <c r="H7" s="176">
        <v>113.7</v>
      </c>
      <c r="I7" s="176">
        <v>113.9</v>
      </c>
      <c r="J7" s="176">
        <v>114.6</v>
      </c>
      <c r="K7" s="177">
        <v>118.4</v>
      </c>
      <c r="L7" s="178">
        <v>100.1</v>
      </c>
      <c r="M7" s="176">
        <v>101</v>
      </c>
      <c r="N7" s="177">
        <v>104.4</v>
      </c>
      <c r="O7" s="260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</row>
    <row r="8" spans="1:28" ht="24.75" customHeight="1">
      <c r="A8" s="174" t="s">
        <v>99</v>
      </c>
      <c r="B8" s="175"/>
      <c r="C8" s="176">
        <v>98.8</v>
      </c>
      <c r="D8" s="176">
        <v>104.5</v>
      </c>
      <c r="E8" s="176">
        <v>106.8</v>
      </c>
      <c r="F8" s="176">
        <v>110.4</v>
      </c>
      <c r="G8" s="176">
        <v>112.6</v>
      </c>
      <c r="H8" s="176">
        <v>113.9</v>
      </c>
      <c r="I8" s="176">
        <v>113.8</v>
      </c>
      <c r="J8" s="176">
        <v>114.6</v>
      </c>
      <c r="K8" s="177">
        <v>118.5</v>
      </c>
      <c r="L8" s="178">
        <v>100.1</v>
      </c>
      <c r="M8" s="176">
        <v>101.3</v>
      </c>
      <c r="N8" s="177">
        <v>105.2</v>
      </c>
      <c r="O8" s="260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</row>
    <row r="9" spans="1:28" s="184" customFormat="1" ht="24.75" customHeight="1">
      <c r="A9" s="179" t="s">
        <v>100</v>
      </c>
      <c r="B9" s="180"/>
      <c r="C9" s="181">
        <v>99.8</v>
      </c>
      <c r="D9" s="181">
        <v>103.8</v>
      </c>
      <c r="E9" s="181">
        <v>106.8</v>
      </c>
      <c r="F9" s="181">
        <v>110.2</v>
      </c>
      <c r="G9" s="181">
        <v>112.6</v>
      </c>
      <c r="H9" s="181">
        <v>113.8</v>
      </c>
      <c r="I9" s="181">
        <v>114</v>
      </c>
      <c r="J9" s="181">
        <v>114.6</v>
      </c>
      <c r="K9" s="182">
        <v>118.1</v>
      </c>
      <c r="L9" s="183">
        <v>100</v>
      </c>
      <c r="M9" s="181">
        <v>101.1</v>
      </c>
      <c r="N9" s="182">
        <v>104.23333333333333</v>
      </c>
      <c r="O9" s="260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</row>
    <row r="10" spans="1:28" ht="24.75" customHeight="1">
      <c r="A10" s="174" t="s">
        <v>101</v>
      </c>
      <c r="B10" s="175">
        <v>100.2</v>
      </c>
      <c r="C10" s="176">
        <v>98.8</v>
      </c>
      <c r="D10" s="176">
        <v>104.5</v>
      </c>
      <c r="E10" s="176">
        <v>108.6</v>
      </c>
      <c r="F10" s="176">
        <v>110.9</v>
      </c>
      <c r="G10" s="176">
        <v>112.6</v>
      </c>
      <c r="H10" s="176">
        <v>114</v>
      </c>
      <c r="I10" s="176">
        <v>113.8</v>
      </c>
      <c r="J10" s="176">
        <v>114.7</v>
      </c>
      <c r="K10" s="177">
        <v>118.6</v>
      </c>
      <c r="L10" s="178">
        <v>100.2</v>
      </c>
      <c r="M10" s="176">
        <v>101.7</v>
      </c>
      <c r="N10" s="177">
        <v>105.2</v>
      </c>
      <c r="O10" s="260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</row>
    <row r="11" spans="1:28" ht="24.75" customHeight="1">
      <c r="A11" s="174" t="s">
        <v>12</v>
      </c>
      <c r="B11" s="175">
        <v>100</v>
      </c>
      <c r="C11" s="176">
        <v>100.2</v>
      </c>
      <c r="D11" s="176">
        <v>104.4</v>
      </c>
      <c r="E11" s="176">
        <v>108.6</v>
      </c>
      <c r="F11" s="176">
        <v>110.9</v>
      </c>
      <c r="G11" s="176">
        <v>112.5</v>
      </c>
      <c r="H11" s="176">
        <v>114</v>
      </c>
      <c r="I11" s="176">
        <v>113.9</v>
      </c>
      <c r="J11" s="176">
        <v>114.7</v>
      </c>
      <c r="K11" s="177">
        <v>118.7</v>
      </c>
      <c r="L11" s="178">
        <v>100.3</v>
      </c>
      <c r="M11" s="176">
        <v>101.6</v>
      </c>
      <c r="N11" s="177">
        <v>105.3</v>
      </c>
      <c r="O11" s="260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</row>
    <row r="12" spans="1:28" ht="24.75" customHeight="1">
      <c r="A12" s="174" t="s">
        <v>102</v>
      </c>
      <c r="B12" s="175">
        <v>99.8</v>
      </c>
      <c r="C12" s="176">
        <v>100.4</v>
      </c>
      <c r="D12" s="176">
        <v>104.4</v>
      </c>
      <c r="E12" s="176">
        <v>108.6</v>
      </c>
      <c r="F12" s="176">
        <v>111</v>
      </c>
      <c r="G12" s="176">
        <v>112.5</v>
      </c>
      <c r="H12" s="176">
        <v>114.1</v>
      </c>
      <c r="I12" s="176">
        <v>113.9</v>
      </c>
      <c r="J12" s="176">
        <v>114.7</v>
      </c>
      <c r="K12" s="177">
        <v>118.8</v>
      </c>
      <c r="L12" s="178">
        <v>100.4</v>
      </c>
      <c r="M12" s="176">
        <v>101.6</v>
      </c>
      <c r="N12" s="177">
        <v>105.6</v>
      </c>
      <c r="O12" s="260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</row>
    <row r="13" spans="1:28" s="184" customFormat="1" ht="24.75" customHeight="1">
      <c r="A13" s="179" t="s">
        <v>103</v>
      </c>
      <c r="B13" s="180">
        <v>100</v>
      </c>
      <c r="C13" s="181">
        <v>99.8</v>
      </c>
      <c r="D13" s="181">
        <v>104.4</v>
      </c>
      <c r="E13" s="181">
        <v>108.6</v>
      </c>
      <c r="F13" s="181">
        <v>110.9</v>
      </c>
      <c r="G13" s="181">
        <v>112.5</v>
      </c>
      <c r="H13" s="181">
        <v>114</v>
      </c>
      <c r="I13" s="181">
        <v>113.9</v>
      </c>
      <c r="J13" s="181">
        <v>114.7</v>
      </c>
      <c r="K13" s="182">
        <v>118.7</v>
      </c>
      <c r="L13" s="183">
        <v>100.3</v>
      </c>
      <c r="M13" s="181">
        <v>101.6</v>
      </c>
      <c r="N13" s="182">
        <v>105.36666666666667</v>
      </c>
      <c r="O13" s="260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</row>
    <row r="14" spans="1:28" ht="24.75" customHeight="1">
      <c r="A14" s="174" t="s">
        <v>104</v>
      </c>
      <c r="B14" s="175">
        <v>100.6</v>
      </c>
      <c r="C14" s="176">
        <v>100.9</v>
      </c>
      <c r="D14" s="176">
        <v>104.3</v>
      </c>
      <c r="E14" s="176">
        <v>108.7</v>
      </c>
      <c r="F14" s="176">
        <v>111</v>
      </c>
      <c r="G14" s="176">
        <v>112.4</v>
      </c>
      <c r="H14" s="185">
        <v>114.1</v>
      </c>
      <c r="I14" s="176">
        <v>114.1</v>
      </c>
      <c r="J14" s="176">
        <v>114.8</v>
      </c>
      <c r="K14" s="177">
        <v>119</v>
      </c>
      <c r="L14" s="178">
        <v>100.5</v>
      </c>
      <c r="M14" s="176">
        <v>102.6</v>
      </c>
      <c r="N14" s="177">
        <v>106.1</v>
      </c>
      <c r="O14" s="260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</row>
    <row r="15" spans="1:28" ht="24.75" customHeight="1">
      <c r="A15" s="174" t="s">
        <v>105</v>
      </c>
      <c r="B15" s="175">
        <v>100.2</v>
      </c>
      <c r="C15" s="176">
        <v>100.8</v>
      </c>
      <c r="D15" s="176">
        <v>105</v>
      </c>
      <c r="E15" s="176">
        <v>108.7</v>
      </c>
      <c r="F15" s="176">
        <v>111</v>
      </c>
      <c r="G15" s="176">
        <v>112.3</v>
      </c>
      <c r="H15" s="185">
        <v>114.2</v>
      </c>
      <c r="I15" s="176">
        <v>114.1</v>
      </c>
      <c r="J15" s="176">
        <v>114.8</v>
      </c>
      <c r="K15" s="177">
        <v>119</v>
      </c>
      <c r="L15" s="178">
        <v>100.5</v>
      </c>
      <c r="M15" s="176">
        <v>102.7</v>
      </c>
      <c r="N15" s="177">
        <v>106.2</v>
      </c>
      <c r="O15" s="260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</row>
    <row r="16" spans="1:28" ht="24.75" customHeight="1">
      <c r="A16" s="174" t="s">
        <v>106</v>
      </c>
      <c r="B16" s="175">
        <v>100.2</v>
      </c>
      <c r="C16" s="176">
        <v>100.8</v>
      </c>
      <c r="D16" s="176">
        <v>105.2</v>
      </c>
      <c r="E16" s="176">
        <v>108.8</v>
      </c>
      <c r="F16" s="176">
        <v>111.1</v>
      </c>
      <c r="G16" s="176">
        <v>112.3</v>
      </c>
      <c r="H16" s="185">
        <v>114.3</v>
      </c>
      <c r="I16" s="176">
        <v>114.1</v>
      </c>
      <c r="J16" s="176">
        <v>114.9</v>
      </c>
      <c r="K16" s="177">
        <v>118.9</v>
      </c>
      <c r="L16" s="178">
        <v>100.5</v>
      </c>
      <c r="M16" s="176">
        <v>102.7</v>
      </c>
      <c r="N16" s="177">
        <v>106.5</v>
      </c>
      <c r="O16" s="260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</row>
    <row r="17" spans="1:28" s="184" customFormat="1" ht="24.75" customHeight="1">
      <c r="A17" s="179" t="s">
        <v>107</v>
      </c>
      <c r="B17" s="180">
        <v>100.3</v>
      </c>
      <c r="C17" s="181">
        <v>100.9</v>
      </c>
      <c r="D17" s="181">
        <v>104.8</v>
      </c>
      <c r="E17" s="181">
        <v>108.7</v>
      </c>
      <c r="F17" s="181">
        <v>111</v>
      </c>
      <c r="G17" s="181">
        <v>112.4</v>
      </c>
      <c r="H17" s="181">
        <v>114.2</v>
      </c>
      <c r="I17" s="181">
        <v>114.1</v>
      </c>
      <c r="J17" s="181">
        <v>114.8</v>
      </c>
      <c r="K17" s="182">
        <v>119</v>
      </c>
      <c r="L17" s="183">
        <v>100.5</v>
      </c>
      <c r="M17" s="181">
        <v>102.6</v>
      </c>
      <c r="N17" s="182">
        <v>106.26666666666667</v>
      </c>
      <c r="O17" s="260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</row>
    <row r="18" spans="1:28" ht="24.75" customHeight="1">
      <c r="A18" s="174" t="s">
        <v>108</v>
      </c>
      <c r="B18" s="175">
        <v>100.3</v>
      </c>
      <c r="C18" s="176">
        <v>101.4</v>
      </c>
      <c r="D18" s="186">
        <v>105.4</v>
      </c>
      <c r="E18" s="176">
        <v>108.8</v>
      </c>
      <c r="F18" s="176">
        <v>111.2</v>
      </c>
      <c r="G18" s="176">
        <v>112.4</v>
      </c>
      <c r="H18" s="176">
        <v>114.2</v>
      </c>
      <c r="I18" s="176">
        <v>114.1</v>
      </c>
      <c r="J18" s="176">
        <v>114.9</v>
      </c>
      <c r="K18" s="177">
        <v>118.9</v>
      </c>
      <c r="L18" s="178">
        <v>100.5</v>
      </c>
      <c r="M18" s="176">
        <v>102.6</v>
      </c>
      <c r="N18" s="177"/>
      <c r="O18" s="260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</row>
    <row r="19" spans="1:28" ht="24.75" customHeight="1">
      <c r="A19" s="174" t="s">
        <v>109</v>
      </c>
      <c r="B19" s="175">
        <v>100.3</v>
      </c>
      <c r="C19" s="176">
        <v>101.6</v>
      </c>
      <c r="D19" s="186">
        <v>105.4</v>
      </c>
      <c r="E19" s="176">
        <v>108.8</v>
      </c>
      <c r="F19" s="176">
        <v>111.2</v>
      </c>
      <c r="G19" s="176">
        <v>112.3</v>
      </c>
      <c r="H19" s="176">
        <v>114</v>
      </c>
      <c r="I19" s="176">
        <v>114.1</v>
      </c>
      <c r="J19" s="176">
        <v>116.3</v>
      </c>
      <c r="K19" s="177">
        <v>118.9</v>
      </c>
      <c r="L19" s="178">
        <v>100.5</v>
      </c>
      <c r="M19" s="176">
        <v>102.6</v>
      </c>
      <c r="N19" s="177"/>
      <c r="O19" s="260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</row>
    <row r="20" spans="1:28" ht="24.75" customHeight="1">
      <c r="A20" s="174" t="s">
        <v>110</v>
      </c>
      <c r="B20" s="175">
        <v>100.3</v>
      </c>
      <c r="C20" s="176">
        <v>101.7</v>
      </c>
      <c r="D20" s="186">
        <v>105.5</v>
      </c>
      <c r="E20" s="176">
        <v>108.9</v>
      </c>
      <c r="F20" s="176">
        <v>111.5</v>
      </c>
      <c r="G20" s="176">
        <v>112.3</v>
      </c>
      <c r="H20" s="176">
        <v>113.8</v>
      </c>
      <c r="I20" s="176">
        <v>114.1</v>
      </c>
      <c r="J20" s="176">
        <v>116.3</v>
      </c>
      <c r="K20" s="177">
        <v>118.9</v>
      </c>
      <c r="L20" s="178">
        <v>100.5</v>
      </c>
      <c r="M20" s="176">
        <v>102.5</v>
      </c>
      <c r="N20" s="177"/>
      <c r="O20" s="260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</row>
    <row r="21" spans="1:28" s="184" customFormat="1" ht="24.75" customHeight="1">
      <c r="A21" s="179" t="s">
        <v>111</v>
      </c>
      <c r="B21" s="180">
        <v>100.3</v>
      </c>
      <c r="C21" s="181">
        <v>101.6</v>
      </c>
      <c r="D21" s="181">
        <v>105.4</v>
      </c>
      <c r="E21" s="181">
        <v>108.8</v>
      </c>
      <c r="F21" s="181">
        <v>111.3</v>
      </c>
      <c r="G21" s="181">
        <v>112.3</v>
      </c>
      <c r="H21" s="181">
        <v>114</v>
      </c>
      <c r="I21" s="181">
        <v>114.1</v>
      </c>
      <c r="J21" s="181">
        <v>115.8</v>
      </c>
      <c r="K21" s="182">
        <v>118.9</v>
      </c>
      <c r="L21" s="183">
        <v>100.5</v>
      </c>
      <c r="M21" s="181">
        <v>102.6</v>
      </c>
      <c r="N21" s="182"/>
      <c r="O21" s="260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</row>
    <row r="22" spans="1:28" s="193" customFormat="1" ht="33.75" customHeight="1">
      <c r="A22" s="187" t="s">
        <v>112</v>
      </c>
      <c r="B22" s="188"/>
      <c r="C22" s="189">
        <v>100.5</v>
      </c>
      <c r="D22" s="190">
        <v>104.6</v>
      </c>
      <c r="E22" s="190">
        <v>108.2</v>
      </c>
      <c r="F22" s="190">
        <v>110.9</v>
      </c>
      <c r="G22" s="190">
        <v>112.5</v>
      </c>
      <c r="H22" s="190">
        <v>114</v>
      </c>
      <c r="I22" s="190">
        <v>114</v>
      </c>
      <c r="J22" s="190">
        <v>115</v>
      </c>
      <c r="K22" s="191">
        <v>118.7</v>
      </c>
      <c r="L22" s="192">
        <v>100.3</v>
      </c>
      <c r="M22" s="190">
        <v>102</v>
      </c>
      <c r="N22" s="191"/>
      <c r="O22" s="260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</row>
    <row r="23" spans="1:28" s="193" customFormat="1" ht="30" customHeight="1">
      <c r="A23" s="194" t="s">
        <v>113</v>
      </c>
      <c r="B23" s="195"/>
      <c r="C23" s="196">
        <v>-0.1</v>
      </c>
      <c r="D23" s="197">
        <v>4.1</v>
      </c>
      <c r="E23" s="197">
        <v>3.5</v>
      </c>
      <c r="F23" s="197">
        <v>2.4</v>
      </c>
      <c r="G23" s="197">
        <v>1.4</v>
      </c>
      <c r="H23" s="197">
        <v>1.4</v>
      </c>
      <c r="I23" s="197">
        <v>0</v>
      </c>
      <c r="J23" s="197">
        <v>0.8</v>
      </c>
      <c r="K23" s="198">
        <v>3.2</v>
      </c>
      <c r="L23" s="199"/>
      <c r="M23" s="197">
        <v>1.7</v>
      </c>
      <c r="N23" s="198"/>
      <c r="O23" s="260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</row>
    <row r="25" spans="2:11" ht="12.75">
      <c r="B25" s="200"/>
      <c r="C25" s="200"/>
      <c r="D25" s="200"/>
      <c r="E25" s="200"/>
      <c r="F25" s="200"/>
      <c r="G25" s="200"/>
      <c r="H25" s="200"/>
      <c r="I25" s="200"/>
      <c r="J25" s="200"/>
      <c r="K25" s="200"/>
    </row>
  </sheetData>
  <sheetProtection/>
  <mergeCells count="4">
    <mergeCell ref="O2:O23"/>
    <mergeCell ref="A4:A5"/>
    <mergeCell ref="B4:K4"/>
    <mergeCell ref="L4:N4"/>
  </mergeCells>
  <hyperlinks>
    <hyperlink ref="A1" location="'Table of contents'!A1" display="Contents"/>
  </hyperlinks>
  <printOptions/>
  <pageMargins left="0.75" right="0.3" top="0.6" bottom="0.15748031496062992" header="0.4330708661417323" footer="0.2362204724409449"/>
  <pageSetup orientation="landscape" paperSize="9" r:id="rId1"/>
  <headerFooter alignWithMargins="0">
    <oddFooter>&amp;C&amp;"Times New Roman,Regular"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13" width="8.421875" style="0" customWidth="1"/>
    <col min="14" max="14" width="7.28125" style="213" customWidth="1"/>
  </cols>
  <sheetData>
    <row r="1" spans="1:15" s="221" customFormat="1" ht="12.75">
      <c r="A1" s="159" t="s">
        <v>128</v>
      </c>
      <c r="O1"/>
    </row>
    <row r="2" spans="1:14" ht="15" customHeight="1">
      <c r="A2" s="161" t="s">
        <v>115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260">
        <v>14</v>
      </c>
    </row>
    <row r="3" spans="1:14" ht="9.75" customHeight="1">
      <c r="A3" s="163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260"/>
    </row>
    <row r="4" spans="1:14" ht="27" customHeight="1">
      <c r="A4" s="167" t="s">
        <v>95</v>
      </c>
      <c r="B4" s="167">
        <v>2009</v>
      </c>
      <c r="C4" s="201">
        <v>2010</v>
      </c>
      <c r="D4" s="167">
        <v>2011</v>
      </c>
      <c r="E4" s="201">
        <v>2012</v>
      </c>
      <c r="F4" s="167">
        <v>2013</v>
      </c>
      <c r="G4" s="167">
        <v>2014</v>
      </c>
      <c r="H4" s="167">
        <v>2015</v>
      </c>
      <c r="I4" s="167">
        <v>2016</v>
      </c>
      <c r="J4" s="165">
        <v>2017</v>
      </c>
      <c r="K4" s="167">
        <v>2018</v>
      </c>
      <c r="L4" s="167">
        <v>2019</v>
      </c>
      <c r="M4" s="167">
        <v>2020</v>
      </c>
      <c r="N4" s="260"/>
    </row>
    <row r="5" spans="1:27" ht="24.75" customHeight="1">
      <c r="A5" s="202" t="s">
        <v>97</v>
      </c>
      <c r="B5" s="173">
        <v>86.5</v>
      </c>
      <c r="C5" s="171">
        <v>84.9</v>
      </c>
      <c r="D5" s="171">
        <v>87</v>
      </c>
      <c r="E5" s="171">
        <v>90.4</v>
      </c>
      <c r="F5" s="171">
        <v>93</v>
      </c>
      <c r="G5" s="171">
        <v>95.4</v>
      </c>
      <c r="H5" s="171">
        <v>96.4</v>
      </c>
      <c r="I5" s="171">
        <v>96.7</v>
      </c>
      <c r="J5" s="171">
        <v>97</v>
      </c>
      <c r="K5" s="171">
        <v>99.8</v>
      </c>
      <c r="L5" s="171">
        <v>101</v>
      </c>
      <c r="M5" s="172">
        <v>103.1</v>
      </c>
      <c r="N5" s="260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</row>
    <row r="6" spans="1:27" ht="24.75" customHeight="1">
      <c r="A6" s="202" t="s">
        <v>98</v>
      </c>
      <c r="B6" s="178">
        <v>86.5</v>
      </c>
      <c r="C6" s="176">
        <v>84.9</v>
      </c>
      <c r="D6" s="176">
        <v>88.2</v>
      </c>
      <c r="E6" s="176">
        <v>90.5</v>
      </c>
      <c r="F6" s="176">
        <v>93.6</v>
      </c>
      <c r="G6" s="176">
        <v>95.4</v>
      </c>
      <c r="H6" s="176">
        <v>96.3</v>
      </c>
      <c r="I6" s="176">
        <v>96.5</v>
      </c>
      <c r="J6" s="176">
        <v>97</v>
      </c>
      <c r="K6" s="176">
        <v>100.1</v>
      </c>
      <c r="L6" s="176">
        <v>101</v>
      </c>
      <c r="M6" s="177">
        <v>104.4</v>
      </c>
      <c r="N6" s="260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</row>
    <row r="7" spans="1:27" ht="24.75" customHeight="1">
      <c r="A7" s="202" t="s">
        <v>99</v>
      </c>
      <c r="B7" s="178">
        <v>85.2</v>
      </c>
      <c r="C7" s="176">
        <v>83.7</v>
      </c>
      <c r="D7" s="176">
        <v>88.6</v>
      </c>
      <c r="E7" s="176">
        <v>90.5</v>
      </c>
      <c r="F7" s="176">
        <v>93.5</v>
      </c>
      <c r="G7" s="176">
        <v>95.4</v>
      </c>
      <c r="H7" s="176">
        <v>96.5</v>
      </c>
      <c r="I7" s="176">
        <v>96.4</v>
      </c>
      <c r="J7" s="176">
        <v>97.1</v>
      </c>
      <c r="K7" s="176">
        <v>100.1</v>
      </c>
      <c r="L7" s="176">
        <v>101.3</v>
      </c>
      <c r="M7" s="177">
        <v>105.2</v>
      </c>
      <c r="N7" s="260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</row>
    <row r="8" spans="1:27" ht="24.75" customHeight="1">
      <c r="A8" s="203" t="s">
        <v>100</v>
      </c>
      <c r="B8" s="183">
        <v>86</v>
      </c>
      <c r="C8" s="181">
        <v>84.5</v>
      </c>
      <c r="D8" s="181">
        <v>87.9</v>
      </c>
      <c r="E8" s="181">
        <v>90.5</v>
      </c>
      <c r="F8" s="181">
        <v>93.4</v>
      </c>
      <c r="G8" s="181">
        <v>95.4</v>
      </c>
      <c r="H8" s="181">
        <v>96.4</v>
      </c>
      <c r="I8" s="181">
        <v>96.5</v>
      </c>
      <c r="J8" s="181">
        <v>97</v>
      </c>
      <c r="K8" s="181">
        <v>100</v>
      </c>
      <c r="L8" s="181">
        <v>101.1</v>
      </c>
      <c r="M8" s="182">
        <v>104.23333333333333</v>
      </c>
      <c r="N8" s="260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</row>
    <row r="9" spans="1:27" ht="24.75" customHeight="1">
      <c r="A9" s="202" t="s">
        <v>101</v>
      </c>
      <c r="B9" s="178">
        <v>84.9</v>
      </c>
      <c r="C9" s="176">
        <v>83.7</v>
      </c>
      <c r="D9" s="176">
        <v>88.5</v>
      </c>
      <c r="E9" s="176">
        <v>92</v>
      </c>
      <c r="F9" s="176">
        <v>93.9</v>
      </c>
      <c r="G9" s="176">
        <v>95.4</v>
      </c>
      <c r="H9" s="176">
        <v>96.6</v>
      </c>
      <c r="I9" s="176">
        <v>96.4</v>
      </c>
      <c r="J9" s="176">
        <v>97.1</v>
      </c>
      <c r="K9" s="176">
        <v>100.2</v>
      </c>
      <c r="L9" s="176">
        <v>101.7</v>
      </c>
      <c r="M9" s="177">
        <v>105.2</v>
      </c>
      <c r="N9" s="260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</row>
    <row r="10" spans="1:27" ht="24.75" customHeight="1">
      <c r="A10" s="202" t="s">
        <v>12</v>
      </c>
      <c r="B10" s="178">
        <v>84.7</v>
      </c>
      <c r="C10" s="176">
        <v>84.8</v>
      </c>
      <c r="D10" s="176">
        <v>88.5</v>
      </c>
      <c r="E10" s="176">
        <v>92</v>
      </c>
      <c r="F10" s="176">
        <v>93.9</v>
      </c>
      <c r="G10" s="176">
        <v>95.3</v>
      </c>
      <c r="H10" s="176">
        <v>96.6</v>
      </c>
      <c r="I10" s="176">
        <v>96.5</v>
      </c>
      <c r="J10" s="176">
        <v>97.2</v>
      </c>
      <c r="K10" s="176">
        <v>100.3</v>
      </c>
      <c r="L10" s="176">
        <v>101.6</v>
      </c>
      <c r="M10" s="177">
        <v>105.3</v>
      </c>
      <c r="N10" s="260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</row>
    <row r="11" spans="1:27" ht="24.75" customHeight="1">
      <c r="A11" s="202" t="s">
        <v>102</v>
      </c>
      <c r="B11" s="178">
        <v>84.5</v>
      </c>
      <c r="C11" s="176">
        <v>85</v>
      </c>
      <c r="D11" s="176">
        <v>88.5</v>
      </c>
      <c r="E11" s="176">
        <v>92</v>
      </c>
      <c r="F11" s="176">
        <v>94</v>
      </c>
      <c r="G11" s="176">
        <v>95.3</v>
      </c>
      <c r="H11" s="176">
        <v>96.7</v>
      </c>
      <c r="I11" s="176">
        <v>96.5</v>
      </c>
      <c r="J11" s="176">
        <v>97.2</v>
      </c>
      <c r="K11" s="176">
        <v>100.4</v>
      </c>
      <c r="L11" s="176">
        <v>101.6</v>
      </c>
      <c r="M11" s="177">
        <v>105.6</v>
      </c>
      <c r="N11" s="260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</row>
    <row r="12" spans="1:27" ht="24.75" customHeight="1">
      <c r="A12" s="203" t="s">
        <v>103</v>
      </c>
      <c r="B12" s="183">
        <v>84.7</v>
      </c>
      <c r="C12" s="181">
        <v>84.5</v>
      </c>
      <c r="D12" s="181">
        <v>88.5</v>
      </c>
      <c r="E12" s="181">
        <v>92</v>
      </c>
      <c r="F12" s="181">
        <v>94</v>
      </c>
      <c r="G12" s="181">
        <v>95.3</v>
      </c>
      <c r="H12" s="181">
        <v>96.6</v>
      </c>
      <c r="I12" s="181">
        <v>96.5</v>
      </c>
      <c r="J12" s="181">
        <v>97.2</v>
      </c>
      <c r="K12" s="181">
        <v>100.3</v>
      </c>
      <c r="L12" s="181">
        <v>101.6</v>
      </c>
      <c r="M12" s="182">
        <v>105.36666666666667</v>
      </c>
      <c r="N12" s="260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</row>
    <row r="13" spans="1:27" ht="24.75" customHeight="1">
      <c r="A13" s="202" t="s">
        <v>104</v>
      </c>
      <c r="B13" s="178">
        <v>85.2</v>
      </c>
      <c r="C13" s="176">
        <v>85.5</v>
      </c>
      <c r="D13" s="176">
        <v>88.4</v>
      </c>
      <c r="E13" s="176">
        <v>92.1</v>
      </c>
      <c r="F13" s="176">
        <v>94</v>
      </c>
      <c r="G13" s="176">
        <v>95.2</v>
      </c>
      <c r="H13" s="176">
        <v>96.7</v>
      </c>
      <c r="I13" s="176">
        <v>96.6</v>
      </c>
      <c r="J13" s="176">
        <v>97.2</v>
      </c>
      <c r="K13" s="176">
        <v>100.5</v>
      </c>
      <c r="L13" s="176">
        <v>102.6</v>
      </c>
      <c r="M13" s="177">
        <v>106.1</v>
      </c>
      <c r="N13" s="260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</row>
    <row r="14" spans="1:27" ht="24.75" customHeight="1">
      <c r="A14" s="202" t="s">
        <v>105</v>
      </c>
      <c r="B14" s="178">
        <v>84.9</v>
      </c>
      <c r="C14" s="176">
        <v>85.4</v>
      </c>
      <c r="D14" s="176">
        <v>88.9</v>
      </c>
      <c r="E14" s="176">
        <v>92.1</v>
      </c>
      <c r="F14" s="176">
        <v>94.1</v>
      </c>
      <c r="G14" s="176">
        <v>95.2</v>
      </c>
      <c r="H14" s="176">
        <v>96.8</v>
      </c>
      <c r="I14" s="176">
        <v>96.6</v>
      </c>
      <c r="J14" s="176">
        <v>97.2</v>
      </c>
      <c r="K14" s="176">
        <v>100.5</v>
      </c>
      <c r="L14" s="176">
        <v>102.7</v>
      </c>
      <c r="M14" s="177">
        <v>106.2</v>
      </c>
      <c r="N14" s="260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</row>
    <row r="15" spans="1:27" ht="24.75" customHeight="1">
      <c r="A15" s="202" t="s">
        <v>106</v>
      </c>
      <c r="B15" s="178">
        <v>84.9</v>
      </c>
      <c r="C15" s="176">
        <v>85.4</v>
      </c>
      <c r="D15" s="176">
        <v>89.1</v>
      </c>
      <c r="E15" s="176">
        <v>92.2</v>
      </c>
      <c r="F15" s="176">
        <v>94.1</v>
      </c>
      <c r="G15" s="176">
        <v>95.1</v>
      </c>
      <c r="H15" s="176">
        <v>96.8</v>
      </c>
      <c r="I15" s="176">
        <v>96.6</v>
      </c>
      <c r="J15" s="176">
        <v>97.3</v>
      </c>
      <c r="K15" s="176">
        <v>100.5</v>
      </c>
      <c r="L15" s="176">
        <v>102.7</v>
      </c>
      <c r="M15" s="177">
        <v>106.5</v>
      </c>
      <c r="N15" s="260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</row>
    <row r="16" spans="1:27" ht="24.75" customHeight="1">
      <c r="A16" s="203" t="s">
        <v>107</v>
      </c>
      <c r="B16" s="183">
        <v>85</v>
      </c>
      <c r="C16" s="181">
        <v>85.4</v>
      </c>
      <c r="D16" s="181">
        <v>88.8</v>
      </c>
      <c r="E16" s="181">
        <v>92.1</v>
      </c>
      <c r="F16" s="181">
        <v>94</v>
      </c>
      <c r="G16" s="181">
        <v>95.2</v>
      </c>
      <c r="H16" s="181">
        <v>96.7</v>
      </c>
      <c r="I16" s="181">
        <v>96.6</v>
      </c>
      <c r="J16" s="181">
        <v>97.2</v>
      </c>
      <c r="K16" s="181">
        <v>100.5</v>
      </c>
      <c r="L16" s="181">
        <v>102.6</v>
      </c>
      <c r="M16" s="182">
        <v>106.26666666666667</v>
      </c>
      <c r="N16" s="260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</row>
    <row r="17" spans="1:27" ht="24.75" customHeight="1">
      <c r="A17" s="202" t="s">
        <v>108</v>
      </c>
      <c r="B17" s="178">
        <v>85</v>
      </c>
      <c r="C17" s="176">
        <v>85.9</v>
      </c>
      <c r="D17" s="176">
        <v>89.3</v>
      </c>
      <c r="E17" s="176">
        <v>92.1</v>
      </c>
      <c r="F17" s="176">
        <v>94.2</v>
      </c>
      <c r="G17" s="176">
        <v>95.2</v>
      </c>
      <c r="H17" s="176">
        <v>96.7</v>
      </c>
      <c r="I17" s="176">
        <v>96.7</v>
      </c>
      <c r="J17" s="176">
        <v>97.3</v>
      </c>
      <c r="K17" s="176">
        <v>100.5</v>
      </c>
      <c r="L17" s="176">
        <v>102.6</v>
      </c>
      <c r="M17" s="177"/>
      <c r="N17" s="260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</row>
    <row r="18" spans="1:27" ht="24.75" customHeight="1">
      <c r="A18" s="202" t="s">
        <v>109</v>
      </c>
      <c r="B18" s="178">
        <v>85</v>
      </c>
      <c r="C18" s="176">
        <v>86.1</v>
      </c>
      <c r="D18" s="176">
        <v>89.3</v>
      </c>
      <c r="E18" s="176">
        <v>92.2</v>
      </c>
      <c r="F18" s="176">
        <v>94.2</v>
      </c>
      <c r="G18" s="176">
        <v>95.1</v>
      </c>
      <c r="H18" s="176">
        <v>96.6</v>
      </c>
      <c r="I18" s="176">
        <v>96.7</v>
      </c>
      <c r="J18" s="176">
        <v>98.5</v>
      </c>
      <c r="K18" s="176">
        <v>100.5</v>
      </c>
      <c r="L18" s="176">
        <v>102.6</v>
      </c>
      <c r="M18" s="177"/>
      <c r="N18" s="260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</row>
    <row r="19" spans="1:27" ht="24.75" customHeight="1">
      <c r="A19" s="202" t="s">
        <v>110</v>
      </c>
      <c r="B19" s="178">
        <v>85</v>
      </c>
      <c r="C19" s="176">
        <v>86.2</v>
      </c>
      <c r="D19" s="176">
        <v>89.3</v>
      </c>
      <c r="E19" s="176">
        <v>92.2</v>
      </c>
      <c r="F19" s="176">
        <v>94.4</v>
      </c>
      <c r="G19" s="176">
        <v>95.1</v>
      </c>
      <c r="H19" s="176">
        <v>96.4</v>
      </c>
      <c r="I19" s="176">
        <v>96.7</v>
      </c>
      <c r="J19" s="176">
        <v>98.5</v>
      </c>
      <c r="K19" s="176">
        <v>100.5</v>
      </c>
      <c r="L19" s="176">
        <v>102.5</v>
      </c>
      <c r="M19" s="177"/>
      <c r="N19" s="260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</row>
    <row r="20" spans="1:27" ht="24.75" customHeight="1">
      <c r="A20" s="203" t="s">
        <v>111</v>
      </c>
      <c r="B20" s="183">
        <v>85</v>
      </c>
      <c r="C20" s="181">
        <v>86.1</v>
      </c>
      <c r="D20" s="181">
        <v>89.3</v>
      </c>
      <c r="E20" s="181">
        <v>92.2</v>
      </c>
      <c r="F20" s="181">
        <v>94.3</v>
      </c>
      <c r="G20" s="181">
        <v>95.2</v>
      </c>
      <c r="H20" s="181">
        <v>96.6</v>
      </c>
      <c r="I20" s="181">
        <v>96.7</v>
      </c>
      <c r="J20" s="181">
        <v>98.1</v>
      </c>
      <c r="K20" s="181">
        <v>100.5</v>
      </c>
      <c r="L20" s="181">
        <v>102.6</v>
      </c>
      <c r="M20" s="182"/>
      <c r="N20" s="260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</row>
    <row r="21" spans="1:27" ht="32.25" customHeight="1">
      <c r="A21" s="204" t="s">
        <v>112</v>
      </c>
      <c r="B21" s="192">
        <v>85.2</v>
      </c>
      <c r="C21" s="205">
        <v>85.1</v>
      </c>
      <c r="D21" s="205">
        <v>88.6</v>
      </c>
      <c r="E21" s="205">
        <v>91.7</v>
      </c>
      <c r="F21" s="205">
        <v>93.9</v>
      </c>
      <c r="G21" s="205">
        <v>95.3</v>
      </c>
      <c r="H21" s="205">
        <v>96.6</v>
      </c>
      <c r="I21" s="205">
        <v>96.6</v>
      </c>
      <c r="J21" s="205">
        <v>97.4</v>
      </c>
      <c r="K21" s="205">
        <v>100.3</v>
      </c>
      <c r="L21" s="205">
        <v>102</v>
      </c>
      <c r="M21" s="206"/>
      <c r="N21" s="260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</row>
    <row r="22" spans="1:27" ht="31.5" customHeight="1">
      <c r="A22" s="207" t="s">
        <v>113</v>
      </c>
      <c r="B22" s="208"/>
      <c r="C22" s="209">
        <v>-0.1</v>
      </c>
      <c r="D22" s="210">
        <v>4.1</v>
      </c>
      <c r="E22" s="210">
        <v>3.5</v>
      </c>
      <c r="F22" s="210">
        <v>2.4</v>
      </c>
      <c r="G22" s="210">
        <v>1.4</v>
      </c>
      <c r="H22" s="210">
        <v>1.4</v>
      </c>
      <c r="I22" s="211">
        <v>0</v>
      </c>
      <c r="J22" s="210">
        <v>0.8</v>
      </c>
      <c r="K22" s="210">
        <v>3</v>
      </c>
      <c r="L22" s="210">
        <v>1.7</v>
      </c>
      <c r="M22" s="212"/>
      <c r="N22" s="260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</row>
    <row r="23" spans="11:14" ht="12.75">
      <c r="K23" s="220"/>
      <c r="N23" s="162"/>
    </row>
  </sheetData>
  <sheetProtection/>
  <mergeCells count="1">
    <mergeCell ref="N2:N22"/>
  </mergeCells>
  <hyperlinks>
    <hyperlink ref="A1" location="'Table of contents'!A1" display="Contents"/>
  </hyperlinks>
  <printOptions/>
  <pageMargins left="0.81" right="0.35433070866141736" top="0.68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2.140625" style="0" customWidth="1"/>
    <col min="2" max="14" width="8.7109375" style="0" customWidth="1"/>
    <col min="15" max="15" width="6.421875" style="0" customWidth="1"/>
  </cols>
  <sheetData>
    <row r="1" spans="1:15" s="221" customFormat="1" ht="12.75">
      <c r="A1" s="159" t="s">
        <v>128</v>
      </c>
      <c r="O1"/>
    </row>
    <row r="2" spans="1:15" ht="19.5" customHeight="1">
      <c r="A2" s="224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>
        <v>3</v>
      </c>
    </row>
    <row r="3" spans="1:15" s="1" customFormat="1" ht="19.5" customHeight="1">
      <c r="A3" s="226" t="s">
        <v>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5"/>
    </row>
    <row r="4" spans="1:15" ht="12.75">
      <c r="A4" s="28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25"/>
    </row>
    <row r="5" spans="1:15" ht="9.75" customHeight="1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25"/>
    </row>
    <row r="6" spans="1:15" ht="15" customHeight="1">
      <c r="A6" s="227" t="s">
        <v>3</v>
      </c>
      <c r="B6" s="229" t="s">
        <v>4</v>
      </c>
      <c r="C6" s="231">
        <v>2019</v>
      </c>
      <c r="D6" s="231"/>
      <c r="E6" s="232"/>
      <c r="F6" s="233">
        <v>2020</v>
      </c>
      <c r="G6" s="233"/>
      <c r="H6" s="233"/>
      <c r="I6" s="233"/>
      <c r="J6" s="233"/>
      <c r="K6" s="233"/>
      <c r="L6" s="233"/>
      <c r="M6" s="233"/>
      <c r="N6" s="233"/>
      <c r="O6" s="225"/>
    </row>
    <row r="7" spans="1:15" ht="15.75" customHeight="1">
      <c r="A7" s="228"/>
      <c r="B7" s="230"/>
      <c r="C7" s="7" t="s">
        <v>5</v>
      </c>
      <c r="D7" s="7" t="s">
        <v>6</v>
      </c>
      <c r="E7" s="7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225"/>
    </row>
    <row r="8" spans="1:15" ht="18.75" customHeight="1">
      <c r="A8" s="9" t="s">
        <v>17</v>
      </c>
      <c r="B8" s="10">
        <f>ROUND('[1]Tab1.1&amp; 2.1'!B8,1)</f>
        <v>24.1</v>
      </c>
      <c r="C8" s="11">
        <v>101.9</v>
      </c>
      <c r="D8" s="11">
        <v>101.9</v>
      </c>
      <c r="E8" s="12">
        <v>101.9</v>
      </c>
      <c r="F8" s="11">
        <v>103.3</v>
      </c>
      <c r="G8" s="11">
        <v>103.3</v>
      </c>
      <c r="H8" s="11">
        <v>103.3</v>
      </c>
      <c r="I8" s="11">
        <v>103.3</v>
      </c>
      <c r="J8" s="11">
        <v>103.3</v>
      </c>
      <c r="K8" s="11">
        <v>103.3</v>
      </c>
      <c r="L8" s="11">
        <v>103.3</v>
      </c>
      <c r="M8" s="11">
        <v>103.3</v>
      </c>
      <c r="N8" s="12">
        <v>103.3</v>
      </c>
      <c r="O8" s="225"/>
    </row>
    <row r="9" spans="1:15" ht="18.75" customHeight="1">
      <c r="A9" s="9" t="s">
        <v>18</v>
      </c>
      <c r="B9" s="13">
        <f>ROUND('[1]Tab1.1&amp; 2.1'!B9,1)</f>
        <v>5</v>
      </c>
      <c r="C9" s="14">
        <v>101.7</v>
      </c>
      <c r="D9" s="14">
        <v>101.7</v>
      </c>
      <c r="E9" s="15">
        <v>101.7</v>
      </c>
      <c r="F9" s="14">
        <v>101.7</v>
      </c>
      <c r="G9" s="14">
        <v>101.7</v>
      </c>
      <c r="H9" s="14">
        <v>102.3</v>
      </c>
      <c r="I9" s="14">
        <v>102.3</v>
      </c>
      <c r="J9" s="14">
        <v>103.6</v>
      </c>
      <c r="K9" s="14">
        <v>103.6</v>
      </c>
      <c r="L9" s="14">
        <v>103.6</v>
      </c>
      <c r="M9" s="14">
        <v>103.6</v>
      </c>
      <c r="N9" s="15">
        <v>103.7</v>
      </c>
      <c r="O9" s="225"/>
    </row>
    <row r="10" spans="1:15" ht="18.75" customHeight="1">
      <c r="A10" s="9" t="s">
        <v>19</v>
      </c>
      <c r="B10" s="13">
        <f>ROUND('[1]Tab1.1&amp; 2.1'!B10,1)</f>
        <v>68.6</v>
      </c>
      <c r="C10" s="14">
        <v>103</v>
      </c>
      <c r="D10" s="14">
        <v>103</v>
      </c>
      <c r="E10" s="15">
        <v>102.9</v>
      </c>
      <c r="F10" s="14">
        <v>103.2</v>
      </c>
      <c r="G10" s="14">
        <v>104.8</v>
      </c>
      <c r="H10" s="14">
        <v>105.9</v>
      </c>
      <c r="I10" s="14">
        <v>105.9</v>
      </c>
      <c r="J10" s="14">
        <v>106</v>
      </c>
      <c r="K10" s="14">
        <v>106.3</v>
      </c>
      <c r="L10" s="14">
        <v>107.1</v>
      </c>
      <c r="M10" s="14">
        <v>107.3</v>
      </c>
      <c r="N10" s="15">
        <v>107.7</v>
      </c>
      <c r="O10" s="225"/>
    </row>
    <row r="11" spans="1:15" ht="18.75" customHeight="1">
      <c r="A11" s="16" t="s">
        <v>20</v>
      </c>
      <c r="B11" s="17">
        <f>ROUND('[1]Tab1.1&amp; 2.1'!B11,1)</f>
        <v>2</v>
      </c>
      <c r="C11" s="18">
        <v>102.1</v>
      </c>
      <c r="D11" s="18">
        <v>102.1</v>
      </c>
      <c r="E11" s="19">
        <v>102.1</v>
      </c>
      <c r="F11" s="18">
        <v>102.1</v>
      </c>
      <c r="G11" s="18">
        <v>105.6</v>
      </c>
      <c r="H11" s="18">
        <v>107.4</v>
      </c>
      <c r="I11" s="18">
        <v>107.4</v>
      </c>
      <c r="J11" s="18">
        <v>107.4</v>
      </c>
      <c r="K11" s="18">
        <v>107.4</v>
      </c>
      <c r="L11" s="18">
        <v>107.4</v>
      </c>
      <c r="M11" s="18">
        <v>107.4</v>
      </c>
      <c r="N11" s="19">
        <v>107.4</v>
      </c>
      <c r="O11" s="225"/>
    </row>
    <row r="12" spans="1:15" ht="18.75" customHeight="1">
      <c r="A12" s="16" t="s">
        <v>21</v>
      </c>
      <c r="B12" s="17">
        <f>ROUND('[1]Tab1.1&amp; 2.1'!B12,1)</f>
        <v>0.2</v>
      </c>
      <c r="C12" s="18">
        <v>94.9</v>
      </c>
      <c r="D12" s="18">
        <v>94.9</v>
      </c>
      <c r="E12" s="19">
        <v>94.9</v>
      </c>
      <c r="F12" s="18">
        <v>94.9</v>
      </c>
      <c r="G12" s="18">
        <v>96.4</v>
      </c>
      <c r="H12" s="18">
        <v>96.4</v>
      </c>
      <c r="I12" s="18">
        <v>96.4</v>
      </c>
      <c r="J12" s="18">
        <v>96.4</v>
      </c>
      <c r="K12" s="18">
        <v>96.4</v>
      </c>
      <c r="L12" s="18">
        <v>96.4</v>
      </c>
      <c r="M12" s="18">
        <v>96.4</v>
      </c>
      <c r="N12" s="19">
        <v>98.7</v>
      </c>
      <c r="O12" s="225"/>
    </row>
    <row r="13" spans="1:15" ht="18.75" customHeight="1">
      <c r="A13" s="16" t="s">
        <v>22</v>
      </c>
      <c r="B13" s="17">
        <f>ROUND('[1]Tab1.1&amp; 2.1'!B13,1)</f>
        <v>4.1</v>
      </c>
      <c r="C13" s="18">
        <v>107.6</v>
      </c>
      <c r="D13" s="18">
        <v>107.6</v>
      </c>
      <c r="E13" s="19">
        <v>107.6</v>
      </c>
      <c r="F13" s="18">
        <v>111.5</v>
      </c>
      <c r="G13" s="18">
        <v>111.5</v>
      </c>
      <c r="H13" s="18">
        <v>111.5</v>
      </c>
      <c r="I13" s="18">
        <v>111.5</v>
      </c>
      <c r="J13" s="18">
        <v>111.9</v>
      </c>
      <c r="K13" s="18">
        <v>111.9</v>
      </c>
      <c r="L13" s="18">
        <v>117.8</v>
      </c>
      <c r="M13" s="18">
        <v>118.2</v>
      </c>
      <c r="N13" s="19">
        <v>119.8</v>
      </c>
      <c r="O13" s="225"/>
    </row>
    <row r="14" spans="1:15" ht="18.75" customHeight="1">
      <c r="A14" s="16" t="s">
        <v>23</v>
      </c>
      <c r="B14" s="17">
        <f>ROUND('[1]Tab1.1&amp; 2.1'!B14,1)</f>
        <v>3.1</v>
      </c>
      <c r="C14" s="18">
        <v>100.5</v>
      </c>
      <c r="D14" s="18">
        <v>100.5</v>
      </c>
      <c r="E14" s="19">
        <v>100.5</v>
      </c>
      <c r="F14" s="18">
        <v>100.5</v>
      </c>
      <c r="G14" s="18">
        <v>107.4</v>
      </c>
      <c r="H14" s="18">
        <v>108.1</v>
      </c>
      <c r="I14" s="18">
        <v>108.1</v>
      </c>
      <c r="J14" s="18">
        <v>108.1</v>
      </c>
      <c r="K14" s="18">
        <v>108.1</v>
      </c>
      <c r="L14" s="18">
        <v>108.1</v>
      </c>
      <c r="M14" s="18">
        <v>108.1</v>
      </c>
      <c r="N14" s="19">
        <v>108.1</v>
      </c>
      <c r="O14" s="225"/>
    </row>
    <row r="15" spans="1:15" ht="18.75" customHeight="1">
      <c r="A15" s="16" t="s">
        <v>24</v>
      </c>
      <c r="B15" s="17">
        <f>ROUND('[1]Tab1.1&amp; 2.1'!B15,1)</f>
        <v>3.2</v>
      </c>
      <c r="C15" s="18">
        <v>126.2</v>
      </c>
      <c r="D15" s="18">
        <v>126.2</v>
      </c>
      <c r="E15" s="19">
        <v>126.2</v>
      </c>
      <c r="F15" s="18">
        <v>126.2</v>
      </c>
      <c r="G15" s="18">
        <v>135.2</v>
      </c>
      <c r="H15" s="18">
        <v>135.2</v>
      </c>
      <c r="I15" s="18">
        <v>135.2</v>
      </c>
      <c r="J15" s="18">
        <v>135.2</v>
      </c>
      <c r="K15" s="18">
        <v>135.2</v>
      </c>
      <c r="L15" s="18">
        <v>135.2</v>
      </c>
      <c r="M15" s="18">
        <v>135.2</v>
      </c>
      <c r="N15" s="19">
        <v>135.2</v>
      </c>
      <c r="O15" s="225"/>
    </row>
    <row r="16" spans="1:15" ht="18.75" customHeight="1">
      <c r="A16" s="16" t="s">
        <v>25</v>
      </c>
      <c r="B16" s="17">
        <f>ROUND('[1]Tab1.1&amp; 2.1'!B16,1)</f>
        <v>13.9</v>
      </c>
      <c r="C16" s="18">
        <v>105.3</v>
      </c>
      <c r="D16" s="18">
        <v>105.3</v>
      </c>
      <c r="E16" s="19">
        <v>105.3</v>
      </c>
      <c r="F16" s="18">
        <v>105.3</v>
      </c>
      <c r="G16" s="18">
        <v>107.8</v>
      </c>
      <c r="H16" s="18">
        <v>112.7</v>
      </c>
      <c r="I16" s="18">
        <v>112.7</v>
      </c>
      <c r="J16" s="18">
        <v>112.7</v>
      </c>
      <c r="K16" s="18">
        <v>112.7</v>
      </c>
      <c r="L16" s="18">
        <v>112.7</v>
      </c>
      <c r="M16" s="18">
        <v>112.7</v>
      </c>
      <c r="N16" s="19">
        <v>112.7</v>
      </c>
      <c r="O16" s="225"/>
    </row>
    <row r="17" spans="1:15" ht="18.75" customHeight="1">
      <c r="A17" s="16" t="s">
        <v>26</v>
      </c>
      <c r="B17" s="17">
        <f>ROUND('[1]Tab1.1&amp; 2.1'!B17,1)</f>
        <v>5</v>
      </c>
      <c r="C17" s="18">
        <v>101.2</v>
      </c>
      <c r="D17" s="18">
        <v>101.2</v>
      </c>
      <c r="E17" s="19">
        <v>101.2</v>
      </c>
      <c r="F17" s="18">
        <v>101.2</v>
      </c>
      <c r="G17" s="18">
        <v>102.5</v>
      </c>
      <c r="H17" s="18">
        <v>102.5</v>
      </c>
      <c r="I17" s="18">
        <v>102.5</v>
      </c>
      <c r="J17" s="18">
        <v>102.5</v>
      </c>
      <c r="K17" s="18">
        <v>103.6</v>
      </c>
      <c r="L17" s="18">
        <v>105</v>
      </c>
      <c r="M17" s="18">
        <v>105.3</v>
      </c>
      <c r="N17" s="19">
        <v>107.4</v>
      </c>
      <c r="O17" s="225"/>
    </row>
    <row r="18" spans="1:15" ht="18.75" customHeight="1">
      <c r="A18" s="16" t="s">
        <v>27</v>
      </c>
      <c r="B18" s="17">
        <f>ROUND('[1]Tab1.1&amp; 2.1'!B18,1)</f>
        <v>6.4</v>
      </c>
      <c r="C18" s="18">
        <v>98.6</v>
      </c>
      <c r="D18" s="18">
        <v>98.7</v>
      </c>
      <c r="E18" s="19">
        <v>98.5</v>
      </c>
      <c r="F18" s="18">
        <v>99.1</v>
      </c>
      <c r="G18" s="18">
        <v>99.1</v>
      </c>
      <c r="H18" s="18">
        <v>99.1</v>
      </c>
      <c r="I18" s="18">
        <v>99.1</v>
      </c>
      <c r="J18" s="18">
        <v>99.1</v>
      </c>
      <c r="K18" s="18">
        <v>100.5</v>
      </c>
      <c r="L18" s="18">
        <v>100.9</v>
      </c>
      <c r="M18" s="18">
        <v>100.9</v>
      </c>
      <c r="N18" s="19">
        <v>100.9</v>
      </c>
      <c r="O18" s="225"/>
    </row>
    <row r="19" spans="1:15" ht="18.75" customHeight="1">
      <c r="A19" s="16" t="s">
        <v>28</v>
      </c>
      <c r="B19" s="17">
        <f>ROUND('[1]Tab1.1&amp; 2.1'!B19,1)</f>
        <v>1.9</v>
      </c>
      <c r="C19" s="18">
        <v>102.9</v>
      </c>
      <c r="D19" s="18">
        <v>102.8</v>
      </c>
      <c r="E19" s="19">
        <v>102.9</v>
      </c>
      <c r="F19" s="18">
        <v>102.9</v>
      </c>
      <c r="G19" s="18">
        <v>104.1</v>
      </c>
      <c r="H19" s="18">
        <v>104.1</v>
      </c>
      <c r="I19" s="18">
        <v>104.1</v>
      </c>
      <c r="J19" s="18">
        <v>104.1</v>
      </c>
      <c r="K19" s="18">
        <v>104.4</v>
      </c>
      <c r="L19" s="18">
        <v>104.6</v>
      </c>
      <c r="M19" s="18">
        <v>104.7</v>
      </c>
      <c r="N19" s="19">
        <v>104.7</v>
      </c>
      <c r="O19" s="225"/>
    </row>
    <row r="20" spans="1:15" ht="18.75" customHeight="1">
      <c r="A20" s="16" t="s">
        <v>29</v>
      </c>
      <c r="B20" s="17">
        <f>ROUND('[1]Tab1.1&amp; 2.1'!B20,1)</f>
        <v>2.1</v>
      </c>
      <c r="C20" s="18">
        <v>103.3</v>
      </c>
      <c r="D20" s="18">
        <v>103.4</v>
      </c>
      <c r="E20" s="19">
        <v>103.4</v>
      </c>
      <c r="F20" s="18">
        <v>103.4</v>
      </c>
      <c r="G20" s="18">
        <v>108.2</v>
      </c>
      <c r="H20" s="18">
        <v>108.2</v>
      </c>
      <c r="I20" s="18">
        <v>108.2</v>
      </c>
      <c r="J20" s="18">
        <v>108.5</v>
      </c>
      <c r="K20" s="18">
        <v>108.5</v>
      </c>
      <c r="L20" s="18">
        <v>109.6</v>
      </c>
      <c r="M20" s="18">
        <v>109.6</v>
      </c>
      <c r="N20" s="19">
        <v>110</v>
      </c>
      <c r="O20" s="225"/>
    </row>
    <row r="21" spans="1:15" ht="18.75" customHeight="1">
      <c r="A21" s="16" t="s">
        <v>30</v>
      </c>
      <c r="B21" s="17">
        <f>ROUND('[1]Tab1.1&amp; 2.1'!B21,1)</f>
        <v>13.3</v>
      </c>
      <c r="C21" s="18">
        <v>100</v>
      </c>
      <c r="D21" s="18">
        <v>100</v>
      </c>
      <c r="E21" s="19">
        <v>100</v>
      </c>
      <c r="F21" s="18">
        <v>100</v>
      </c>
      <c r="G21" s="18">
        <v>100</v>
      </c>
      <c r="H21" s="18">
        <v>100</v>
      </c>
      <c r="I21" s="18">
        <v>100</v>
      </c>
      <c r="J21" s="18">
        <v>100</v>
      </c>
      <c r="K21" s="18">
        <v>100</v>
      </c>
      <c r="L21" s="18">
        <v>100</v>
      </c>
      <c r="M21" s="18">
        <v>100</v>
      </c>
      <c r="N21" s="19">
        <v>100</v>
      </c>
      <c r="O21" s="225"/>
    </row>
    <row r="22" spans="1:15" ht="18.75" customHeight="1">
      <c r="A22" s="16" t="s">
        <v>31</v>
      </c>
      <c r="B22" s="17">
        <f>ROUND('[1]Tab1.1&amp; 2.1'!B22,1)</f>
        <v>3.6</v>
      </c>
      <c r="C22" s="18">
        <v>99.1</v>
      </c>
      <c r="D22" s="18">
        <v>99.1</v>
      </c>
      <c r="E22" s="19">
        <v>98.2</v>
      </c>
      <c r="F22" s="18">
        <v>98.1</v>
      </c>
      <c r="G22" s="18">
        <v>98.1</v>
      </c>
      <c r="H22" s="18">
        <v>98.6</v>
      </c>
      <c r="I22" s="18">
        <v>98.6</v>
      </c>
      <c r="J22" s="18">
        <v>98.9</v>
      </c>
      <c r="K22" s="18">
        <v>100.1</v>
      </c>
      <c r="L22" s="18">
        <v>100.7</v>
      </c>
      <c r="M22" s="18">
        <v>102.4</v>
      </c>
      <c r="N22" s="19">
        <v>103.8</v>
      </c>
      <c r="O22" s="225"/>
    </row>
    <row r="23" spans="1:15" ht="18.75" customHeight="1">
      <c r="A23" s="16" t="s">
        <v>32</v>
      </c>
      <c r="B23" s="17">
        <f>ROUND('[1]Tab1.1&amp; 2.1'!B23,1)</f>
        <v>0.2</v>
      </c>
      <c r="C23" s="18">
        <v>100</v>
      </c>
      <c r="D23" s="18">
        <v>100</v>
      </c>
      <c r="E23" s="19">
        <v>100.3</v>
      </c>
      <c r="F23" s="18">
        <v>100.5</v>
      </c>
      <c r="G23" s="18">
        <v>102.1</v>
      </c>
      <c r="H23" s="18">
        <v>102.4</v>
      </c>
      <c r="I23" s="18">
        <v>102.4</v>
      </c>
      <c r="J23" s="18">
        <v>102.4</v>
      </c>
      <c r="K23" s="18">
        <v>102.4</v>
      </c>
      <c r="L23" s="18">
        <v>102.6</v>
      </c>
      <c r="M23" s="18">
        <v>102.6</v>
      </c>
      <c r="N23" s="19">
        <v>103.7</v>
      </c>
      <c r="O23" s="225"/>
    </row>
    <row r="24" spans="1:15" ht="18.75" customHeight="1">
      <c r="A24" s="16" t="s">
        <v>33</v>
      </c>
      <c r="B24" s="17">
        <f>ROUND('[1]Tab1.1&amp; 2.1'!B24,1)</f>
        <v>1</v>
      </c>
      <c r="C24" s="18">
        <v>105.4</v>
      </c>
      <c r="D24" s="18">
        <v>105.4</v>
      </c>
      <c r="E24" s="19">
        <v>105.4</v>
      </c>
      <c r="F24" s="18">
        <v>105.4</v>
      </c>
      <c r="G24" s="18">
        <v>105.4</v>
      </c>
      <c r="H24" s="18">
        <v>105.4</v>
      </c>
      <c r="I24" s="18">
        <v>105.4</v>
      </c>
      <c r="J24" s="18">
        <v>105.4</v>
      </c>
      <c r="K24" s="18">
        <v>105.4</v>
      </c>
      <c r="L24" s="18">
        <v>105.9</v>
      </c>
      <c r="M24" s="18">
        <v>105.9</v>
      </c>
      <c r="N24" s="19">
        <v>106.6</v>
      </c>
      <c r="O24" s="225"/>
    </row>
    <row r="25" spans="1:15" ht="18.75" customHeight="1">
      <c r="A25" s="16" t="s">
        <v>34</v>
      </c>
      <c r="B25" s="17">
        <f>ROUND('[1]Tab1.1&amp; 2.1'!B25,1)</f>
        <v>2.4</v>
      </c>
      <c r="C25" s="18">
        <v>100.2</v>
      </c>
      <c r="D25" s="18">
        <v>100.2</v>
      </c>
      <c r="E25" s="19">
        <v>100.2</v>
      </c>
      <c r="F25" s="18">
        <v>100.2</v>
      </c>
      <c r="G25" s="18">
        <v>100.3</v>
      </c>
      <c r="H25" s="18">
        <v>100.3</v>
      </c>
      <c r="I25" s="18">
        <v>100.3</v>
      </c>
      <c r="J25" s="18">
        <v>100.3</v>
      </c>
      <c r="K25" s="18">
        <v>100.3</v>
      </c>
      <c r="L25" s="18">
        <v>104.1</v>
      </c>
      <c r="M25" s="18">
        <v>104.1</v>
      </c>
      <c r="N25" s="19">
        <v>105.7</v>
      </c>
      <c r="O25" s="225"/>
    </row>
    <row r="26" spans="1:15" ht="18.75" customHeight="1">
      <c r="A26" s="16" t="s">
        <v>35</v>
      </c>
      <c r="B26" s="17">
        <f>ROUND('[1]Tab1.1&amp; 2.1'!B26,1)</f>
        <v>3.9</v>
      </c>
      <c r="C26" s="18">
        <v>100.7</v>
      </c>
      <c r="D26" s="18">
        <v>100.7</v>
      </c>
      <c r="E26" s="19">
        <v>100.7</v>
      </c>
      <c r="F26" s="18">
        <v>100.7</v>
      </c>
      <c r="G26" s="18">
        <v>100.8</v>
      </c>
      <c r="H26" s="18">
        <v>100.7</v>
      </c>
      <c r="I26" s="18">
        <v>100.7</v>
      </c>
      <c r="J26" s="18">
        <v>100.7</v>
      </c>
      <c r="K26" s="18">
        <v>100.8</v>
      </c>
      <c r="L26" s="18">
        <v>100.9</v>
      </c>
      <c r="M26" s="18">
        <v>100.9</v>
      </c>
      <c r="N26" s="19">
        <v>100.9</v>
      </c>
      <c r="O26" s="225"/>
    </row>
    <row r="27" spans="1:15" ht="18.75" customHeight="1">
      <c r="A27" s="16" t="s">
        <v>36</v>
      </c>
      <c r="B27" s="17">
        <f>ROUND('[1]Tab1.1&amp; 2.1'!B27,1)</f>
        <v>0.7</v>
      </c>
      <c r="C27" s="18">
        <v>99.1</v>
      </c>
      <c r="D27" s="18">
        <v>99.1</v>
      </c>
      <c r="E27" s="19">
        <v>99.1</v>
      </c>
      <c r="F27" s="18">
        <v>99.1</v>
      </c>
      <c r="G27" s="18">
        <v>99.1</v>
      </c>
      <c r="H27" s="18">
        <v>99.8</v>
      </c>
      <c r="I27" s="18">
        <v>99.8</v>
      </c>
      <c r="J27" s="18">
        <v>100</v>
      </c>
      <c r="K27" s="18">
        <v>100.8</v>
      </c>
      <c r="L27" s="18">
        <v>102.1</v>
      </c>
      <c r="M27" s="18">
        <v>102.2</v>
      </c>
      <c r="N27" s="19">
        <v>102.9</v>
      </c>
      <c r="O27" s="225"/>
    </row>
    <row r="28" spans="1:15" ht="18.75" customHeight="1">
      <c r="A28" s="20" t="s">
        <v>37</v>
      </c>
      <c r="B28" s="17">
        <f>ROUND('[1]Tab1.1&amp; 2.1'!B28,1)</f>
        <v>1.5</v>
      </c>
      <c r="C28" s="18">
        <v>98.3</v>
      </c>
      <c r="D28" s="18">
        <v>98.3</v>
      </c>
      <c r="E28" s="19">
        <v>98.3</v>
      </c>
      <c r="F28" s="18">
        <v>98.3</v>
      </c>
      <c r="G28" s="18">
        <v>98.3</v>
      </c>
      <c r="H28" s="18">
        <v>98.3</v>
      </c>
      <c r="I28" s="18">
        <v>98.3</v>
      </c>
      <c r="J28" s="18">
        <v>98.4</v>
      </c>
      <c r="K28" s="18">
        <v>100.2</v>
      </c>
      <c r="L28" s="18">
        <v>101.8</v>
      </c>
      <c r="M28" s="18">
        <v>103.2</v>
      </c>
      <c r="N28" s="19">
        <v>103.4</v>
      </c>
      <c r="O28" s="225"/>
    </row>
    <row r="29" spans="1:15" ht="18.75" customHeight="1">
      <c r="A29" s="9" t="s">
        <v>38</v>
      </c>
      <c r="B29" s="13">
        <f>ROUND('[1]Tab1.1&amp; 2.1'!B29,1)</f>
        <v>2.2</v>
      </c>
      <c r="C29" s="21">
        <v>100</v>
      </c>
      <c r="D29" s="21">
        <v>100</v>
      </c>
      <c r="E29" s="22">
        <v>100</v>
      </c>
      <c r="F29" s="21">
        <v>100</v>
      </c>
      <c r="G29" s="21">
        <v>110.4</v>
      </c>
      <c r="H29" s="21">
        <v>110.4</v>
      </c>
      <c r="I29" s="21">
        <v>110.4</v>
      </c>
      <c r="J29" s="21">
        <v>110.4</v>
      </c>
      <c r="K29" s="21">
        <v>110.4</v>
      </c>
      <c r="L29" s="21">
        <v>110.4</v>
      </c>
      <c r="M29" s="21">
        <v>110.4</v>
      </c>
      <c r="N29" s="22">
        <v>110.4</v>
      </c>
      <c r="O29" s="225"/>
    </row>
    <row r="30" spans="1:15" s="27" customFormat="1" ht="18.75" customHeight="1">
      <c r="A30" s="23" t="s">
        <v>39</v>
      </c>
      <c r="B30" s="24">
        <f>ROUND('[1]Tab1.1&amp; 2.1'!B30,1)</f>
        <v>100</v>
      </c>
      <c r="C30" s="25">
        <v>102.6</v>
      </c>
      <c r="D30" s="25">
        <v>102.6</v>
      </c>
      <c r="E30" s="26">
        <v>102.5</v>
      </c>
      <c r="F30" s="25">
        <v>103.1</v>
      </c>
      <c r="G30" s="25">
        <v>104.4</v>
      </c>
      <c r="H30" s="25">
        <v>105.2</v>
      </c>
      <c r="I30" s="25">
        <v>105.2</v>
      </c>
      <c r="J30" s="25">
        <v>105.3</v>
      </c>
      <c r="K30" s="25">
        <v>105.6</v>
      </c>
      <c r="L30" s="25">
        <v>106.1</v>
      </c>
      <c r="M30" s="25">
        <v>106.2</v>
      </c>
      <c r="N30" s="26">
        <v>106.5</v>
      </c>
      <c r="O30" s="225"/>
    </row>
    <row r="33" spans="3:14" ht="12.7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</sheetData>
  <sheetProtection/>
  <mergeCells count="7">
    <mergeCell ref="A2:N2"/>
    <mergeCell ref="O2:O30"/>
    <mergeCell ref="A3:N3"/>
    <mergeCell ref="A6:A7"/>
    <mergeCell ref="B6:B7"/>
    <mergeCell ref="C6:E6"/>
    <mergeCell ref="F6:N6"/>
  </mergeCells>
  <hyperlinks>
    <hyperlink ref="A1" location="'Table of contents'!A1" display="Contents"/>
  </hyperlinks>
  <printOptions/>
  <pageMargins left="0.4330708661417323" right="0.35433070866141736" top="0.4330708661417323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2.140625" style="0" customWidth="1"/>
    <col min="2" max="14" width="8.7109375" style="0" customWidth="1"/>
    <col min="15" max="15" width="6.421875" style="0" customWidth="1"/>
  </cols>
  <sheetData>
    <row r="1" spans="1:15" s="221" customFormat="1" ht="12.75">
      <c r="A1" s="159" t="s">
        <v>128</v>
      </c>
      <c r="O1"/>
    </row>
    <row r="2" spans="1:15" ht="19.5" customHeight="1">
      <c r="A2" s="224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>
        <v>4</v>
      </c>
    </row>
    <row r="3" spans="1:15" s="1" customFormat="1" ht="19.5" customHeight="1">
      <c r="A3" s="226" t="s">
        <v>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5"/>
    </row>
    <row r="4" spans="1:15" ht="9.7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25"/>
    </row>
    <row r="5" spans="1:15" ht="12.75">
      <c r="A5" s="28" t="s">
        <v>40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25"/>
    </row>
    <row r="6" spans="1:15" ht="9.75" customHeight="1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25"/>
    </row>
    <row r="7" spans="1:15" ht="15" customHeight="1">
      <c r="A7" s="227" t="s">
        <v>3</v>
      </c>
      <c r="B7" s="229" t="s">
        <v>4</v>
      </c>
      <c r="C7" s="231">
        <v>2019</v>
      </c>
      <c r="D7" s="231"/>
      <c r="E7" s="232"/>
      <c r="F7" s="234">
        <v>2020</v>
      </c>
      <c r="G7" s="231"/>
      <c r="H7" s="231"/>
      <c r="I7" s="231"/>
      <c r="J7" s="231"/>
      <c r="K7" s="231"/>
      <c r="L7" s="231"/>
      <c r="M7" s="231"/>
      <c r="N7" s="232"/>
      <c r="O7" s="225"/>
    </row>
    <row r="8" spans="1:15" ht="15.75" customHeight="1">
      <c r="A8" s="228"/>
      <c r="B8" s="230"/>
      <c r="C8" s="7" t="s">
        <v>5</v>
      </c>
      <c r="D8" s="7" t="s">
        <v>6</v>
      </c>
      <c r="E8" s="7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29" t="s">
        <v>14</v>
      </c>
      <c r="M8" s="29" t="s">
        <v>15</v>
      </c>
      <c r="N8" s="29" t="s">
        <v>16</v>
      </c>
      <c r="O8" s="225"/>
    </row>
    <row r="9" spans="1:15" ht="18.75" customHeight="1">
      <c r="A9" s="9" t="s">
        <v>17</v>
      </c>
      <c r="B9" s="10">
        <f>ROUND('[1]Tab1.2&amp;2.2'!B10,1)</f>
        <v>24.1</v>
      </c>
      <c r="C9" s="11">
        <v>0</v>
      </c>
      <c r="D9" s="11">
        <v>0</v>
      </c>
      <c r="E9" s="11">
        <v>0</v>
      </c>
      <c r="F9" s="30">
        <v>1.3738959764474892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2">
        <v>0</v>
      </c>
      <c r="O9" s="225"/>
    </row>
    <row r="10" spans="1:15" ht="18.75" customHeight="1">
      <c r="A10" s="9" t="s">
        <v>18</v>
      </c>
      <c r="B10" s="13">
        <f>ROUND('[1]Tab1.2&amp;2.2'!B11,1)</f>
        <v>5</v>
      </c>
      <c r="C10" s="14">
        <v>0</v>
      </c>
      <c r="D10" s="14">
        <v>0</v>
      </c>
      <c r="E10" s="14">
        <v>0</v>
      </c>
      <c r="F10" s="31">
        <v>0</v>
      </c>
      <c r="G10" s="14">
        <v>0</v>
      </c>
      <c r="H10" s="14">
        <v>0.5899705014749207</v>
      </c>
      <c r="I10" s="14">
        <v>0</v>
      </c>
      <c r="J10" s="14">
        <v>1.2707722385141713</v>
      </c>
      <c r="K10" s="14">
        <v>0</v>
      </c>
      <c r="L10" s="14">
        <v>0</v>
      </c>
      <c r="M10" s="14">
        <v>0</v>
      </c>
      <c r="N10" s="15">
        <v>0.09652509652510476</v>
      </c>
      <c r="O10" s="225"/>
    </row>
    <row r="11" spans="1:15" ht="18.75" customHeight="1">
      <c r="A11" s="9" t="s">
        <v>19</v>
      </c>
      <c r="B11" s="13">
        <f>ROUND('[1]Tab1.2&amp;2.2'!B12,1)</f>
        <v>68.6</v>
      </c>
      <c r="C11" s="14">
        <v>-0.1</v>
      </c>
      <c r="D11" s="14">
        <v>0</v>
      </c>
      <c r="E11" s="14">
        <v>-0.1</v>
      </c>
      <c r="F11" s="31">
        <v>0.2915451895043704</v>
      </c>
      <c r="G11" s="14">
        <v>1.5503875968992193</v>
      </c>
      <c r="H11" s="14">
        <v>1.0496183206106953</v>
      </c>
      <c r="I11" s="14">
        <v>0</v>
      </c>
      <c r="J11" s="14">
        <v>0.09442870632671795</v>
      </c>
      <c r="K11" s="14">
        <v>0.28301886792452563</v>
      </c>
      <c r="L11" s="14">
        <v>0.752587017873939</v>
      </c>
      <c r="M11" s="14">
        <v>0.18674136321195411</v>
      </c>
      <c r="N11" s="15">
        <v>0.3727865796831367</v>
      </c>
      <c r="O11" s="225"/>
    </row>
    <row r="12" spans="1:15" ht="18.75" customHeight="1">
      <c r="A12" s="16" t="s">
        <v>20</v>
      </c>
      <c r="B12" s="17">
        <f>ROUND('[1]Tab1.2&amp;2.2'!B13,1)</f>
        <v>2</v>
      </c>
      <c r="C12" s="18">
        <v>0</v>
      </c>
      <c r="D12" s="18">
        <v>0</v>
      </c>
      <c r="E12" s="18">
        <v>0</v>
      </c>
      <c r="F12" s="32">
        <v>0</v>
      </c>
      <c r="G12" s="18">
        <v>3.4280117531831538</v>
      </c>
      <c r="H12" s="18">
        <v>1.7045454545454655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9">
        <v>0</v>
      </c>
      <c r="O12" s="225"/>
    </row>
    <row r="13" spans="1:15" ht="18.75" customHeight="1">
      <c r="A13" s="16" t="s">
        <v>21</v>
      </c>
      <c r="B13" s="17">
        <f>ROUND('[1]Tab1.2&amp;2.2'!B14,1)</f>
        <v>0.2</v>
      </c>
      <c r="C13" s="18">
        <v>-1</v>
      </c>
      <c r="D13" s="18">
        <v>0</v>
      </c>
      <c r="E13" s="18">
        <v>0</v>
      </c>
      <c r="F13" s="32">
        <v>0</v>
      </c>
      <c r="G13" s="18">
        <v>1.5806111696522656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>
        <v>2.3858921161825695</v>
      </c>
      <c r="O13" s="225"/>
    </row>
    <row r="14" spans="1:15" ht="18.75" customHeight="1">
      <c r="A14" s="16" t="s">
        <v>22</v>
      </c>
      <c r="B14" s="17">
        <f>ROUND('[1]Tab1.2&amp;2.2'!B15,1)</f>
        <v>4.1</v>
      </c>
      <c r="C14" s="18">
        <v>-0.1</v>
      </c>
      <c r="D14" s="18">
        <v>0</v>
      </c>
      <c r="E14" s="18">
        <v>0</v>
      </c>
      <c r="F14" s="32">
        <v>3.6245353159851357</v>
      </c>
      <c r="G14" s="18">
        <v>0</v>
      </c>
      <c r="H14" s="18">
        <v>0</v>
      </c>
      <c r="I14" s="18">
        <v>0</v>
      </c>
      <c r="J14" s="18">
        <v>0.35874439461883917</v>
      </c>
      <c r="K14" s="18">
        <v>0</v>
      </c>
      <c r="L14" s="18">
        <v>5.272564789991055</v>
      </c>
      <c r="M14" s="18">
        <v>0.3395585738539946</v>
      </c>
      <c r="N14" s="19">
        <v>1.3536379018612472</v>
      </c>
      <c r="O14" s="225"/>
    </row>
    <row r="15" spans="1:15" ht="18.75" customHeight="1">
      <c r="A15" s="16" t="s">
        <v>23</v>
      </c>
      <c r="B15" s="17">
        <f>ROUND('[1]Tab1.2&amp;2.2'!B16,1)</f>
        <v>3.1</v>
      </c>
      <c r="C15" s="18">
        <v>0</v>
      </c>
      <c r="D15" s="18">
        <v>0</v>
      </c>
      <c r="E15" s="18">
        <v>0</v>
      </c>
      <c r="F15" s="32">
        <v>0</v>
      </c>
      <c r="G15" s="18">
        <v>6.86567164179105</v>
      </c>
      <c r="H15" s="18">
        <v>0.6517690875232669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9">
        <v>0</v>
      </c>
      <c r="O15" s="225"/>
    </row>
    <row r="16" spans="1:15" ht="18.75" customHeight="1">
      <c r="A16" s="16" t="s">
        <v>24</v>
      </c>
      <c r="B16" s="17">
        <f>ROUND('[1]Tab1.2&amp;2.2'!B17,1)</f>
        <v>3.2</v>
      </c>
      <c r="C16" s="18">
        <v>0</v>
      </c>
      <c r="D16" s="18">
        <v>0</v>
      </c>
      <c r="E16" s="18">
        <v>0</v>
      </c>
      <c r="F16" s="32">
        <v>0</v>
      </c>
      <c r="G16" s="18">
        <v>7.131537242472255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225"/>
    </row>
    <row r="17" spans="1:15" ht="18.75" customHeight="1">
      <c r="A17" s="16" t="s">
        <v>25</v>
      </c>
      <c r="B17" s="17">
        <f>ROUND('[1]Tab1.2&amp;2.2'!B18,1)</f>
        <v>13.9</v>
      </c>
      <c r="C17" s="18">
        <v>0</v>
      </c>
      <c r="D17" s="18">
        <v>0</v>
      </c>
      <c r="E17" s="18">
        <v>0</v>
      </c>
      <c r="F17" s="32">
        <v>0</v>
      </c>
      <c r="G17" s="18">
        <v>2.3741690408357075</v>
      </c>
      <c r="H17" s="18">
        <v>4.545454545454551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225"/>
    </row>
    <row r="18" spans="1:15" ht="18.75" customHeight="1">
      <c r="A18" s="16" t="s">
        <v>26</v>
      </c>
      <c r="B18" s="17">
        <f>ROUND('[1]Tab1.2&amp;2.2'!B19,1)</f>
        <v>5</v>
      </c>
      <c r="C18" s="18">
        <v>0</v>
      </c>
      <c r="D18" s="18">
        <v>0</v>
      </c>
      <c r="E18" s="18">
        <v>0</v>
      </c>
      <c r="F18" s="32">
        <v>0</v>
      </c>
      <c r="G18" s="18">
        <v>1.2845849802371514</v>
      </c>
      <c r="H18" s="18">
        <v>0</v>
      </c>
      <c r="I18" s="18">
        <v>0</v>
      </c>
      <c r="J18" s="18">
        <v>0</v>
      </c>
      <c r="K18" s="18">
        <v>1.0731707317073116</v>
      </c>
      <c r="L18" s="18">
        <v>1.3513513513513569</v>
      </c>
      <c r="M18" s="18">
        <v>0.28571428571428303</v>
      </c>
      <c r="N18" s="19">
        <v>1.9943019943020024</v>
      </c>
      <c r="O18" s="225"/>
    </row>
    <row r="19" spans="1:15" ht="18.75" customHeight="1">
      <c r="A19" s="16" t="s">
        <v>27</v>
      </c>
      <c r="B19" s="17">
        <f>ROUND('[1]Tab1.2&amp;2.2'!B20,1)</f>
        <v>6.4</v>
      </c>
      <c r="C19" s="18">
        <v>-1.2</v>
      </c>
      <c r="D19" s="18">
        <v>0.1</v>
      </c>
      <c r="E19" s="18">
        <v>-0.2</v>
      </c>
      <c r="F19" s="32">
        <v>0.6091370558375577</v>
      </c>
      <c r="G19" s="18">
        <v>0</v>
      </c>
      <c r="H19" s="18">
        <v>0</v>
      </c>
      <c r="I19" s="18">
        <v>0</v>
      </c>
      <c r="J19" s="18">
        <v>0</v>
      </c>
      <c r="K19" s="18">
        <v>1.4127144298688252</v>
      </c>
      <c r="L19" s="18">
        <v>0.3980099502487619</v>
      </c>
      <c r="M19" s="18">
        <v>0</v>
      </c>
      <c r="N19" s="19">
        <v>0</v>
      </c>
      <c r="O19" s="225"/>
    </row>
    <row r="20" spans="1:15" ht="18.75" customHeight="1">
      <c r="A20" s="16" t="s">
        <v>28</v>
      </c>
      <c r="B20" s="17">
        <f>ROUND('[1]Tab1.2&amp;2.2'!B21,1)</f>
        <v>1.9</v>
      </c>
      <c r="C20" s="18">
        <v>0</v>
      </c>
      <c r="D20" s="18">
        <v>-0.1</v>
      </c>
      <c r="E20" s="18">
        <v>0.1</v>
      </c>
      <c r="F20" s="32">
        <v>0</v>
      </c>
      <c r="G20" s="18">
        <v>1.1661807580174817</v>
      </c>
      <c r="H20" s="18">
        <v>0</v>
      </c>
      <c r="I20" s="18">
        <v>0</v>
      </c>
      <c r="J20" s="18">
        <v>0</v>
      </c>
      <c r="K20" s="18">
        <v>0.28818443804035676</v>
      </c>
      <c r="L20" s="18">
        <v>0.19157088122604274</v>
      </c>
      <c r="M20" s="18">
        <v>0.09560229445507508</v>
      </c>
      <c r="N20" s="19">
        <v>0</v>
      </c>
      <c r="O20" s="225"/>
    </row>
    <row r="21" spans="1:15" ht="18.75" customHeight="1">
      <c r="A21" s="16" t="s">
        <v>29</v>
      </c>
      <c r="B21" s="17">
        <f>ROUND('[1]Tab1.2&amp;2.2'!B22,1)</f>
        <v>2.1</v>
      </c>
      <c r="C21" s="18">
        <v>0.1</v>
      </c>
      <c r="D21" s="18">
        <v>0.1</v>
      </c>
      <c r="E21" s="18">
        <v>0</v>
      </c>
      <c r="F21" s="32">
        <v>0</v>
      </c>
      <c r="G21" s="18">
        <v>4.642166344294001</v>
      </c>
      <c r="H21" s="18">
        <v>0</v>
      </c>
      <c r="I21" s="18">
        <v>0</v>
      </c>
      <c r="J21" s="18">
        <v>0.2772643253234724</v>
      </c>
      <c r="K21" s="18">
        <v>0</v>
      </c>
      <c r="L21" s="18">
        <v>1.0138248847926215</v>
      </c>
      <c r="M21" s="18">
        <v>0</v>
      </c>
      <c r="N21" s="19">
        <v>0.36496350364964025</v>
      </c>
      <c r="O21" s="225"/>
    </row>
    <row r="22" spans="1:15" ht="18.75" customHeight="1">
      <c r="A22" s="16" t="s">
        <v>30</v>
      </c>
      <c r="B22" s="17">
        <f>ROUND('[1]Tab1.2&amp;2.2'!B23,1)</f>
        <v>13.3</v>
      </c>
      <c r="C22" s="18">
        <v>0</v>
      </c>
      <c r="D22" s="18">
        <v>0</v>
      </c>
      <c r="E22" s="18">
        <v>0</v>
      </c>
      <c r="F22" s="32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225"/>
    </row>
    <row r="23" spans="1:15" ht="18.75" customHeight="1">
      <c r="A23" s="16" t="s">
        <v>31</v>
      </c>
      <c r="B23" s="17">
        <f>ROUND('[1]Tab1.2&amp;2.2'!B24,1)</f>
        <v>3.6</v>
      </c>
      <c r="C23" s="18">
        <v>-0.4</v>
      </c>
      <c r="D23" s="18">
        <v>0</v>
      </c>
      <c r="E23" s="18">
        <v>-0.9</v>
      </c>
      <c r="F23" s="32">
        <v>-0.10183299389002905</v>
      </c>
      <c r="G23" s="18">
        <v>0</v>
      </c>
      <c r="H23" s="18">
        <v>0.5096839959225281</v>
      </c>
      <c r="I23" s="18">
        <v>0</v>
      </c>
      <c r="J23" s="18">
        <v>0.3042596348884497</v>
      </c>
      <c r="K23" s="18">
        <v>1.2133468149645992</v>
      </c>
      <c r="L23" s="18">
        <v>0.599400599400608</v>
      </c>
      <c r="M23" s="18">
        <v>1.6881827209533296</v>
      </c>
      <c r="N23" s="19">
        <v>1.3671874999999916</v>
      </c>
      <c r="O23" s="225"/>
    </row>
    <row r="24" spans="1:15" ht="18.75" customHeight="1">
      <c r="A24" s="16" t="s">
        <v>32</v>
      </c>
      <c r="B24" s="17">
        <f>ROUND('[1]Tab1.2&amp;2.2'!B25,1)</f>
        <v>0.2</v>
      </c>
      <c r="C24" s="18">
        <v>-0.3</v>
      </c>
      <c r="D24" s="18">
        <v>0</v>
      </c>
      <c r="E24" s="18">
        <v>0.3</v>
      </c>
      <c r="F24" s="32">
        <v>0.19940179461615437</v>
      </c>
      <c r="G24" s="18">
        <v>1.5920398009950192</v>
      </c>
      <c r="H24" s="18">
        <v>0.29382957884428146</v>
      </c>
      <c r="I24" s="18">
        <v>0</v>
      </c>
      <c r="J24" s="18">
        <v>0</v>
      </c>
      <c r="K24" s="18">
        <v>0</v>
      </c>
      <c r="L24" s="18">
        <v>0.1953124999999889</v>
      </c>
      <c r="M24" s="18">
        <v>0</v>
      </c>
      <c r="N24" s="19">
        <v>1.072124756335291</v>
      </c>
      <c r="O24" s="225"/>
    </row>
    <row r="25" spans="1:15" ht="18.75" customHeight="1">
      <c r="A25" s="16" t="s">
        <v>33</v>
      </c>
      <c r="B25" s="17">
        <f>ROUND('[1]Tab1.2&amp;2.2'!B26,1)</f>
        <v>1</v>
      </c>
      <c r="C25" s="18">
        <v>0</v>
      </c>
      <c r="D25" s="18">
        <v>0</v>
      </c>
      <c r="E25" s="18">
        <v>0</v>
      </c>
      <c r="F25" s="32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0.47438330170777987</v>
      </c>
      <c r="M25" s="18">
        <v>0</v>
      </c>
      <c r="N25" s="19">
        <v>0.6610009442870525</v>
      </c>
      <c r="O25" s="225"/>
    </row>
    <row r="26" spans="1:15" ht="18.75" customHeight="1">
      <c r="A26" s="16" t="s">
        <v>34</v>
      </c>
      <c r="B26" s="17">
        <f>ROUND('[1]Tab1.2&amp;2.2'!B27,1)</f>
        <v>2.4</v>
      </c>
      <c r="C26" s="18">
        <v>0</v>
      </c>
      <c r="D26" s="18">
        <v>0</v>
      </c>
      <c r="E26" s="18">
        <v>0</v>
      </c>
      <c r="F26" s="32">
        <v>0</v>
      </c>
      <c r="G26" s="18">
        <v>0.09980039920159113</v>
      </c>
      <c r="H26" s="18">
        <v>0</v>
      </c>
      <c r="I26" s="18">
        <v>0</v>
      </c>
      <c r="J26" s="18">
        <v>0</v>
      </c>
      <c r="K26" s="18">
        <v>0</v>
      </c>
      <c r="L26" s="18">
        <v>3.7886340977068764</v>
      </c>
      <c r="M26" s="18">
        <v>0</v>
      </c>
      <c r="N26" s="19">
        <v>1.5369836695485193</v>
      </c>
      <c r="O26" s="225"/>
    </row>
    <row r="27" spans="1:15" ht="18.75" customHeight="1">
      <c r="A27" s="16" t="s">
        <v>35</v>
      </c>
      <c r="B27" s="17">
        <f>ROUND('[1]Tab1.2&amp;2.2'!B28,1)</f>
        <v>3.9</v>
      </c>
      <c r="C27" s="18">
        <v>0</v>
      </c>
      <c r="D27" s="18">
        <v>0</v>
      </c>
      <c r="E27" s="18">
        <v>0</v>
      </c>
      <c r="F27" s="32">
        <v>0</v>
      </c>
      <c r="G27" s="18">
        <v>0.09930486593842533</v>
      </c>
      <c r="H27" s="18">
        <v>-0.09920634920634357</v>
      </c>
      <c r="I27" s="18">
        <v>0</v>
      </c>
      <c r="J27" s="18">
        <v>0</v>
      </c>
      <c r="K27" s="18">
        <v>0.09930486593842533</v>
      </c>
      <c r="L27" s="18">
        <v>0.09920634920635767</v>
      </c>
      <c r="M27" s="18">
        <v>0</v>
      </c>
      <c r="N27" s="19">
        <v>0</v>
      </c>
      <c r="O27" s="225"/>
    </row>
    <row r="28" spans="1:15" ht="18.75" customHeight="1">
      <c r="A28" s="16" t="s">
        <v>36</v>
      </c>
      <c r="B28" s="17">
        <f>ROUND('[1]Tab1.2&amp;2.2'!B29,1)</f>
        <v>0.7</v>
      </c>
      <c r="C28" s="18">
        <v>0.2</v>
      </c>
      <c r="D28" s="18">
        <v>0</v>
      </c>
      <c r="E28" s="18">
        <v>0</v>
      </c>
      <c r="F28" s="32">
        <v>0</v>
      </c>
      <c r="G28" s="18">
        <v>0</v>
      </c>
      <c r="H28" s="18">
        <v>0.7063572149344126</v>
      </c>
      <c r="I28" s="18">
        <v>0</v>
      </c>
      <c r="J28" s="18">
        <v>0.20040080160320928</v>
      </c>
      <c r="K28" s="18">
        <v>0.7999999999999972</v>
      </c>
      <c r="L28" s="18">
        <v>1.2896825396825369</v>
      </c>
      <c r="M28" s="18">
        <v>0.09794319294809846</v>
      </c>
      <c r="N28" s="19">
        <v>0.6849315068493178</v>
      </c>
      <c r="O28" s="225"/>
    </row>
    <row r="29" spans="1:15" ht="18.75" customHeight="1">
      <c r="A29" s="20" t="s">
        <v>37</v>
      </c>
      <c r="B29" s="17">
        <f>ROUND('[1]Tab1.2&amp;2.2'!B30,1)</f>
        <v>1.5</v>
      </c>
      <c r="C29" s="18">
        <v>-0.3</v>
      </c>
      <c r="D29" s="18">
        <v>0</v>
      </c>
      <c r="E29" s="18">
        <v>0</v>
      </c>
      <c r="F29" s="32">
        <v>0</v>
      </c>
      <c r="G29" s="18">
        <v>0</v>
      </c>
      <c r="H29" s="18">
        <v>0</v>
      </c>
      <c r="I29" s="18">
        <v>0</v>
      </c>
      <c r="J29" s="18">
        <v>0.10172939979654988</v>
      </c>
      <c r="K29" s="18">
        <v>1.8292682926829238</v>
      </c>
      <c r="L29" s="18">
        <v>1.5968063872255431</v>
      </c>
      <c r="M29" s="18">
        <v>1.3752455795677856</v>
      </c>
      <c r="N29" s="19">
        <v>0.19379844961240586</v>
      </c>
      <c r="O29" s="225"/>
    </row>
    <row r="30" spans="1:15" ht="18.75" customHeight="1">
      <c r="A30" s="9" t="s">
        <v>38</v>
      </c>
      <c r="B30" s="13">
        <f>ROUND('[1]Tab1.2&amp;2.2'!B31,1)</f>
        <v>2.2</v>
      </c>
      <c r="C30" s="21">
        <v>0</v>
      </c>
      <c r="D30" s="21">
        <v>0</v>
      </c>
      <c r="E30" s="21">
        <v>0</v>
      </c>
      <c r="F30" s="33">
        <v>0</v>
      </c>
      <c r="G30" s="21">
        <v>10.400000000000004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2">
        <v>0</v>
      </c>
      <c r="O30" s="225"/>
    </row>
    <row r="31" spans="1:15" s="27" customFormat="1" ht="18.75" customHeight="1">
      <c r="A31" s="23" t="s">
        <v>39</v>
      </c>
      <c r="B31" s="24">
        <f>ROUND('[1]Tab1.2&amp;2.2'!B32,1)</f>
        <v>100</v>
      </c>
      <c r="C31" s="25">
        <v>-0.1</v>
      </c>
      <c r="D31" s="25">
        <v>0</v>
      </c>
      <c r="E31" s="25">
        <v>-0.1</v>
      </c>
      <c r="F31" s="219">
        <v>0.585365853658531</v>
      </c>
      <c r="G31" s="25">
        <v>1.2609117361784785</v>
      </c>
      <c r="H31" s="25">
        <v>0.7662835249042118</v>
      </c>
      <c r="I31" s="25">
        <v>0</v>
      </c>
      <c r="J31" s="25">
        <v>0.09505703422052691</v>
      </c>
      <c r="K31" s="25">
        <v>0.2849002849002822</v>
      </c>
      <c r="L31" s="25">
        <v>0.4734848484848485</v>
      </c>
      <c r="M31" s="25">
        <v>0.09425070688030965</v>
      </c>
      <c r="N31" s="26">
        <v>0.28248587570621203</v>
      </c>
      <c r="O31" s="225"/>
    </row>
    <row r="34" spans="3:14" ht="12.7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6" spans="3:14" ht="12.7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</sheetData>
  <sheetProtection/>
  <mergeCells count="7">
    <mergeCell ref="A2:N2"/>
    <mergeCell ref="O2:O31"/>
    <mergeCell ref="A3:N3"/>
    <mergeCell ref="A7:A8"/>
    <mergeCell ref="B7:B8"/>
    <mergeCell ref="C7:E7"/>
    <mergeCell ref="F7:N7"/>
  </mergeCells>
  <hyperlinks>
    <hyperlink ref="A1" location="'Table of contents'!A1" display="Contents"/>
  </hyperlinks>
  <printOptions/>
  <pageMargins left="0.4330708661417323" right="0.35433070866141736" top="0.4330708661417323" bottom="0.35433070866141736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2" width="10.7109375" style="0" customWidth="1"/>
    <col min="3" max="14" width="8.421875" style="0" customWidth="1"/>
    <col min="15" max="15" width="6.421875" style="0" customWidth="1"/>
  </cols>
  <sheetData>
    <row r="1" spans="1:15" s="221" customFormat="1" ht="12.75">
      <c r="A1" s="159" t="s">
        <v>128</v>
      </c>
      <c r="O1"/>
    </row>
    <row r="2" spans="1:15" ht="19.5" customHeight="1">
      <c r="A2" s="224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>
        <v>5</v>
      </c>
    </row>
    <row r="3" spans="1:15" ht="19.5" customHeight="1">
      <c r="A3" s="235" t="s">
        <v>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25"/>
    </row>
    <row r="4" spans="1:15" ht="9.75" customHeight="1">
      <c r="A4" s="35"/>
      <c r="B4" s="36"/>
      <c r="O4" s="225"/>
    </row>
    <row r="5" spans="1:15" ht="12.75" customHeight="1">
      <c r="A5" s="239" t="s">
        <v>41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25"/>
    </row>
    <row r="6" spans="1:15" ht="9.75" customHeight="1">
      <c r="A6" s="5"/>
      <c r="B6" s="5"/>
      <c r="O6" s="225"/>
    </row>
    <row r="7" spans="1:15" ht="15" customHeight="1">
      <c r="A7" s="227" t="s">
        <v>3</v>
      </c>
      <c r="B7" s="229" t="s">
        <v>4</v>
      </c>
      <c r="C7" s="236" t="s">
        <v>42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8"/>
      <c r="O7" s="225"/>
    </row>
    <row r="8" spans="1:15" ht="15.75" customHeight="1">
      <c r="A8" s="228"/>
      <c r="B8" s="230"/>
      <c r="C8" s="8" t="s">
        <v>43</v>
      </c>
      <c r="D8" s="8" t="s">
        <v>44</v>
      </c>
      <c r="E8" s="8" t="s">
        <v>45</v>
      </c>
      <c r="F8" s="29" t="s">
        <v>46</v>
      </c>
      <c r="G8" s="29" t="s">
        <v>47</v>
      </c>
      <c r="H8" s="29" t="s">
        <v>48</v>
      </c>
      <c r="I8" s="29" t="s">
        <v>49</v>
      </c>
      <c r="J8" s="29" t="s">
        <v>50</v>
      </c>
      <c r="K8" s="29" t="s">
        <v>51</v>
      </c>
      <c r="L8" s="29" t="s">
        <v>52</v>
      </c>
      <c r="M8" s="29" t="s">
        <v>53</v>
      </c>
      <c r="N8" s="29" t="s">
        <v>54</v>
      </c>
      <c r="O8" s="225"/>
    </row>
    <row r="9" spans="1:15" ht="18.75" customHeight="1">
      <c r="A9" s="9" t="s">
        <v>17</v>
      </c>
      <c r="B9" s="37">
        <f>ROUND('[1]Tab1.3&amp;2.3 '!B10,1)</f>
        <v>24.1</v>
      </c>
      <c r="C9" s="11">
        <v>1.9</v>
      </c>
      <c r="D9" s="11">
        <v>1.9</v>
      </c>
      <c r="E9" s="11">
        <v>1.9</v>
      </c>
      <c r="F9" s="30">
        <v>1.371775044823376</v>
      </c>
      <c r="G9" s="11">
        <v>1.371775044823376</v>
      </c>
      <c r="H9" s="11">
        <v>1.371775044823376</v>
      </c>
      <c r="I9" s="11">
        <v>1.371775044823376</v>
      </c>
      <c r="J9" s="11">
        <v>1.371775044823376</v>
      </c>
      <c r="K9" s="11">
        <v>1.371775044823376</v>
      </c>
      <c r="L9" s="11">
        <v>1.371775044823376</v>
      </c>
      <c r="M9" s="11">
        <v>1.371775044823376</v>
      </c>
      <c r="N9" s="12">
        <v>1.371775044823376</v>
      </c>
      <c r="O9" s="225"/>
    </row>
    <row r="10" spans="1:15" ht="18.75" customHeight="1">
      <c r="A10" s="9" t="s">
        <v>18</v>
      </c>
      <c r="B10" s="38">
        <f>ROUND('[1]Tab1.3&amp;2.3 '!B11,1)</f>
        <v>5</v>
      </c>
      <c r="C10" s="14">
        <v>1.7</v>
      </c>
      <c r="D10" s="14">
        <v>1.7</v>
      </c>
      <c r="E10" s="14">
        <v>1.7</v>
      </c>
      <c r="F10" s="31">
        <v>0.02486674109243345</v>
      </c>
      <c r="G10" s="14">
        <v>0.02486674109243345</v>
      </c>
      <c r="H10" s="14">
        <v>0.6149839490044776</v>
      </c>
      <c r="I10" s="14">
        <v>0.5931488170869776</v>
      </c>
      <c r="J10" s="14">
        <v>1.8240204041559376</v>
      </c>
      <c r="K10" s="14">
        <v>1.8240204041559376</v>
      </c>
      <c r="L10" s="14">
        <v>1.8240204041559376</v>
      </c>
      <c r="M10" s="14">
        <v>1.8240204041559376</v>
      </c>
      <c r="N10" s="15">
        <v>1.9223061381367914</v>
      </c>
      <c r="O10" s="225"/>
    </row>
    <row r="11" spans="1:15" ht="18.75" customHeight="1">
      <c r="A11" s="9" t="s">
        <v>19</v>
      </c>
      <c r="B11" s="38">
        <f>ROUND('[1]Tab1.3&amp;2.3 '!B12,1)</f>
        <v>68.6</v>
      </c>
      <c r="C11" s="14">
        <v>2.3</v>
      </c>
      <c r="D11" s="14">
        <v>2.3</v>
      </c>
      <c r="E11" s="14">
        <v>2.2</v>
      </c>
      <c r="F11" s="31">
        <v>2.4442979816808337</v>
      </c>
      <c r="G11" s="14">
        <v>4.03258167131929</v>
      </c>
      <c r="H11" s="14">
        <v>4.76168514611532</v>
      </c>
      <c r="I11" s="14">
        <v>4.185046805703511</v>
      </c>
      <c r="J11" s="14">
        <v>4.331369806930987</v>
      </c>
      <c r="K11" s="14">
        <v>4.696945137441475</v>
      </c>
      <c r="L11" s="14">
        <v>4.024876817911216</v>
      </c>
      <c r="M11" s="14">
        <v>4.1012030767709895</v>
      </c>
      <c r="N11" s="15">
        <v>4.4639216584729375</v>
      </c>
      <c r="O11" s="225"/>
    </row>
    <row r="12" spans="1:15" ht="18.75" customHeight="1">
      <c r="A12" s="16" t="s">
        <v>20</v>
      </c>
      <c r="B12" s="39">
        <f>ROUND('[1]Tab1.3&amp;2.3 '!B13,1)</f>
        <v>2</v>
      </c>
      <c r="C12" s="18">
        <v>1.3</v>
      </c>
      <c r="D12" s="18">
        <v>1.3</v>
      </c>
      <c r="E12" s="18">
        <v>1.3</v>
      </c>
      <c r="F12" s="32">
        <v>0.04746001729664892</v>
      </c>
      <c r="G12" s="18">
        <v>3.477098705450795</v>
      </c>
      <c r="H12" s="18">
        <v>5.24091288793008</v>
      </c>
      <c r="I12" s="18">
        <v>5.24091288793008</v>
      </c>
      <c r="J12" s="18">
        <v>5.24091288793008</v>
      </c>
      <c r="K12" s="18">
        <v>5.24091288793008</v>
      </c>
      <c r="L12" s="18">
        <v>5.24091288793008</v>
      </c>
      <c r="M12" s="18">
        <v>5.24091288793008</v>
      </c>
      <c r="N12" s="19">
        <v>5.24091288793008</v>
      </c>
      <c r="O12" s="225"/>
    </row>
    <row r="13" spans="1:15" ht="18.75" customHeight="1">
      <c r="A13" s="16" t="s">
        <v>21</v>
      </c>
      <c r="B13" s="39">
        <f>ROUND('[1]Tab1.3&amp;2.3 '!B14,1)</f>
        <v>0.2</v>
      </c>
      <c r="C13" s="18">
        <v>-5.1</v>
      </c>
      <c r="D13" s="18">
        <v>-5.1</v>
      </c>
      <c r="E13" s="18">
        <v>-5.1</v>
      </c>
      <c r="F13" s="32">
        <v>-5.099999999999994</v>
      </c>
      <c r="G13" s="18">
        <v>-3.5999999999999943</v>
      </c>
      <c r="H13" s="18">
        <v>-3.5999999999999943</v>
      </c>
      <c r="I13" s="18">
        <v>-3.5999999999999943</v>
      </c>
      <c r="J13" s="18">
        <v>-3.5999999999999943</v>
      </c>
      <c r="K13" s="18">
        <v>0.5409624669610819</v>
      </c>
      <c r="L13" s="18">
        <v>0.5409624669610819</v>
      </c>
      <c r="M13" s="18">
        <v>0.5409624669610819</v>
      </c>
      <c r="N13" s="19">
        <v>2.9397613639943825</v>
      </c>
      <c r="O13" s="225"/>
    </row>
    <row r="14" spans="1:15" ht="18.75" customHeight="1">
      <c r="A14" s="16" t="s">
        <v>22</v>
      </c>
      <c r="B14" s="39">
        <f>ROUND('[1]Tab1.3&amp;2.3 '!B15,1)</f>
        <v>4.1</v>
      </c>
      <c r="C14" s="18">
        <v>5.7</v>
      </c>
      <c r="D14" s="18">
        <v>5.7</v>
      </c>
      <c r="E14" s="18">
        <v>5.7</v>
      </c>
      <c r="F14" s="32">
        <v>9.50831431282226</v>
      </c>
      <c r="G14" s="18">
        <v>9.50831431282226</v>
      </c>
      <c r="H14" s="18">
        <v>3.624156133822288</v>
      </c>
      <c r="I14" s="18">
        <v>3.624156133822288</v>
      </c>
      <c r="J14" s="18">
        <v>3.9959019854234494</v>
      </c>
      <c r="K14" s="18">
        <v>3.8825527639970296</v>
      </c>
      <c r="L14" s="18">
        <v>9.359611278470526</v>
      </c>
      <c r="M14" s="18">
        <v>9.730951214899973</v>
      </c>
      <c r="N14" s="19">
        <v>11.216310960617735</v>
      </c>
      <c r="O14" s="225"/>
    </row>
    <row r="15" spans="1:15" ht="18.75" customHeight="1">
      <c r="A15" s="16" t="s">
        <v>23</v>
      </c>
      <c r="B15" s="39">
        <f>ROUND('[1]Tab1.3&amp;2.3 '!B16,1)</f>
        <v>3.1</v>
      </c>
      <c r="C15" s="18">
        <v>0</v>
      </c>
      <c r="D15" s="18">
        <v>0</v>
      </c>
      <c r="E15" s="18">
        <v>0</v>
      </c>
      <c r="F15" s="32">
        <v>-0.002763043825874992</v>
      </c>
      <c r="G15" s="18">
        <v>6.862718896448771</v>
      </c>
      <c r="H15" s="18">
        <v>7.559217064302709</v>
      </c>
      <c r="I15" s="18">
        <v>7.559217064302709</v>
      </c>
      <c r="J15" s="18">
        <v>7.559217064302709</v>
      </c>
      <c r="K15" s="18">
        <v>7.559217064302709</v>
      </c>
      <c r="L15" s="18">
        <v>7.559217064302709</v>
      </c>
      <c r="M15" s="18">
        <v>7.559217064302709</v>
      </c>
      <c r="N15" s="19">
        <v>7.559217064302709</v>
      </c>
      <c r="O15" s="225"/>
    </row>
    <row r="16" spans="1:15" ht="18.75" customHeight="1">
      <c r="A16" s="16" t="s">
        <v>24</v>
      </c>
      <c r="B16" s="39">
        <f>ROUND('[1]Tab1.3&amp;2.3 '!B17,1)</f>
        <v>3.2</v>
      </c>
      <c r="C16" s="18">
        <v>26.2</v>
      </c>
      <c r="D16" s="18">
        <v>26.2</v>
      </c>
      <c r="E16" s="18">
        <v>26.2</v>
      </c>
      <c r="F16" s="32">
        <v>26.200000000000003</v>
      </c>
      <c r="G16" s="18">
        <v>35.19999999999999</v>
      </c>
      <c r="H16" s="18">
        <v>35.19999999999999</v>
      </c>
      <c r="I16" s="18">
        <v>35.19999999999999</v>
      </c>
      <c r="J16" s="18">
        <v>35.19999999999999</v>
      </c>
      <c r="K16" s="18">
        <v>35.19999999999999</v>
      </c>
      <c r="L16" s="18">
        <v>7.14290120575186</v>
      </c>
      <c r="M16" s="18">
        <v>7.14290120575186</v>
      </c>
      <c r="N16" s="19">
        <v>7.14290120575186</v>
      </c>
      <c r="O16" s="225"/>
    </row>
    <row r="17" spans="1:15" ht="18.75" customHeight="1">
      <c r="A17" s="16" t="s">
        <v>25</v>
      </c>
      <c r="B17" s="39">
        <f>ROUND('[1]Tab1.3&amp;2.3 '!B18,1)</f>
        <v>13.9</v>
      </c>
      <c r="C17" s="18">
        <v>5.3</v>
      </c>
      <c r="D17" s="18">
        <v>5.3</v>
      </c>
      <c r="E17" s="18">
        <v>5.3</v>
      </c>
      <c r="F17" s="32">
        <v>5.299999999999998</v>
      </c>
      <c r="G17" s="18">
        <v>7.799999999999998</v>
      </c>
      <c r="H17" s="18">
        <v>12.700000000000003</v>
      </c>
      <c r="I17" s="18">
        <v>9.014033357250007</v>
      </c>
      <c r="J17" s="18">
        <v>9.014033357250007</v>
      </c>
      <c r="K17" s="18">
        <v>9.014033357250007</v>
      </c>
      <c r="L17" s="18">
        <v>7.829004356706652</v>
      </c>
      <c r="M17" s="18">
        <v>7.07493070434296</v>
      </c>
      <c r="N17" s="19">
        <v>7.07493070434296</v>
      </c>
      <c r="O17" s="225"/>
    </row>
    <row r="18" spans="1:15" ht="18.75" customHeight="1">
      <c r="A18" s="16" t="s">
        <v>26</v>
      </c>
      <c r="B18" s="39">
        <f>ROUND('[1]Tab1.3&amp;2.3 '!B19,1)</f>
        <v>5</v>
      </c>
      <c r="C18" s="18">
        <v>1.2</v>
      </c>
      <c r="D18" s="18">
        <v>1.2</v>
      </c>
      <c r="E18" s="18">
        <v>1.2</v>
      </c>
      <c r="F18" s="32">
        <v>1.2000000000000028</v>
      </c>
      <c r="G18" s="18">
        <v>2.5</v>
      </c>
      <c r="H18" s="18">
        <v>1.6388564583164091</v>
      </c>
      <c r="I18" s="18">
        <v>1.6388564583164091</v>
      </c>
      <c r="J18" s="18">
        <v>1.2386910837316834</v>
      </c>
      <c r="K18" s="18">
        <v>2.3251550856058714</v>
      </c>
      <c r="L18" s="18">
        <v>3.707927451627578</v>
      </c>
      <c r="M18" s="18">
        <v>4.004235815775083</v>
      </c>
      <c r="N18" s="19">
        <v>6.078394364807642</v>
      </c>
      <c r="O18" s="225"/>
    </row>
    <row r="19" spans="1:15" ht="18.75" customHeight="1">
      <c r="A19" s="16" t="s">
        <v>27</v>
      </c>
      <c r="B19" s="39">
        <f>ROUND('[1]Tab1.3&amp;2.3 '!B20,1)</f>
        <v>6.4</v>
      </c>
      <c r="C19" s="18">
        <v>-4.4</v>
      </c>
      <c r="D19" s="18">
        <v>-4.3</v>
      </c>
      <c r="E19" s="18">
        <v>-4.5</v>
      </c>
      <c r="F19" s="32">
        <v>-3.924596409943247</v>
      </c>
      <c r="G19" s="18">
        <v>-3.924596409943247</v>
      </c>
      <c r="H19" s="18">
        <v>-3.4171549433101385</v>
      </c>
      <c r="I19" s="18">
        <v>-3.341526267355267</v>
      </c>
      <c r="J19" s="18">
        <v>-2.068183655316349</v>
      </c>
      <c r="K19" s="18">
        <v>-0.39058217142942603</v>
      </c>
      <c r="L19" s="18">
        <v>0.9064712910313735</v>
      </c>
      <c r="M19" s="18">
        <v>1.1735776458542748</v>
      </c>
      <c r="N19" s="19">
        <v>1.1331145466836943</v>
      </c>
      <c r="O19" s="225"/>
    </row>
    <row r="20" spans="1:15" ht="18.75" customHeight="1">
      <c r="A20" s="16" t="s">
        <v>28</v>
      </c>
      <c r="B20" s="39">
        <f>ROUND('[1]Tab1.3&amp;2.3 '!B21,1)</f>
        <v>1.9</v>
      </c>
      <c r="C20" s="18">
        <v>1</v>
      </c>
      <c r="D20" s="18">
        <v>0.9</v>
      </c>
      <c r="E20" s="18">
        <v>1</v>
      </c>
      <c r="F20" s="32">
        <v>0.01609592461651255</v>
      </c>
      <c r="G20" s="18">
        <v>1.182464390209697</v>
      </c>
      <c r="H20" s="18">
        <v>1.182464390209697</v>
      </c>
      <c r="I20" s="18">
        <v>1.9880324762752244</v>
      </c>
      <c r="J20" s="18">
        <v>1.9880324762752244</v>
      </c>
      <c r="K20" s="18">
        <v>2.002930189448318</v>
      </c>
      <c r="L20" s="18">
        <v>1.70456261943082</v>
      </c>
      <c r="M20" s="18">
        <v>1.7644379079308716</v>
      </c>
      <c r="N20" s="19">
        <v>1.7644379079308716</v>
      </c>
      <c r="O20" s="225"/>
    </row>
    <row r="21" spans="1:15" ht="18.75" customHeight="1">
      <c r="A21" s="16" t="s">
        <v>29</v>
      </c>
      <c r="B21" s="39">
        <f>ROUND('[1]Tab1.3&amp;2.3 '!B22,1)</f>
        <v>2.1</v>
      </c>
      <c r="C21" s="18">
        <v>-0.2</v>
      </c>
      <c r="D21" s="18">
        <v>-0.1</v>
      </c>
      <c r="E21" s="18">
        <v>-0.1</v>
      </c>
      <c r="F21" s="32">
        <v>-0.11352626140376426</v>
      </c>
      <c r="G21" s="18">
        <v>4.523370004991416</v>
      </c>
      <c r="H21" s="18">
        <v>4.433953274409471</v>
      </c>
      <c r="I21" s="18">
        <v>4.600377813607826</v>
      </c>
      <c r="J21" s="18">
        <v>4.849999104682626</v>
      </c>
      <c r="K21" s="18">
        <v>4.795636276264402</v>
      </c>
      <c r="L21" s="18">
        <v>6.146823398445937</v>
      </c>
      <c r="M21" s="18">
        <v>6.146823398445937</v>
      </c>
      <c r="N21" s="19">
        <v>6.588603582197011</v>
      </c>
      <c r="O21" s="225"/>
    </row>
    <row r="22" spans="1:15" ht="18.75" customHeight="1">
      <c r="A22" s="16" t="s">
        <v>30</v>
      </c>
      <c r="B22" s="39">
        <f>ROUND('[1]Tab1.3&amp;2.3 '!B23,1)</f>
        <v>13.3</v>
      </c>
      <c r="C22" s="18">
        <v>0</v>
      </c>
      <c r="D22" s="18">
        <v>0</v>
      </c>
      <c r="E22" s="18">
        <v>0</v>
      </c>
      <c r="F22" s="32">
        <v>-2.8421709430403998E-14</v>
      </c>
      <c r="G22" s="18">
        <v>-2.8421709430403998E-14</v>
      </c>
      <c r="H22" s="18">
        <v>-2.8421709430403998E-14</v>
      </c>
      <c r="I22" s="18">
        <v>-2.8421709430403998E-14</v>
      </c>
      <c r="J22" s="18">
        <v>-2.8421709430403998E-14</v>
      </c>
      <c r="K22" s="18">
        <v>-2.8421709430403998E-14</v>
      </c>
      <c r="L22" s="18">
        <v>-2.8421709430403998E-14</v>
      </c>
      <c r="M22" s="18">
        <v>-2.8421709430403998E-14</v>
      </c>
      <c r="N22" s="19">
        <v>-2.8421709430403998E-14</v>
      </c>
      <c r="O22" s="225"/>
    </row>
    <row r="23" spans="1:15" ht="18.75" customHeight="1">
      <c r="A23" s="16" t="s">
        <v>31</v>
      </c>
      <c r="B23" s="39">
        <f>ROUND('[1]Tab1.3&amp;2.3 '!B24,1)</f>
        <v>3.6</v>
      </c>
      <c r="C23" s="18">
        <v>-0.9</v>
      </c>
      <c r="D23" s="18">
        <v>-0.9</v>
      </c>
      <c r="E23" s="18">
        <v>-1.7</v>
      </c>
      <c r="F23" s="32">
        <v>-2.066998737941412</v>
      </c>
      <c r="G23" s="18">
        <v>-2.066998737941412</v>
      </c>
      <c r="H23" s="18">
        <v>-1.5678499037820919</v>
      </c>
      <c r="I23" s="18">
        <v>-1.0837346393973653</v>
      </c>
      <c r="J23" s="18">
        <v>-1.1378680071923195</v>
      </c>
      <c r="K23" s="18">
        <v>0.8228573024790415</v>
      </c>
      <c r="L23" s="18">
        <v>0.7126530979445466</v>
      </c>
      <c r="M23" s="18">
        <v>2.8832545082042076</v>
      </c>
      <c r="N23" s="19">
        <v>4.289861503433554</v>
      </c>
      <c r="O23" s="225"/>
    </row>
    <row r="24" spans="1:15" ht="18.75" customHeight="1">
      <c r="A24" s="16" t="s">
        <v>32</v>
      </c>
      <c r="B24" s="39">
        <f>ROUND('[1]Tab1.3&amp;2.3 '!B25,1)</f>
        <v>0.2</v>
      </c>
      <c r="C24" s="18">
        <v>-0.3</v>
      </c>
      <c r="D24" s="18">
        <v>-0.3</v>
      </c>
      <c r="E24" s="18">
        <v>0</v>
      </c>
      <c r="F24" s="32">
        <v>0.19170616971388377</v>
      </c>
      <c r="G24" s="18">
        <v>1.786798009231711</v>
      </c>
      <c r="H24" s="18">
        <v>2.085877729141316</v>
      </c>
      <c r="I24" s="18">
        <v>2.125090255318725</v>
      </c>
      <c r="J24" s="18">
        <v>2.1364129557838956</v>
      </c>
      <c r="K24" s="18">
        <v>2.1364129557838956</v>
      </c>
      <c r="L24" s="18">
        <v>2.3358981373381495</v>
      </c>
      <c r="M24" s="18">
        <v>2.3358981373381495</v>
      </c>
      <c r="N24" s="19">
        <v>3.4330666358866178</v>
      </c>
      <c r="O24" s="225"/>
    </row>
    <row r="25" spans="1:15" ht="18.75" customHeight="1">
      <c r="A25" s="16" t="s">
        <v>33</v>
      </c>
      <c r="B25" s="39">
        <f>ROUND('[1]Tab1.3&amp;2.3 '!B26,1)</f>
        <v>1</v>
      </c>
      <c r="C25" s="18">
        <v>2.3</v>
      </c>
      <c r="D25" s="18">
        <v>2.3</v>
      </c>
      <c r="E25" s="18">
        <v>2.3</v>
      </c>
      <c r="F25" s="32">
        <v>2.312162079544814</v>
      </c>
      <c r="G25" s="18">
        <v>2.312162079544814</v>
      </c>
      <c r="H25" s="18">
        <v>2.742815085989206</v>
      </c>
      <c r="I25" s="18">
        <v>3.3619229066443332</v>
      </c>
      <c r="J25" s="18">
        <v>3.300274511570141</v>
      </c>
      <c r="K25" s="18">
        <v>3.373620232845775</v>
      </c>
      <c r="L25" s="18">
        <v>1.9684131340561326</v>
      </c>
      <c r="M25" s="18">
        <v>0.5108444011747907</v>
      </c>
      <c r="N25" s="19">
        <v>1.175222031777446</v>
      </c>
      <c r="O25" s="225"/>
    </row>
    <row r="26" spans="1:15" ht="18.75" customHeight="1">
      <c r="A26" s="16" t="s">
        <v>34</v>
      </c>
      <c r="B26" s="39">
        <f>ROUND('[1]Tab1.3&amp;2.3 '!B27,1)</f>
        <v>2.4</v>
      </c>
      <c r="C26" s="18">
        <v>0.2</v>
      </c>
      <c r="D26" s="18">
        <v>0.2</v>
      </c>
      <c r="E26" s="18">
        <v>0.2</v>
      </c>
      <c r="F26" s="32">
        <v>0.20000000000000284</v>
      </c>
      <c r="G26" s="18">
        <v>0.29999999999999716</v>
      </c>
      <c r="H26" s="18">
        <v>0.29999999999999716</v>
      </c>
      <c r="I26" s="18">
        <v>1.4296422980376187</v>
      </c>
      <c r="J26" s="18">
        <v>0.6649524907877216</v>
      </c>
      <c r="K26" s="18">
        <v>0.7869480369097956</v>
      </c>
      <c r="L26" s="18">
        <v>4.605396716274272</v>
      </c>
      <c r="M26" s="18">
        <v>4.842599404285011</v>
      </c>
      <c r="N26" s="19">
        <v>5.540098417393021</v>
      </c>
      <c r="O26" s="225"/>
    </row>
    <row r="27" spans="1:15" ht="18.75" customHeight="1">
      <c r="A27" s="16" t="s">
        <v>35</v>
      </c>
      <c r="B27" s="39">
        <f>ROUND('[1]Tab1.3&amp;2.3 '!B28,1)</f>
        <v>3.9</v>
      </c>
      <c r="C27" s="18">
        <v>0.2</v>
      </c>
      <c r="D27" s="18">
        <v>0.2</v>
      </c>
      <c r="E27" s="18">
        <v>0.2</v>
      </c>
      <c r="F27" s="32">
        <v>0.23103037043711722</v>
      </c>
      <c r="G27" s="18">
        <v>0.3305646607751822</v>
      </c>
      <c r="H27" s="18">
        <v>0.23103037043711722</v>
      </c>
      <c r="I27" s="18">
        <v>0.2375165603433823</v>
      </c>
      <c r="J27" s="18">
        <v>0.24716863548724974</v>
      </c>
      <c r="K27" s="18">
        <v>0.2691266567775041</v>
      </c>
      <c r="L27" s="18">
        <v>0.37082476460293834</v>
      </c>
      <c r="M27" s="18">
        <v>0.36273414179997066</v>
      </c>
      <c r="N27" s="19">
        <v>0.36273414179997066</v>
      </c>
      <c r="O27" s="225"/>
    </row>
    <row r="28" spans="1:15" ht="18.75" customHeight="1">
      <c r="A28" s="16" t="s">
        <v>36</v>
      </c>
      <c r="B28" s="39">
        <f>ROUND('[1]Tab1.3&amp;2.3 '!B29,1)</f>
        <v>0.7</v>
      </c>
      <c r="C28" s="18">
        <v>-0.2</v>
      </c>
      <c r="D28" s="18">
        <v>-0.2</v>
      </c>
      <c r="E28" s="18">
        <v>0.2</v>
      </c>
      <c r="F28" s="32">
        <v>0.24376896023198705</v>
      </c>
      <c r="G28" s="18">
        <v>0.24376896023198705</v>
      </c>
      <c r="H28" s="18">
        <v>0.9518480548047689</v>
      </c>
      <c r="I28" s="18">
        <v>1.8058375198288683</v>
      </c>
      <c r="J28" s="18">
        <v>1.8209814319856115</v>
      </c>
      <c r="K28" s="18">
        <v>2.2074254905194968</v>
      </c>
      <c r="L28" s="18">
        <v>3.525576811329765</v>
      </c>
      <c r="M28" s="18">
        <v>3.6269730667767175</v>
      </c>
      <c r="N28" s="19">
        <v>4.059663537679473</v>
      </c>
      <c r="O28" s="225"/>
    </row>
    <row r="29" spans="1:15" ht="18.75" customHeight="1">
      <c r="A29" s="20" t="s">
        <v>37</v>
      </c>
      <c r="B29" s="39">
        <f>ROUND('[1]Tab1.3&amp;2.3 '!B30,1)</f>
        <v>1.5</v>
      </c>
      <c r="C29" s="18">
        <v>-1.8</v>
      </c>
      <c r="D29" s="18">
        <v>-1.8</v>
      </c>
      <c r="E29" s="18">
        <v>-1.3</v>
      </c>
      <c r="F29" s="32">
        <v>-1.307562010841892</v>
      </c>
      <c r="G29" s="18">
        <v>-1.307562010841892</v>
      </c>
      <c r="H29" s="18">
        <v>-1.307562010841892</v>
      </c>
      <c r="I29" s="18">
        <v>-1.0600203206158902</v>
      </c>
      <c r="J29" s="18">
        <v>-0.9802472252661732</v>
      </c>
      <c r="K29" s="18">
        <v>1.1838063081106465</v>
      </c>
      <c r="L29" s="18">
        <v>2.7995157900764793</v>
      </c>
      <c r="M29" s="18">
        <v>4.213261586796594</v>
      </c>
      <c r="N29" s="19">
        <v>4.915116154928834</v>
      </c>
      <c r="O29" s="225"/>
    </row>
    <row r="30" spans="1:15" ht="18.75" customHeight="1">
      <c r="A30" s="40" t="s">
        <v>38</v>
      </c>
      <c r="B30" s="41">
        <f>ROUND('[1]Tab1.3&amp;2.3 '!B31,1)</f>
        <v>2.2</v>
      </c>
      <c r="C30" s="21">
        <v>0</v>
      </c>
      <c r="D30" s="21">
        <v>0</v>
      </c>
      <c r="E30" s="21">
        <v>0</v>
      </c>
      <c r="F30" s="33">
        <v>0</v>
      </c>
      <c r="G30" s="21">
        <v>10.400000000000004</v>
      </c>
      <c r="H30" s="21">
        <v>10.400000000000004</v>
      </c>
      <c r="I30" s="21">
        <v>10.400000000000004</v>
      </c>
      <c r="J30" s="21">
        <v>10.400000000000004</v>
      </c>
      <c r="K30" s="21">
        <v>10.400000000000004</v>
      </c>
      <c r="L30" s="21">
        <v>10.400000000000004</v>
      </c>
      <c r="M30" s="21">
        <v>10.400000000000004</v>
      </c>
      <c r="N30" s="22">
        <v>10.400000000000004</v>
      </c>
      <c r="O30" s="225"/>
    </row>
    <row r="31" spans="1:15" s="27" customFormat="1" ht="18.75" customHeight="1">
      <c r="A31" s="6" t="s">
        <v>39</v>
      </c>
      <c r="B31" s="42">
        <f>ROUND('[1]Tab1.3&amp;2.3 '!B32,1)</f>
        <v>100</v>
      </c>
      <c r="C31" s="25">
        <v>2.1</v>
      </c>
      <c r="D31" s="25">
        <v>2.1</v>
      </c>
      <c r="E31" s="25">
        <v>2</v>
      </c>
      <c r="F31" s="219">
        <v>2.0295786908131253</v>
      </c>
      <c r="G31" s="25">
        <v>3.316081622899044</v>
      </c>
      <c r="H31" s="25">
        <v>3.8616037766359974</v>
      </c>
      <c r="I31" s="25">
        <v>3.4681515465125208</v>
      </c>
      <c r="J31" s="25">
        <v>3.5967635155947173</v>
      </c>
      <c r="K31" s="25">
        <v>3.939796978271895</v>
      </c>
      <c r="L31" s="25">
        <v>3.436036569211879</v>
      </c>
      <c r="M31" s="25">
        <v>3.4527774266464983</v>
      </c>
      <c r="N31" s="26">
        <v>3.727663180705341</v>
      </c>
      <c r="O31" s="225"/>
    </row>
    <row r="35" spans="3:14" ht="12.75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3:14" ht="12.75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</sheetData>
  <sheetProtection/>
  <mergeCells count="7">
    <mergeCell ref="A2:N2"/>
    <mergeCell ref="O2:O31"/>
    <mergeCell ref="A3:N3"/>
    <mergeCell ref="A7:A8"/>
    <mergeCell ref="B7:B8"/>
    <mergeCell ref="C7:N7"/>
    <mergeCell ref="A5:N5"/>
  </mergeCells>
  <hyperlinks>
    <hyperlink ref="A1" location="'Table of contents'!A1" display="Contents"/>
  </hyperlinks>
  <printOptions/>
  <pageMargins left="0.4330708661417323" right="0.35433070866141736" top="0.4330708661417323" bottom="0.35433070866141736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14" width="8.7109375" style="0" customWidth="1"/>
    <col min="15" max="15" width="6.421875" style="0" customWidth="1"/>
  </cols>
  <sheetData>
    <row r="1" spans="1:15" s="221" customFormat="1" ht="12.75">
      <c r="A1" s="159" t="s">
        <v>128</v>
      </c>
      <c r="O1"/>
    </row>
    <row r="2" spans="1:15" s="27" customFormat="1" ht="19.5" customHeight="1">
      <c r="A2" s="246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25">
        <v>6</v>
      </c>
    </row>
    <row r="3" spans="1:15" s="27" customFormat="1" ht="19.5" customHeight="1">
      <c r="A3" s="247" t="s">
        <v>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25"/>
    </row>
    <row r="4" spans="1:15" ht="9.7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25"/>
    </row>
    <row r="5" spans="1:15" ht="21" customHeight="1">
      <c r="A5" s="28" t="s">
        <v>55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225"/>
    </row>
    <row r="6" spans="1:15" ht="9.75" customHeight="1">
      <c r="A6" s="46"/>
      <c r="B6" s="46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225"/>
    </row>
    <row r="7" spans="1:15" ht="15" customHeight="1">
      <c r="A7" s="240" t="s">
        <v>3</v>
      </c>
      <c r="B7" s="240" t="s">
        <v>4</v>
      </c>
      <c r="C7" s="242">
        <v>2019</v>
      </c>
      <c r="D7" s="243"/>
      <c r="E7" s="244"/>
      <c r="F7" s="245">
        <v>2020</v>
      </c>
      <c r="G7" s="245"/>
      <c r="H7" s="245"/>
      <c r="I7" s="245"/>
      <c r="J7" s="245"/>
      <c r="K7" s="245"/>
      <c r="L7" s="245"/>
      <c r="M7" s="245"/>
      <c r="N7" s="245"/>
      <c r="O7" s="225"/>
    </row>
    <row r="8" spans="1:15" ht="15" customHeight="1">
      <c r="A8" s="241"/>
      <c r="B8" s="240"/>
      <c r="C8" s="49" t="s">
        <v>5</v>
      </c>
      <c r="D8" s="49" t="s">
        <v>6</v>
      </c>
      <c r="E8" s="49" t="s">
        <v>7</v>
      </c>
      <c r="F8" s="49" t="s">
        <v>8</v>
      </c>
      <c r="G8" s="49" t="s">
        <v>9</v>
      </c>
      <c r="H8" s="49" t="s">
        <v>10</v>
      </c>
      <c r="I8" s="49" t="s">
        <v>11</v>
      </c>
      <c r="J8" s="49" t="s">
        <v>12</v>
      </c>
      <c r="K8" s="49" t="s">
        <v>13</v>
      </c>
      <c r="L8" s="49" t="s">
        <v>14</v>
      </c>
      <c r="M8" s="49" t="s">
        <v>15</v>
      </c>
      <c r="N8" s="49" t="s">
        <v>16</v>
      </c>
      <c r="O8" s="225"/>
    </row>
    <row r="9" spans="1:15" ht="18.75" customHeight="1">
      <c r="A9" s="50" t="s">
        <v>17</v>
      </c>
      <c r="B9" s="37">
        <f>ROUND('[1]Tab1.4&amp;2.4'!B14,1)</f>
        <v>24.1</v>
      </c>
      <c r="C9" s="51">
        <v>0</v>
      </c>
      <c r="D9" s="51">
        <v>0</v>
      </c>
      <c r="E9" s="51">
        <v>0</v>
      </c>
      <c r="F9" s="52">
        <v>0.33790744812277734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3">
        <v>0</v>
      </c>
      <c r="O9" s="225"/>
    </row>
    <row r="10" spans="1:15" ht="18.75" customHeight="1">
      <c r="A10" s="50" t="s">
        <v>18</v>
      </c>
      <c r="B10" s="38">
        <f>ROUND('[1]Tab1.4&amp;2.4'!B15,1)</f>
        <v>5</v>
      </c>
      <c r="C10" s="54">
        <v>0</v>
      </c>
      <c r="D10" s="54">
        <v>0</v>
      </c>
      <c r="E10" s="54">
        <v>0</v>
      </c>
      <c r="F10" s="55">
        <v>0</v>
      </c>
      <c r="G10" s="54">
        <v>0</v>
      </c>
      <c r="H10" s="54">
        <v>0.029969218476528493</v>
      </c>
      <c r="I10" s="54">
        <v>0</v>
      </c>
      <c r="J10" s="54">
        <v>0.06493330669914554</v>
      </c>
      <c r="K10" s="54">
        <v>0</v>
      </c>
      <c r="L10" s="54">
        <v>0</v>
      </c>
      <c r="M10" s="54">
        <v>0</v>
      </c>
      <c r="N10" s="56">
        <v>0.004994869746088555</v>
      </c>
      <c r="O10" s="225"/>
    </row>
    <row r="11" spans="1:15" ht="18.75" customHeight="1">
      <c r="A11" s="50" t="s">
        <v>19</v>
      </c>
      <c r="B11" s="38">
        <f>ROUND('[1]Tab1.4&amp;2.4'!B16,1)</f>
        <v>68.6</v>
      </c>
      <c r="C11" s="54">
        <v>-0.07</v>
      </c>
      <c r="D11" s="54">
        <v>0</v>
      </c>
      <c r="E11" s="54">
        <v>-0.07</v>
      </c>
      <c r="F11" s="55">
        <v>0.20593536040663638</v>
      </c>
      <c r="G11" s="54">
        <v>1.0983219221687337</v>
      </c>
      <c r="H11" s="54">
        <v>0.755096321491013</v>
      </c>
      <c r="I11" s="54">
        <v>0</v>
      </c>
      <c r="J11" s="54">
        <v>0.0686451201355422</v>
      </c>
      <c r="K11" s="54">
        <v>0.20593536040663638</v>
      </c>
      <c r="L11" s="54">
        <v>0.5491609610843668</v>
      </c>
      <c r="M11" s="54">
        <v>0.13729024027109415</v>
      </c>
      <c r="N11" s="56">
        <v>0.2745804805421883</v>
      </c>
      <c r="O11" s="225"/>
    </row>
    <row r="12" spans="1:15" ht="18.75" customHeight="1">
      <c r="A12" s="57" t="s">
        <v>20</v>
      </c>
      <c r="B12" s="39">
        <f>ROUND('[1]Tab1.4&amp;2.4'!B17,1)</f>
        <v>2</v>
      </c>
      <c r="C12" s="58">
        <v>0</v>
      </c>
      <c r="D12" s="58">
        <v>0</v>
      </c>
      <c r="E12" s="58">
        <v>0</v>
      </c>
      <c r="F12" s="59">
        <v>0</v>
      </c>
      <c r="G12" s="58">
        <v>0.07011045188287243</v>
      </c>
      <c r="H12" s="58">
        <v>0.036056803825477476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60">
        <v>0</v>
      </c>
      <c r="O12" s="225"/>
    </row>
    <row r="13" spans="1:15" ht="18.75" customHeight="1">
      <c r="A13" s="57" t="s">
        <v>21</v>
      </c>
      <c r="B13" s="39">
        <f>ROUND('[1]Tab1.4&amp;2.4'!B18,1)</f>
        <v>0.2</v>
      </c>
      <c r="C13" s="58">
        <v>0</v>
      </c>
      <c r="D13" s="58">
        <v>0</v>
      </c>
      <c r="E13" s="58">
        <v>0</v>
      </c>
      <c r="F13" s="59">
        <v>0</v>
      </c>
      <c r="G13" s="58">
        <v>0.003350971711215141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60">
        <v>0.005138156623863211</v>
      </c>
      <c r="O13" s="225"/>
    </row>
    <row r="14" spans="1:15" ht="18.75" customHeight="1">
      <c r="A14" s="57" t="s">
        <v>22</v>
      </c>
      <c r="B14" s="39">
        <f>ROUND('[1]Tab1.4&amp;2.4'!B19,1)</f>
        <v>4.1</v>
      </c>
      <c r="C14" s="58">
        <v>0</v>
      </c>
      <c r="D14" s="58">
        <v>0</v>
      </c>
      <c r="E14" s="58">
        <v>0</v>
      </c>
      <c r="F14" s="59">
        <v>0.15804038158426376</v>
      </c>
      <c r="G14" s="58">
        <v>0</v>
      </c>
      <c r="H14" s="58">
        <v>0</v>
      </c>
      <c r="I14" s="58">
        <v>0</v>
      </c>
      <c r="J14" s="58">
        <v>0.016209269906078537</v>
      </c>
      <c r="K14" s="58">
        <v>0</v>
      </c>
      <c r="L14" s="58">
        <v>0.23908673111465473</v>
      </c>
      <c r="M14" s="58">
        <v>0.016209269906078537</v>
      </c>
      <c r="N14" s="60">
        <v>0.064837079624313</v>
      </c>
      <c r="O14" s="225"/>
    </row>
    <row r="15" spans="1:15" ht="18.75" customHeight="1">
      <c r="A15" s="57" t="s">
        <v>23</v>
      </c>
      <c r="B15" s="39">
        <f>ROUND('[1]Tab1.4&amp;2.4'!B20,1)</f>
        <v>3.1</v>
      </c>
      <c r="C15" s="58">
        <v>0</v>
      </c>
      <c r="D15" s="58">
        <v>0</v>
      </c>
      <c r="E15" s="58">
        <v>0</v>
      </c>
      <c r="F15" s="59">
        <v>0</v>
      </c>
      <c r="G15" s="58">
        <v>0.2125076872005765</v>
      </c>
      <c r="H15" s="58">
        <v>0.02155875087542044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60">
        <v>0</v>
      </c>
      <c r="O15" s="225"/>
    </row>
    <row r="16" spans="1:15" ht="18.75" customHeight="1">
      <c r="A16" s="57" t="s">
        <v>24</v>
      </c>
      <c r="B16" s="39">
        <f>ROUND('[1]Tab1.4&amp;2.4'!B21,1)</f>
        <v>3.2</v>
      </c>
      <c r="C16" s="58">
        <v>0</v>
      </c>
      <c r="D16" s="58">
        <v>0</v>
      </c>
      <c r="E16" s="58">
        <v>0</v>
      </c>
      <c r="F16" s="59">
        <v>0</v>
      </c>
      <c r="G16" s="58">
        <v>0.28518670020072096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60">
        <v>0</v>
      </c>
      <c r="O16" s="225"/>
    </row>
    <row r="17" spans="1:15" ht="18.75" customHeight="1">
      <c r="A17" s="57" t="s">
        <v>25</v>
      </c>
      <c r="B17" s="39">
        <f>ROUND('[1]Tab1.4&amp;2.4'!B22,1)</f>
        <v>13.9</v>
      </c>
      <c r="C17" s="58">
        <v>0.01</v>
      </c>
      <c r="D17" s="58">
        <v>0</v>
      </c>
      <c r="E17" s="58">
        <v>0</v>
      </c>
      <c r="F17" s="59">
        <v>0</v>
      </c>
      <c r="G17" s="58">
        <v>0.3471298323350445</v>
      </c>
      <c r="H17" s="58">
        <v>0.680374471376688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60">
        <v>0</v>
      </c>
      <c r="O17" s="225"/>
    </row>
    <row r="18" spans="1:15" ht="18.75" customHeight="1">
      <c r="A18" s="61" t="s">
        <v>26</v>
      </c>
      <c r="B18" s="39">
        <f>ROUND('[1]Tab1.4&amp;2.4'!B23,1)</f>
        <v>5</v>
      </c>
      <c r="C18" s="58">
        <v>0</v>
      </c>
      <c r="D18" s="58">
        <v>0</v>
      </c>
      <c r="E18" s="58">
        <v>0</v>
      </c>
      <c r="F18" s="59">
        <v>0</v>
      </c>
      <c r="G18" s="58">
        <v>0.06551360884312271</v>
      </c>
      <c r="H18" s="58">
        <v>0</v>
      </c>
      <c r="I18" s="58">
        <v>0</v>
      </c>
      <c r="J18" s="58">
        <v>0</v>
      </c>
      <c r="K18" s="58">
        <v>0.05543459209802675</v>
      </c>
      <c r="L18" s="58">
        <v>0.07055311721567105</v>
      </c>
      <c r="M18" s="58">
        <v>0.015118525117643593</v>
      </c>
      <c r="N18" s="60">
        <v>0.10582967582350658</v>
      </c>
      <c r="O18" s="225"/>
    </row>
    <row r="19" spans="1:15" ht="18.75" customHeight="1">
      <c r="A19" s="57" t="s">
        <v>27</v>
      </c>
      <c r="B19" s="39">
        <f>ROUND('[1]Tab1.4&amp;2.4'!B24,1)</f>
        <v>6.4</v>
      </c>
      <c r="C19" s="58">
        <v>-0.08</v>
      </c>
      <c r="D19" s="58">
        <v>0.01</v>
      </c>
      <c r="E19" s="58">
        <v>-0.01</v>
      </c>
      <c r="F19" s="59">
        <v>0.03862439589137469</v>
      </c>
      <c r="G19" s="58">
        <v>0</v>
      </c>
      <c r="H19" s="58">
        <v>0</v>
      </c>
      <c r="I19" s="58">
        <v>0</v>
      </c>
      <c r="J19" s="58">
        <v>0</v>
      </c>
      <c r="K19" s="58">
        <v>0.09012359041320883</v>
      </c>
      <c r="L19" s="58">
        <v>0.025749597260917065</v>
      </c>
      <c r="M19" s="58">
        <v>0</v>
      </c>
      <c r="N19" s="60">
        <v>0</v>
      </c>
      <c r="O19" s="225"/>
    </row>
    <row r="20" spans="1:15" ht="18.75" customHeight="1">
      <c r="A20" s="57" t="s">
        <v>28</v>
      </c>
      <c r="B20" s="39">
        <f>ROUND('[1]Tab1.4&amp;2.4'!B25,1)</f>
        <v>1.9</v>
      </c>
      <c r="C20" s="58">
        <v>0</v>
      </c>
      <c r="D20" s="58">
        <v>0</v>
      </c>
      <c r="E20" s="58">
        <v>0</v>
      </c>
      <c r="F20" s="59">
        <v>0</v>
      </c>
      <c r="G20" s="58">
        <v>0.023377933444253804</v>
      </c>
      <c r="H20" s="58">
        <v>0</v>
      </c>
      <c r="I20" s="58">
        <v>0</v>
      </c>
      <c r="J20" s="58">
        <v>0</v>
      </c>
      <c r="K20" s="58">
        <v>0.005844483361063727</v>
      </c>
      <c r="L20" s="58">
        <v>0.003896322240708782</v>
      </c>
      <c r="M20" s="58">
        <v>0.0019481611203546682</v>
      </c>
      <c r="N20" s="60">
        <v>0</v>
      </c>
      <c r="O20" s="225"/>
    </row>
    <row r="21" spans="1:15" ht="18.75" customHeight="1">
      <c r="A21" s="57" t="s">
        <v>29</v>
      </c>
      <c r="B21" s="39">
        <f>ROUND('[1]Tab1.4&amp;2.4'!B26,1)</f>
        <v>2.1</v>
      </c>
      <c r="C21" s="58">
        <v>0</v>
      </c>
      <c r="D21" s="58">
        <v>0</v>
      </c>
      <c r="E21" s="58">
        <v>0</v>
      </c>
      <c r="F21" s="59">
        <v>0</v>
      </c>
      <c r="G21" s="58">
        <v>0.10242085697224736</v>
      </c>
      <c r="H21" s="58">
        <v>0</v>
      </c>
      <c r="I21" s="58">
        <v>0</v>
      </c>
      <c r="J21" s="58">
        <v>0.006401303560765403</v>
      </c>
      <c r="K21" s="58">
        <v>0</v>
      </c>
      <c r="L21" s="58">
        <v>0.02347144638947325</v>
      </c>
      <c r="M21" s="58">
        <v>0</v>
      </c>
      <c r="N21" s="60">
        <v>0.008535071414354074</v>
      </c>
      <c r="O21" s="225"/>
    </row>
    <row r="22" spans="1:15" ht="18.75" customHeight="1">
      <c r="A22" s="57" t="s">
        <v>30</v>
      </c>
      <c r="B22" s="39">
        <f>ROUND('[1]Tab1.4&amp;2.4'!B27,1)</f>
        <v>13.3</v>
      </c>
      <c r="C22" s="58">
        <v>0</v>
      </c>
      <c r="D22" s="58">
        <v>0</v>
      </c>
      <c r="E22" s="58">
        <v>0</v>
      </c>
      <c r="F22" s="59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60">
        <v>0</v>
      </c>
      <c r="O22" s="225"/>
    </row>
    <row r="23" spans="1:15" ht="18.75" customHeight="1">
      <c r="A23" s="57" t="s">
        <v>31</v>
      </c>
      <c r="B23" s="39">
        <f>ROUND('[1]Tab1.4&amp;2.4'!B28,1)</f>
        <v>3.6</v>
      </c>
      <c r="C23" s="58">
        <v>-0.02</v>
      </c>
      <c r="D23" s="58">
        <v>0</v>
      </c>
      <c r="E23" s="58">
        <v>-0.03</v>
      </c>
      <c r="F23" s="59">
        <v>-0.0035965537888658326</v>
      </c>
      <c r="G23" s="58">
        <v>0</v>
      </c>
      <c r="H23" s="58">
        <v>0.017982768944327633</v>
      </c>
      <c r="I23" s="58">
        <v>0</v>
      </c>
      <c r="J23" s="58">
        <v>0.010789661366596988</v>
      </c>
      <c r="K23" s="58">
        <v>0.043158645466385905</v>
      </c>
      <c r="L23" s="58">
        <v>0.021579322733193466</v>
      </c>
      <c r="M23" s="58">
        <v>0.06114141441071405</v>
      </c>
      <c r="N23" s="60">
        <v>0.05035175304411706</v>
      </c>
      <c r="O23" s="225"/>
    </row>
    <row r="24" spans="1:15" ht="18.75" customHeight="1">
      <c r="A24" s="57" t="s">
        <v>32</v>
      </c>
      <c r="B24" s="39">
        <f>ROUND('[1]Tab1.4&amp;2.4'!B29,1)</f>
        <v>0.2</v>
      </c>
      <c r="C24" s="58">
        <v>0</v>
      </c>
      <c r="D24" s="58">
        <v>0</v>
      </c>
      <c r="E24" s="58">
        <v>0</v>
      </c>
      <c r="F24" s="59">
        <v>0.00035373025710641235</v>
      </c>
      <c r="G24" s="58">
        <v>0.0028298420568512485</v>
      </c>
      <c r="H24" s="58">
        <v>0.0005305953856596311</v>
      </c>
      <c r="I24" s="58">
        <v>0</v>
      </c>
      <c r="J24" s="58">
        <v>0</v>
      </c>
      <c r="K24" s="58">
        <v>0</v>
      </c>
      <c r="L24" s="58">
        <v>0.00035373025710638725</v>
      </c>
      <c r="M24" s="58">
        <v>0</v>
      </c>
      <c r="N24" s="60">
        <v>0.0019455164140852554</v>
      </c>
      <c r="O24" s="225"/>
    </row>
    <row r="25" spans="1:15" ht="18.75" customHeight="1">
      <c r="A25" s="57" t="s">
        <v>33</v>
      </c>
      <c r="B25" s="39">
        <f>ROUND('[1]Tab1.4&amp;2.4'!B30,1)</f>
        <v>1</v>
      </c>
      <c r="C25" s="58">
        <v>0</v>
      </c>
      <c r="D25" s="58">
        <v>0</v>
      </c>
      <c r="E25" s="58">
        <v>0</v>
      </c>
      <c r="F25" s="59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0.005195500277404527</v>
      </c>
      <c r="M25" s="58">
        <v>0</v>
      </c>
      <c r="N25" s="60">
        <v>0.007273700388366219</v>
      </c>
      <c r="O25" s="225"/>
    </row>
    <row r="26" spans="1:15" ht="18.75" customHeight="1">
      <c r="A26" s="57" t="s">
        <v>34</v>
      </c>
      <c r="B26" s="39">
        <f>ROUND('[1]Tab1.4&amp;2.4'!B31,1)</f>
        <v>2.4</v>
      </c>
      <c r="C26" s="58">
        <v>0</v>
      </c>
      <c r="D26" s="58">
        <v>0</v>
      </c>
      <c r="E26" s="58">
        <v>0</v>
      </c>
      <c r="F26" s="59">
        <v>0</v>
      </c>
      <c r="G26" s="58">
        <v>0.0024024238953383008</v>
      </c>
      <c r="H26" s="58">
        <v>0</v>
      </c>
      <c r="I26" s="58">
        <v>0</v>
      </c>
      <c r="J26" s="58">
        <v>0</v>
      </c>
      <c r="K26" s="58">
        <v>0</v>
      </c>
      <c r="L26" s="58">
        <v>0.09129210802286054</v>
      </c>
      <c r="M26" s="58">
        <v>0</v>
      </c>
      <c r="N26" s="60">
        <v>0.038438782325415206</v>
      </c>
      <c r="O26" s="225"/>
    </row>
    <row r="27" spans="1:15" ht="18.75" customHeight="1">
      <c r="A27" s="57" t="s">
        <v>35</v>
      </c>
      <c r="B27" s="39">
        <f>ROUND('[1]Tab1.4&amp;2.4'!B32,1)</f>
        <v>3.9</v>
      </c>
      <c r="C27" s="58">
        <v>0.01</v>
      </c>
      <c r="D27" s="58">
        <v>0</v>
      </c>
      <c r="E27" s="58">
        <v>0</v>
      </c>
      <c r="F27" s="59">
        <v>0</v>
      </c>
      <c r="G27" s="58">
        <v>0.003945124730435536</v>
      </c>
      <c r="H27" s="58">
        <v>-0.003945124730435536</v>
      </c>
      <c r="I27" s="58">
        <v>0</v>
      </c>
      <c r="J27" s="58">
        <v>0</v>
      </c>
      <c r="K27" s="58">
        <v>0.003945124730435536</v>
      </c>
      <c r="L27" s="58">
        <v>0.0039451247304360965</v>
      </c>
      <c r="M27" s="58">
        <v>0</v>
      </c>
      <c r="N27" s="60">
        <v>0</v>
      </c>
      <c r="O27" s="225"/>
    </row>
    <row r="28" spans="1:15" ht="18.75" customHeight="1">
      <c r="A28" s="57" t="s">
        <v>36</v>
      </c>
      <c r="B28" s="39">
        <f>ROUND('[1]Tab1.4&amp;2.4'!B33,1)</f>
        <v>0.7</v>
      </c>
      <c r="C28" s="58">
        <v>0</v>
      </c>
      <c r="D28" s="58">
        <v>0</v>
      </c>
      <c r="E28" s="58">
        <v>0</v>
      </c>
      <c r="F28" s="59">
        <v>0</v>
      </c>
      <c r="G28" s="58">
        <v>0</v>
      </c>
      <c r="H28" s="58">
        <v>0.005210678409687062</v>
      </c>
      <c r="I28" s="58">
        <v>0</v>
      </c>
      <c r="J28" s="58">
        <v>0.0014887652599106043</v>
      </c>
      <c r="K28" s="58">
        <v>0.005955061039642312</v>
      </c>
      <c r="L28" s="58">
        <v>0.00967697418941877</v>
      </c>
      <c r="M28" s="58">
        <v>0.0007443826299553551</v>
      </c>
      <c r="N28" s="60">
        <v>0.005210678409687062</v>
      </c>
      <c r="O28" s="225"/>
    </row>
    <row r="29" spans="1:15" ht="18.75" customHeight="1">
      <c r="A29" s="62" t="s">
        <v>37</v>
      </c>
      <c r="B29" s="39">
        <f>ROUND('[1]Tab1.4&amp;2.4'!B34,1)</f>
        <v>1.5</v>
      </c>
      <c r="C29" s="58">
        <v>0</v>
      </c>
      <c r="D29" s="58">
        <v>0</v>
      </c>
      <c r="E29" s="58">
        <v>0</v>
      </c>
      <c r="F29" s="59">
        <v>0</v>
      </c>
      <c r="G29" s="58">
        <v>0</v>
      </c>
      <c r="H29" s="58">
        <v>0</v>
      </c>
      <c r="I29" s="58">
        <v>0</v>
      </c>
      <c r="J29" s="58">
        <v>0.0014583741484427237</v>
      </c>
      <c r="K29" s="58">
        <v>0.026250734671966747</v>
      </c>
      <c r="L29" s="58">
        <v>0.023333986375081505</v>
      </c>
      <c r="M29" s="58">
        <v>0.020417238078196474</v>
      </c>
      <c r="N29" s="60">
        <v>0.0029167482968852406</v>
      </c>
      <c r="O29" s="225"/>
    </row>
    <row r="30" spans="1:15" ht="18.75" customHeight="1">
      <c r="A30" s="50" t="s">
        <v>38</v>
      </c>
      <c r="B30" s="41">
        <f>ROUND('[1]Tab1.4&amp;2.4'!B35,1)</f>
        <v>2.2</v>
      </c>
      <c r="C30" s="63">
        <v>0</v>
      </c>
      <c r="D30" s="63">
        <v>0</v>
      </c>
      <c r="E30" s="63">
        <v>0</v>
      </c>
      <c r="F30" s="64">
        <v>0</v>
      </c>
      <c r="G30" s="63">
        <v>0.23127143768367894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5">
        <v>0</v>
      </c>
      <c r="O30" s="225"/>
    </row>
    <row r="31" spans="1:15" s="27" customFormat="1" ht="18.75" customHeight="1">
      <c r="A31" s="48" t="s">
        <v>39</v>
      </c>
      <c r="B31" s="42">
        <f>ROUND('[1]Tab1.4&amp;2.4'!B36,1)</f>
        <v>100</v>
      </c>
      <c r="C31" s="216">
        <v>-0.07</v>
      </c>
      <c r="D31" s="216">
        <v>0</v>
      </c>
      <c r="E31" s="216">
        <v>-0.1</v>
      </c>
      <c r="F31" s="217">
        <v>0.5999999999999943</v>
      </c>
      <c r="G31" s="216">
        <v>1.3000000000000114</v>
      </c>
      <c r="H31" s="216">
        <v>0.7999999999999972</v>
      </c>
      <c r="I31" s="216">
        <v>0</v>
      </c>
      <c r="J31" s="216">
        <v>0.09999999999999432</v>
      </c>
      <c r="K31" s="216">
        <v>0.29999999999999716</v>
      </c>
      <c r="L31" s="216">
        <v>0.5</v>
      </c>
      <c r="M31" s="216">
        <v>0.10000000000000853</v>
      </c>
      <c r="N31" s="218">
        <v>0.29999999999999716</v>
      </c>
      <c r="O31" s="225"/>
    </row>
    <row r="34" spans="3:14" ht="12.75"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</sheetData>
  <sheetProtection/>
  <mergeCells count="7">
    <mergeCell ref="O2:O31"/>
    <mergeCell ref="A7:A8"/>
    <mergeCell ref="B7:B8"/>
    <mergeCell ref="C7:E7"/>
    <mergeCell ref="F7:N7"/>
    <mergeCell ref="A2:N2"/>
    <mergeCell ref="A3:N4"/>
  </mergeCells>
  <hyperlinks>
    <hyperlink ref="A1" location="'Table of contents'!A1" display="Contents"/>
  </hyperlinks>
  <printOptions/>
  <pageMargins left="0.4330708661417323" right="0.35433070866141736" top="0.4330708661417323" bottom="0.35433070866141736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2" width="10.7109375" style="0" customWidth="1"/>
    <col min="3" max="10" width="11.421875" style="0" customWidth="1"/>
    <col min="11" max="11" width="6.421875" style="0" customWidth="1"/>
  </cols>
  <sheetData>
    <row r="1" spans="1:15" s="221" customFormat="1" ht="12.75">
      <c r="A1" s="159" t="s">
        <v>128</v>
      </c>
      <c r="O1"/>
    </row>
    <row r="2" spans="1:11" ht="19.5" customHeight="1">
      <c r="A2" s="251" t="s">
        <v>0</v>
      </c>
      <c r="B2" s="251"/>
      <c r="C2" s="251"/>
      <c r="D2" s="251"/>
      <c r="E2" s="251"/>
      <c r="F2" s="251"/>
      <c r="G2" s="251"/>
      <c r="H2" s="251"/>
      <c r="I2" s="251"/>
      <c r="J2" s="251"/>
      <c r="K2" s="225">
        <v>7</v>
      </c>
    </row>
    <row r="3" spans="1:11" ht="19.5" customHeight="1">
      <c r="A3" s="252" t="s">
        <v>56</v>
      </c>
      <c r="B3" s="252"/>
      <c r="C3" s="252"/>
      <c r="D3" s="252"/>
      <c r="E3" s="252"/>
      <c r="F3" s="252"/>
      <c r="G3" s="252"/>
      <c r="H3" s="252"/>
      <c r="I3" s="252"/>
      <c r="J3" s="252"/>
      <c r="K3" s="225"/>
    </row>
    <row r="4" spans="1:11" ht="6.75" customHeight="1">
      <c r="A4" s="67"/>
      <c r="B4" s="68"/>
      <c r="C4" s="45"/>
      <c r="D4" s="45"/>
      <c r="E4" s="45"/>
      <c r="F4" s="45"/>
      <c r="G4" s="45"/>
      <c r="H4" s="45"/>
      <c r="I4" s="45"/>
      <c r="J4" s="45"/>
      <c r="K4" s="225"/>
    </row>
    <row r="5" spans="1:11" ht="12.75">
      <c r="A5" s="28" t="s">
        <v>57</v>
      </c>
      <c r="B5" s="69"/>
      <c r="C5" s="45"/>
      <c r="D5" s="45"/>
      <c r="E5" s="45"/>
      <c r="F5" s="45"/>
      <c r="G5" s="45"/>
      <c r="H5" s="45"/>
      <c r="I5" s="45"/>
      <c r="J5" s="45"/>
      <c r="K5" s="225"/>
    </row>
    <row r="6" spans="1:11" ht="6.75" customHeight="1">
      <c r="A6" s="46"/>
      <c r="B6" s="46"/>
      <c r="C6" s="45"/>
      <c r="D6" s="45"/>
      <c r="E6" s="45"/>
      <c r="F6" s="45"/>
      <c r="G6" s="45"/>
      <c r="H6" s="45"/>
      <c r="I6" s="45"/>
      <c r="J6" s="45"/>
      <c r="K6" s="225"/>
    </row>
    <row r="7" spans="1:11" ht="15" customHeight="1">
      <c r="A7" s="248" t="s">
        <v>3</v>
      </c>
      <c r="B7" s="249" t="s">
        <v>4</v>
      </c>
      <c r="C7" s="70">
        <v>2019</v>
      </c>
      <c r="D7" s="242">
        <v>2020</v>
      </c>
      <c r="E7" s="243"/>
      <c r="F7" s="244"/>
      <c r="G7" s="245" t="s">
        <v>58</v>
      </c>
      <c r="H7" s="245"/>
      <c r="I7" s="245"/>
      <c r="J7" s="245"/>
      <c r="K7" s="225"/>
    </row>
    <row r="8" spans="1:11" ht="25.5">
      <c r="A8" s="248"/>
      <c r="B8" s="250"/>
      <c r="C8" s="47" t="s">
        <v>59</v>
      </c>
      <c r="D8" s="47" t="s">
        <v>60</v>
      </c>
      <c r="E8" s="47" t="s">
        <v>61</v>
      </c>
      <c r="F8" s="47" t="s">
        <v>62</v>
      </c>
      <c r="G8" s="47" t="s">
        <v>63</v>
      </c>
      <c r="H8" s="47" t="s">
        <v>64</v>
      </c>
      <c r="I8" s="47" t="s">
        <v>65</v>
      </c>
      <c r="J8" s="47" t="s">
        <v>66</v>
      </c>
      <c r="K8" s="225"/>
    </row>
    <row r="9" spans="1:11" ht="18.75" customHeight="1">
      <c r="A9" s="50" t="s">
        <v>17</v>
      </c>
      <c r="B9" s="71">
        <f>ROUND('[1]Tab1.5&amp;2.5'!B9,1)</f>
        <v>24.1</v>
      </c>
      <c r="C9" s="72">
        <v>101.9</v>
      </c>
      <c r="D9" s="73">
        <v>103.3</v>
      </c>
      <c r="E9" s="73">
        <v>103.3</v>
      </c>
      <c r="F9" s="72">
        <v>103.3</v>
      </c>
      <c r="G9" s="72">
        <v>0</v>
      </c>
      <c r="H9" s="73">
        <v>1.373895976447475</v>
      </c>
      <c r="I9" s="73">
        <v>0</v>
      </c>
      <c r="J9" s="72">
        <v>0</v>
      </c>
      <c r="K9" s="225"/>
    </row>
    <row r="10" spans="1:11" ht="18.75" customHeight="1">
      <c r="A10" s="50" t="s">
        <v>18</v>
      </c>
      <c r="B10" s="75">
        <f>ROUND('[1]Tab1.5&amp;2.5'!B10,1)</f>
        <v>5</v>
      </c>
      <c r="C10" s="76">
        <v>101.7</v>
      </c>
      <c r="D10" s="74">
        <v>101.89999999999999</v>
      </c>
      <c r="E10" s="74">
        <v>103.16666666666667</v>
      </c>
      <c r="F10" s="76">
        <v>103.63333333333333</v>
      </c>
      <c r="G10" s="76">
        <v>0</v>
      </c>
      <c r="H10" s="74">
        <v>0.19665683382496424</v>
      </c>
      <c r="I10" s="74">
        <v>1.243048740595368</v>
      </c>
      <c r="J10" s="76">
        <v>0.45234248788367143</v>
      </c>
      <c r="K10" s="225"/>
    </row>
    <row r="11" spans="1:11" ht="18.75" customHeight="1">
      <c r="A11" s="50" t="s">
        <v>19</v>
      </c>
      <c r="B11" s="75">
        <f>ROUND('[1]Tab1.5&amp;2.5'!B11,1)</f>
        <v>68.6</v>
      </c>
      <c r="C11" s="76">
        <v>103</v>
      </c>
      <c r="D11" s="74">
        <v>104.63333333333333</v>
      </c>
      <c r="E11" s="74">
        <v>106.06666666666666</v>
      </c>
      <c r="F11" s="76">
        <v>107.36666666666666</v>
      </c>
      <c r="G11" s="76">
        <v>-0.1</v>
      </c>
      <c r="H11" s="74">
        <v>1.6186468112657866</v>
      </c>
      <c r="I11" s="74">
        <v>1.3698630136986338</v>
      </c>
      <c r="J11" s="76">
        <v>1.2256442489000603</v>
      </c>
      <c r="K11" s="225"/>
    </row>
    <row r="12" spans="1:11" ht="18.75" customHeight="1">
      <c r="A12" s="77" t="s">
        <v>20</v>
      </c>
      <c r="B12" s="78">
        <f>ROUND('[1]Tab1.5&amp;2.5'!B12,1)</f>
        <v>2</v>
      </c>
      <c r="C12" s="79">
        <v>102.1</v>
      </c>
      <c r="D12" s="80">
        <v>105.03333333333335</v>
      </c>
      <c r="E12" s="80">
        <v>107.40000000000002</v>
      </c>
      <c r="F12" s="79">
        <v>107.40000000000002</v>
      </c>
      <c r="G12" s="79">
        <v>0</v>
      </c>
      <c r="H12" s="80">
        <v>2.873000326477342</v>
      </c>
      <c r="I12" s="80">
        <v>2.2532529355760147</v>
      </c>
      <c r="J12" s="79">
        <v>0</v>
      </c>
      <c r="K12" s="225"/>
    </row>
    <row r="13" spans="1:11" ht="18.75" customHeight="1">
      <c r="A13" s="77" t="s">
        <v>21</v>
      </c>
      <c r="B13" s="78">
        <f>ROUND('[1]Tab1.5&amp;2.5'!B13,1)</f>
        <v>0.2</v>
      </c>
      <c r="C13" s="79">
        <v>94.9</v>
      </c>
      <c r="D13" s="80">
        <v>95.90000000000002</v>
      </c>
      <c r="E13" s="80">
        <v>96.40000000000002</v>
      </c>
      <c r="F13" s="79">
        <v>97.16666666666667</v>
      </c>
      <c r="G13" s="79">
        <v>-1</v>
      </c>
      <c r="H13" s="80">
        <v>1.0537407797681768</v>
      </c>
      <c r="I13" s="80">
        <v>0.5213764337851928</v>
      </c>
      <c r="J13" s="79">
        <v>0.7952973720608416</v>
      </c>
      <c r="K13" s="225"/>
    </row>
    <row r="14" spans="1:11" ht="18.75" customHeight="1">
      <c r="A14" s="77" t="s">
        <v>22</v>
      </c>
      <c r="B14" s="78">
        <f>ROUND('[1]Tab1.5&amp;2.5'!B14,1)</f>
        <v>4.1</v>
      </c>
      <c r="C14" s="79">
        <v>107.6</v>
      </c>
      <c r="D14" s="80">
        <v>111.5</v>
      </c>
      <c r="E14" s="80">
        <v>111.76666666666667</v>
      </c>
      <c r="F14" s="79">
        <v>118.60000000000001</v>
      </c>
      <c r="G14" s="79">
        <v>-0.1</v>
      </c>
      <c r="H14" s="80">
        <v>3.6245353159851494</v>
      </c>
      <c r="I14" s="80">
        <v>0.23916292974588854</v>
      </c>
      <c r="J14" s="79">
        <v>6.113927825827625</v>
      </c>
      <c r="K14" s="225"/>
    </row>
    <row r="15" spans="1:11" ht="18.75" customHeight="1">
      <c r="A15" s="77" t="s">
        <v>23</v>
      </c>
      <c r="B15" s="78">
        <f>ROUND('[1]Tab1.5&amp;2.5'!B15,1)</f>
        <v>3.1</v>
      </c>
      <c r="C15" s="79">
        <v>100.5</v>
      </c>
      <c r="D15" s="80">
        <v>105.33333333333333</v>
      </c>
      <c r="E15" s="80">
        <v>108.09999999999998</v>
      </c>
      <c r="F15" s="79">
        <v>108.09999999999998</v>
      </c>
      <c r="G15" s="79">
        <v>0</v>
      </c>
      <c r="H15" s="80">
        <v>4.809286898839133</v>
      </c>
      <c r="I15" s="80">
        <v>2.6265822784809982</v>
      </c>
      <c r="J15" s="79">
        <v>0</v>
      </c>
      <c r="K15" s="225"/>
    </row>
    <row r="16" spans="1:11" ht="18.75" customHeight="1">
      <c r="A16" s="77" t="s">
        <v>24</v>
      </c>
      <c r="B16" s="78">
        <f>ROUND('[1]Tab1.5&amp;2.5'!B16,1)</f>
        <v>3.2</v>
      </c>
      <c r="C16" s="79">
        <v>126.2</v>
      </c>
      <c r="D16" s="80">
        <v>132.2</v>
      </c>
      <c r="E16" s="80">
        <v>135.2</v>
      </c>
      <c r="F16" s="79">
        <v>135.2</v>
      </c>
      <c r="G16" s="79">
        <v>0</v>
      </c>
      <c r="H16" s="80">
        <v>4.754358161648167</v>
      </c>
      <c r="I16" s="80">
        <v>2.2692889561270806</v>
      </c>
      <c r="J16" s="79">
        <v>0</v>
      </c>
      <c r="K16" s="225"/>
    </row>
    <row r="17" spans="1:11" ht="18.75" customHeight="1">
      <c r="A17" s="77" t="s">
        <v>25</v>
      </c>
      <c r="B17" s="78">
        <f>ROUND('[1]Tab1.5&amp;2.5'!B17,1)</f>
        <v>13.9</v>
      </c>
      <c r="C17" s="79">
        <v>105.3</v>
      </c>
      <c r="D17" s="80">
        <v>108.60000000000001</v>
      </c>
      <c r="E17" s="80">
        <v>112.7</v>
      </c>
      <c r="F17" s="79">
        <v>112.7</v>
      </c>
      <c r="G17" s="79">
        <v>0.3</v>
      </c>
      <c r="H17" s="80">
        <v>3.1339031339031447</v>
      </c>
      <c r="I17" s="80">
        <v>3.775322283609571</v>
      </c>
      <c r="J17" s="79">
        <v>0</v>
      </c>
      <c r="K17" s="225"/>
    </row>
    <row r="18" spans="1:11" ht="18.75" customHeight="1">
      <c r="A18" s="81" t="s">
        <v>26</v>
      </c>
      <c r="B18" s="78">
        <f>ROUND('[1]Tab1.5&amp;2.5'!B18,1)</f>
        <v>5</v>
      </c>
      <c r="C18" s="79">
        <v>101.2</v>
      </c>
      <c r="D18" s="80">
        <v>102.06666666666666</v>
      </c>
      <c r="E18" s="80">
        <v>102.86666666666667</v>
      </c>
      <c r="F18" s="79">
        <v>105.90000000000002</v>
      </c>
      <c r="G18" s="79">
        <v>0</v>
      </c>
      <c r="H18" s="80">
        <v>0.8563899868247629</v>
      </c>
      <c r="I18" s="80">
        <v>0.7838014369693123</v>
      </c>
      <c r="J18" s="79">
        <v>2.9488010369410356</v>
      </c>
      <c r="K18" s="225"/>
    </row>
    <row r="19" spans="1:11" ht="18.75" customHeight="1">
      <c r="A19" s="77" t="s">
        <v>27</v>
      </c>
      <c r="B19" s="78">
        <f>ROUND('[1]Tab1.5&amp;2.5'!B19,1)</f>
        <v>6.4</v>
      </c>
      <c r="C19" s="79">
        <v>98.6</v>
      </c>
      <c r="D19" s="80">
        <v>99.09999999999998</v>
      </c>
      <c r="E19" s="80">
        <v>99.56666666666666</v>
      </c>
      <c r="F19" s="79">
        <v>100.90000000000002</v>
      </c>
      <c r="G19" s="79">
        <v>-1.2</v>
      </c>
      <c r="H19" s="80">
        <v>0.5070993914807014</v>
      </c>
      <c r="I19" s="80">
        <v>0.47090480995628947</v>
      </c>
      <c r="J19" s="79">
        <v>1.3391362571141852</v>
      </c>
      <c r="K19" s="225"/>
    </row>
    <row r="20" spans="1:11" ht="18.75" customHeight="1">
      <c r="A20" s="77" t="s">
        <v>28</v>
      </c>
      <c r="B20" s="78">
        <f>ROUND('[1]Tab1.5&amp;2.5'!B20,1)</f>
        <v>1.9</v>
      </c>
      <c r="C20" s="79">
        <v>102.9</v>
      </c>
      <c r="D20" s="80">
        <v>103.7</v>
      </c>
      <c r="E20" s="80">
        <v>104.2</v>
      </c>
      <c r="F20" s="79">
        <v>104.66666666666667</v>
      </c>
      <c r="G20" s="79">
        <v>0</v>
      </c>
      <c r="H20" s="80">
        <v>0.8101101749837931</v>
      </c>
      <c r="I20" s="80">
        <v>0.4821600771456123</v>
      </c>
      <c r="J20" s="79">
        <v>0.44785668586052646</v>
      </c>
      <c r="K20" s="225"/>
    </row>
    <row r="21" spans="1:11" ht="18.75" customHeight="1">
      <c r="A21" s="77" t="s">
        <v>29</v>
      </c>
      <c r="B21" s="78">
        <f>ROUND('[1]Tab1.5&amp;2.5'!B21,1)</f>
        <v>2.1</v>
      </c>
      <c r="C21" s="79">
        <v>103.4</v>
      </c>
      <c r="D21" s="80">
        <v>106.60000000000001</v>
      </c>
      <c r="E21" s="80">
        <v>108.39999999999999</v>
      </c>
      <c r="F21" s="79">
        <v>109.73333333333333</v>
      </c>
      <c r="G21" s="79">
        <v>0.1</v>
      </c>
      <c r="H21" s="80">
        <v>3.1280232183166725</v>
      </c>
      <c r="I21" s="80">
        <v>1.6885553470919163</v>
      </c>
      <c r="J21" s="79">
        <v>1.23001230012301</v>
      </c>
      <c r="K21" s="225"/>
    </row>
    <row r="22" spans="1:11" ht="18.75" customHeight="1">
      <c r="A22" s="77" t="s">
        <v>30</v>
      </c>
      <c r="B22" s="78">
        <f>ROUND('[1]Tab1.5&amp;2.5'!B22,1)</f>
        <v>13.3</v>
      </c>
      <c r="C22" s="79">
        <v>100</v>
      </c>
      <c r="D22" s="80">
        <v>100</v>
      </c>
      <c r="E22" s="80">
        <v>100</v>
      </c>
      <c r="F22" s="79">
        <v>100</v>
      </c>
      <c r="G22" s="79">
        <v>0</v>
      </c>
      <c r="H22" s="80">
        <v>0</v>
      </c>
      <c r="I22" s="80">
        <v>0</v>
      </c>
      <c r="J22" s="79">
        <v>0</v>
      </c>
      <c r="K22" s="225"/>
    </row>
    <row r="23" spans="1:11" ht="18.75" customHeight="1">
      <c r="A23" s="77" t="s">
        <v>31</v>
      </c>
      <c r="B23" s="78">
        <f>ROUND('[1]Tab1.5&amp;2.5'!B23,1)</f>
        <v>3.6</v>
      </c>
      <c r="C23" s="79">
        <v>98.8</v>
      </c>
      <c r="D23" s="80">
        <v>98.26666666666665</v>
      </c>
      <c r="E23" s="80">
        <v>99.2</v>
      </c>
      <c r="F23" s="79">
        <v>102.30000000000001</v>
      </c>
      <c r="G23" s="79">
        <v>-0.9</v>
      </c>
      <c r="H23" s="80">
        <v>-0.5398110661268681</v>
      </c>
      <c r="I23" s="80">
        <v>0.9497964721845503</v>
      </c>
      <c r="J23" s="79">
        <v>3.1250000000000084</v>
      </c>
      <c r="K23" s="225"/>
    </row>
    <row r="24" spans="1:11" ht="18.75" customHeight="1">
      <c r="A24" s="77" t="s">
        <v>32</v>
      </c>
      <c r="B24" s="78">
        <f>ROUND('[1]Tab1.5&amp;2.5'!B24,1)</f>
        <v>0.2</v>
      </c>
      <c r="C24" s="79">
        <v>100.1</v>
      </c>
      <c r="D24" s="80">
        <v>101.66666666666667</v>
      </c>
      <c r="E24" s="80">
        <v>102.40000000000002</v>
      </c>
      <c r="F24" s="79">
        <v>102.96666666666665</v>
      </c>
      <c r="G24" s="79">
        <v>-0.2</v>
      </c>
      <c r="H24" s="80">
        <v>1.5651015651015612</v>
      </c>
      <c r="I24" s="80">
        <v>0.721311475409851</v>
      </c>
      <c r="J24" s="79">
        <v>0.5533854166666351</v>
      </c>
      <c r="K24" s="225"/>
    </row>
    <row r="25" spans="1:11" ht="18.75" customHeight="1">
      <c r="A25" s="77" t="s">
        <v>33</v>
      </c>
      <c r="B25" s="78">
        <f>ROUND('[1]Tab1.5&amp;2.5'!B25,1)</f>
        <v>1</v>
      </c>
      <c r="C25" s="79">
        <v>105.4</v>
      </c>
      <c r="D25" s="80">
        <v>105.40000000000002</v>
      </c>
      <c r="E25" s="80">
        <v>105.40000000000002</v>
      </c>
      <c r="F25" s="79">
        <v>106.13333333333333</v>
      </c>
      <c r="G25" s="79">
        <v>0.5</v>
      </c>
      <c r="H25" s="80">
        <v>0</v>
      </c>
      <c r="I25" s="80">
        <v>0</v>
      </c>
      <c r="J25" s="79">
        <v>0.695762175838051</v>
      </c>
      <c r="K25" s="225"/>
    </row>
    <row r="26" spans="1:11" ht="18.75" customHeight="1">
      <c r="A26" s="77" t="s">
        <v>34</v>
      </c>
      <c r="B26" s="78">
        <f>ROUND('[1]Tab1.5&amp;2.5'!B26,1)</f>
        <v>2.4</v>
      </c>
      <c r="C26" s="79">
        <v>100.2</v>
      </c>
      <c r="D26" s="80">
        <v>100.26666666666667</v>
      </c>
      <c r="E26" s="80">
        <v>100.3</v>
      </c>
      <c r="F26" s="79">
        <v>104.63333333333333</v>
      </c>
      <c r="G26" s="79">
        <v>0.5</v>
      </c>
      <c r="H26" s="80">
        <v>0.06653359946772743</v>
      </c>
      <c r="I26" s="80">
        <v>0.03324468085106194</v>
      </c>
      <c r="J26" s="79">
        <v>4.320372216683279</v>
      </c>
      <c r="K26" s="225"/>
    </row>
    <row r="27" spans="1:11" ht="18.75" customHeight="1">
      <c r="A27" s="77" t="s">
        <v>35</v>
      </c>
      <c r="B27" s="78">
        <f>ROUND('[1]Tab1.5&amp;2.5'!B27,1)</f>
        <v>3.9</v>
      </c>
      <c r="C27" s="79">
        <v>100.7</v>
      </c>
      <c r="D27" s="80">
        <v>100.73333333333333</v>
      </c>
      <c r="E27" s="80">
        <v>100.73333333333333</v>
      </c>
      <c r="F27" s="79">
        <v>100.90000000000002</v>
      </c>
      <c r="G27" s="79">
        <v>0</v>
      </c>
      <c r="H27" s="80">
        <v>0.03310162197947511</v>
      </c>
      <c r="I27" s="80">
        <v>0</v>
      </c>
      <c r="J27" s="79">
        <v>0.16545334215753038</v>
      </c>
      <c r="K27" s="225"/>
    </row>
    <row r="28" spans="1:11" ht="18.75" customHeight="1">
      <c r="A28" s="77" t="s">
        <v>36</v>
      </c>
      <c r="B28" s="78">
        <f>ROUND('[1]Tab1.5&amp;2.5'!B28,1)</f>
        <v>0.7</v>
      </c>
      <c r="C28" s="79">
        <v>99.1</v>
      </c>
      <c r="D28" s="80">
        <v>99.33333333333333</v>
      </c>
      <c r="E28" s="80">
        <v>100.2</v>
      </c>
      <c r="F28" s="79">
        <v>102.40000000000002</v>
      </c>
      <c r="G28" s="79">
        <v>0.4</v>
      </c>
      <c r="H28" s="80">
        <v>0.2354524049781519</v>
      </c>
      <c r="I28" s="80">
        <v>0.8724832214765177</v>
      </c>
      <c r="J28" s="79">
        <v>2.195608782435147</v>
      </c>
      <c r="K28" s="225"/>
    </row>
    <row r="29" spans="1:11" ht="18.75" customHeight="1">
      <c r="A29" s="62" t="s">
        <v>37</v>
      </c>
      <c r="B29" s="78">
        <f>ROUND('[1]Tab1.5&amp;2.5'!B29,1)</f>
        <v>1.5</v>
      </c>
      <c r="C29" s="79">
        <v>98.3</v>
      </c>
      <c r="D29" s="80">
        <v>98.3</v>
      </c>
      <c r="E29" s="80">
        <v>98.96666666666665</v>
      </c>
      <c r="F29" s="79">
        <v>102.8</v>
      </c>
      <c r="G29" s="79">
        <v>-0.6</v>
      </c>
      <c r="H29" s="80">
        <v>0</v>
      </c>
      <c r="I29" s="80">
        <v>0.6781959986435984</v>
      </c>
      <c r="J29" s="79">
        <v>3.8733580330077566</v>
      </c>
      <c r="K29" s="225"/>
    </row>
    <row r="30" spans="1:11" ht="18.75" customHeight="1">
      <c r="A30" s="50" t="s">
        <v>38</v>
      </c>
      <c r="B30" s="75">
        <f>ROUND('[1]Tab1.5&amp;2.5'!B30,1)</f>
        <v>2.2</v>
      </c>
      <c r="C30" s="82">
        <v>100</v>
      </c>
      <c r="D30" s="83">
        <v>106.93333333333334</v>
      </c>
      <c r="E30" s="83">
        <v>110.40000000000002</v>
      </c>
      <c r="F30" s="82">
        <v>110.40000000000002</v>
      </c>
      <c r="G30" s="76">
        <v>0</v>
      </c>
      <c r="H30" s="74">
        <v>6.933333333333337</v>
      </c>
      <c r="I30" s="74">
        <v>3.2418952618454013</v>
      </c>
      <c r="J30" s="76">
        <v>0</v>
      </c>
      <c r="K30" s="225"/>
    </row>
    <row r="31" spans="1:11" s="27" customFormat="1" ht="18.75" customHeight="1">
      <c r="A31" s="48" t="s">
        <v>39</v>
      </c>
      <c r="B31" s="84">
        <f>ROUND('[1]Tab1.5&amp;2.5'!B31,1)</f>
        <v>100</v>
      </c>
      <c r="C31" s="85">
        <v>102.6</v>
      </c>
      <c r="D31" s="86">
        <v>104.23333333333333</v>
      </c>
      <c r="E31" s="86">
        <v>105.36666666666667</v>
      </c>
      <c r="F31" s="85">
        <v>106.26666666666667</v>
      </c>
      <c r="G31" s="85">
        <v>-0.1</v>
      </c>
      <c r="H31" s="86">
        <v>1.6249593760156043</v>
      </c>
      <c r="I31" s="86">
        <v>1.0873041253597762</v>
      </c>
      <c r="J31" s="85">
        <v>0.8541600759253319</v>
      </c>
      <c r="K31" s="225"/>
    </row>
    <row r="33" spans="3:10" ht="12.75">
      <c r="C33" s="87"/>
      <c r="D33" s="87"/>
      <c r="E33" s="87"/>
      <c r="F33" s="87"/>
      <c r="G33" s="87"/>
      <c r="H33" s="87"/>
      <c r="I33" s="87"/>
      <c r="J33" s="87"/>
    </row>
    <row r="35" spans="3:10" ht="12.75">
      <c r="C35" s="87"/>
      <c r="D35" s="87"/>
      <c r="E35" s="87"/>
      <c r="F35" s="87"/>
      <c r="G35" s="87"/>
      <c r="H35" s="87"/>
      <c r="I35" s="87"/>
      <c r="J35" s="87"/>
    </row>
  </sheetData>
  <sheetProtection/>
  <mergeCells count="7">
    <mergeCell ref="K2:K31"/>
    <mergeCell ref="A7:A8"/>
    <mergeCell ref="B7:B8"/>
    <mergeCell ref="D7:F7"/>
    <mergeCell ref="G7:J7"/>
    <mergeCell ref="A2:J2"/>
    <mergeCell ref="A3:J3"/>
  </mergeCells>
  <hyperlinks>
    <hyperlink ref="A1" location="'Table of contents'!A1" display="Contents"/>
  </hyperlinks>
  <printOptions/>
  <pageMargins left="0.7086614173228347" right="0.35433070866141736" top="0.4330708661417323" bottom="0.35433070866141736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28125" style="0" customWidth="1"/>
    <col min="2" max="14" width="7.7109375" style="0" customWidth="1"/>
    <col min="15" max="15" width="6.28125" style="0" customWidth="1"/>
  </cols>
  <sheetData>
    <row r="1" spans="1:15" s="221" customFormat="1" ht="12.75">
      <c r="A1" s="159" t="s">
        <v>128</v>
      </c>
      <c r="O1"/>
    </row>
    <row r="2" spans="1:15" ht="19.5" customHeight="1">
      <c r="A2" s="224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>
        <v>8</v>
      </c>
    </row>
    <row r="3" spans="1:15" ht="19.5" customHeight="1">
      <c r="A3" s="226" t="s">
        <v>67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5"/>
    </row>
    <row r="4" spans="1:15" ht="9.7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25"/>
    </row>
    <row r="5" spans="1:15" ht="12.75">
      <c r="A5" s="28" t="s">
        <v>68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25"/>
    </row>
    <row r="6" spans="1:15" ht="9.75" customHeight="1">
      <c r="A6" s="8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25"/>
    </row>
    <row r="7" spans="1:15" ht="17.25" customHeight="1">
      <c r="A7" s="229" t="s">
        <v>69</v>
      </c>
      <c r="B7" s="254" t="s">
        <v>4</v>
      </c>
      <c r="C7" s="234">
        <v>2019</v>
      </c>
      <c r="D7" s="231"/>
      <c r="E7" s="232"/>
      <c r="F7" s="233">
        <v>2020</v>
      </c>
      <c r="G7" s="233"/>
      <c r="H7" s="233"/>
      <c r="I7" s="233"/>
      <c r="J7" s="233"/>
      <c r="K7" s="233"/>
      <c r="L7" s="233"/>
      <c r="M7" s="233"/>
      <c r="N7" s="233"/>
      <c r="O7" s="225"/>
    </row>
    <row r="8" spans="1:15" ht="17.25" customHeight="1">
      <c r="A8" s="253"/>
      <c r="B8" s="255"/>
      <c r="C8" s="7" t="s">
        <v>5</v>
      </c>
      <c r="D8" s="7" t="s">
        <v>6</v>
      </c>
      <c r="E8" s="7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  <c r="N8" s="8" t="s">
        <v>16</v>
      </c>
      <c r="O8" s="225"/>
    </row>
    <row r="9" spans="1:28" ht="21.75" customHeight="1">
      <c r="A9" s="16" t="s">
        <v>70</v>
      </c>
      <c r="B9" s="89">
        <f>ROUND('[1]Tab1.5&amp;2.5'!B41,1)</f>
        <v>58.3</v>
      </c>
      <c r="C9" s="90">
        <v>103.9</v>
      </c>
      <c r="D9" s="90">
        <v>103.9</v>
      </c>
      <c r="E9" s="91">
        <v>103.9</v>
      </c>
      <c r="F9" s="90">
        <v>104.6</v>
      </c>
      <c r="G9" s="90">
        <v>106.6</v>
      </c>
      <c r="H9" s="90">
        <v>107.9</v>
      </c>
      <c r="I9" s="90">
        <v>107.9</v>
      </c>
      <c r="J9" s="90">
        <v>108</v>
      </c>
      <c r="K9" s="90">
        <v>108.3</v>
      </c>
      <c r="L9" s="90">
        <v>108.9</v>
      </c>
      <c r="M9" s="90">
        <v>108.9</v>
      </c>
      <c r="N9" s="91">
        <v>109.2</v>
      </c>
      <c r="O9" s="225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96" customFormat="1" ht="21.75" customHeight="1">
      <c r="A10" s="92" t="s">
        <v>71</v>
      </c>
      <c r="B10" s="93">
        <f>ROUND('[1]Tab1.5&amp;2.5'!B42,1)</f>
        <v>4.5</v>
      </c>
      <c r="C10" s="94">
        <v>102.1</v>
      </c>
      <c r="D10" s="94">
        <v>102.1</v>
      </c>
      <c r="E10" s="95">
        <v>102.1</v>
      </c>
      <c r="F10" s="94">
        <v>102.2</v>
      </c>
      <c r="G10" s="94">
        <v>104.3</v>
      </c>
      <c r="H10" s="94">
        <v>105.3</v>
      </c>
      <c r="I10" s="94">
        <v>105.3</v>
      </c>
      <c r="J10" s="94">
        <v>106.2</v>
      </c>
      <c r="K10" s="94">
        <v>106.2</v>
      </c>
      <c r="L10" s="94">
        <v>106.2</v>
      </c>
      <c r="M10" s="94">
        <v>106.2</v>
      </c>
      <c r="N10" s="95">
        <v>106.2</v>
      </c>
      <c r="O10" s="225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s="96" customFormat="1" ht="21.75" customHeight="1">
      <c r="A11" s="92" t="s">
        <v>72</v>
      </c>
      <c r="B11" s="93">
        <f>ROUND('[1]Tab1.5&amp;2.5'!B43,1)</f>
        <v>19.3</v>
      </c>
      <c r="C11" s="94">
        <v>104.7</v>
      </c>
      <c r="D11" s="94">
        <v>104.7</v>
      </c>
      <c r="E11" s="95">
        <v>104.7</v>
      </c>
      <c r="F11" s="94">
        <v>105.2</v>
      </c>
      <c r="G11" s="94">
        <v>107.9</v>
      </c>
      <c r="H11" s="94">
        <v>111.5</v>
      </c>
      <c r="I11" s="94">
        <v>111.5</v>
      </c>
      <c r="J11" s="94">
        <v>111.5</v>
      </c>
      <c r="K11" s="94">
        <v>111.5</v>
      </c>
      <c r="L11" s="94">
        <v>112.2</v>
      </c>
      <c r="M11" s="94">
        <v>112.2</v>
      </c>
      <c r="N11" s="95">
        <v>112.4</v>
      </c>
      <c r="O11" s="225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96" customFormat="1" ht="21.75" customHeight="1">
      <c r="A12" s="92" t="s">
        <v>73</v>
      </c>
      <c r="B12" s="93">
        <f>ROUND('[1]Tab1.5&amp;2.5'!B44,1)</f>
        <v>7.9</v>
      </c>
      <c r="C12" s="94">
        <v>99.2</v>
      </c>
      <c r="D12" s="94">
        <v>99.3</v>
      </c>
      <c r="E12" s="95">
        <v>99.2</v>
      </c>
      <c r="F12" s="94">
        <v>99.9</v>
      </c>
      <c r="G12" s="94">
        <v>99.9</v>
      </c>
      <c r="H12" s="94">
        <v>99.9</v>
      </c>
      <c r="I12" s="94">
        <v>99.9</v>
      </c>
      <c r="J12" s="94">
        <v>99.9</v>
      </c>
      <c r="K12" s="94">
        <v>101</v>
      </c>
      <c r="L12" s="94">
        <v>101.4</v>
      </c>
      <c r="M12" s="94">
        <v>101.4</v>
      </c>
      <c r="N12" s="95">
        <v>101.4</v>
      </c>
      <c r="O12" s="225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s="96" customFormat="1" ht="21.75" customHeight="1">
      <c r="A13" s="92" t="s">
        <v>74</v>
      </c>
      <c r="B13" s="93">
        <f>ROUND('[1]Tab1.5&amp;2.5'!B45,1)</f>
        <v>6.5</v>
      </c>
      <c r="C13" s="94">
        <v>102.1</v>
      </c>
      <c r="D13" s="94">
        <v>102.1</v>
      </c>
      <c r="E13" s="95">
        <v>102.1</v>
      </c>
      <c r="F13" s="94">
        <v>103</v>
      </c>
      <c r="G13" s="94">
        <v>104.1</v>
      </c>
      <c r="H13" s="94">
        <v>104.1</v>
      </c>
      <c r="I13" s="94">
        <v>104.1</v>
      </c>
      <c r="J13" s="94">
        <v>104.1</v>
      </c>
      <c r="K13" s="94">
        <v>104.2</v>
      </c>
      <c r="L13" s="94">
        <v>104.2</v>
      </c>
      <c r="M13" s="94">
        <v>104.2</v>
      </c>
      <c r="N13" s="95">
        <v>104.3</v>
      </c>
      <c r="O13" s="225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s="96" customFormat="1" ht="21.75" customHeight="1">
      <c r="A14" s="92" t="s">
        <v>75</v>
      </c>
      <c r="B14" s="93">
        <f>ROUND('[1]Tab1.5&amp;2.5'!B46,1)</f>
        <v>6.8</v>
      </c>
      <c r="C14" s="94">
        <v>113.4</v>
      </c>
      <c r="D14" s="94">
        <v>113.4</v>
      </c>
      <c r="E14" s="95">
        <v>113.4</v>
      </c>
      <c r="F14" s="94">
        <v>114.1</v>
      </c>
      <c r="G14" s="94">
        <v>119.5</v>
      </c>
      <c r="H14" s="94">
        <v>119.5</v>
      </c>
      <c r="I14" s="94">
        <v>119.5</v>
      </c>
      <c r="J14" s="94">
        <v>119.6</v>
      </c>
      <c r="K14" s="94">
        <v>119.6</v>
      </c>
      <c r="L14" s="94">
        <v>119.9</v>
      </c>
      <c r="M14" s="94">
        <v>119.9</v>
      </c>
      <c r="N14" s="95">
        <v>120</v>
      </c>
      <c r="O14" s="225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s="96" customFormat="1" ht="21.75" customHeight="1">
      <c r="A15" s="92" t="s">
        <v>76</v>
      </c>
      <c r="B15" s="93">
        <f>ROUND('[1]Tab1.5&amp;2.5'!B47,1)</f>
        <v>9.3</v>
      </c>
      <c r="C15" s="94">
        <v>101.5</v>
      </c>
      <c r="D15" s="94">
        <v>101.5</v>
      </c>
      <c r="E15" s="95">
        <v>101.5</v>
      </c>
      <c r="F15" s="94">
        <v>102.2</v>
      </c>
      <c r="G15" s="94">
        <v>103</v>
      </c>
      <c r="H15" s="94">
        <v>103</v>
      </c>
      <c r="I15" s="94">
        <v>103</v>
      </c>
      <c r="J15" s="94">
        <v>103</v>
      </c>
      <c r="K15" s="94">
        <v>103.6</v>
      </c>
      <c r="L15" s="94">
        <v>104.4</v>
      </c>
      <c r="M15" s="94">
        <v>104.5</v>
      </c>
      <c r="N15" s="95">
        <v>105.6</v>
      </c>
      <c r="O15" s="225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s="96" customFormat="1" ht="21.75" customHeight="1">
      <c r="A16" s="92" t="s">
        <v>77</v>
      </c>
      <c r="B16" s="93">
        <f>ROUND('[1]Tab1.5&amp;2.5'!B48,1)</f>
        <v>4</v>
      </c>
      <c r="C16" s="94">
        <v>103.7</v>
      </c>
      <c r="D16" s="94">
        <v>103.7</v>
      </c>
      <c r="E16" s="95">
        <v>103.7</v>
      </c>
      <c r="F16" s="94">
        <v>105.8</v>
      </c>
      <c r="G16" s="94">
        <v>107.4</v>
      </c>
      <c r="H16" s="94">
        <v>107.5</v>
      </c>
      <c r="I16" s="94">
        <v>107.5</v>
      </c>
      <c r="J16" s="94">
        <v>107.6</v>
      </c>
      <c r="K16" s="94">
        <v>107.7</v>
      </c>
      <c r="L16" s="94">
        <v>110</v>
      </c>
      <c r="M16" s="94">
        <v>110.1</v>
      </c>
      <c r="N16" s="95">
        <v>110.8</v>
      </c>
      <c r="O16" s="225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21.75" customHeight="1">
      <c r="A17" s="16" t="s">
        <v>78</v>
      </c>
      <c r="B17" s="39">
        <f>ROUND('[1]Tab1.5&amp;2.5'!B49,1)</f>
        <v>12.2</v>
      </c>
      <c r="C17" s="97">
        <v>100</v>
      </c>
      <c r="D17" s="97">
        <v>100</v>
      </c>
      <c r="E17" s="98">
        <v>100</v>
      </c>
      <c r="F17" s="97">
        <v>100</v>
      </c>
      <c r="G17" s="97">
        <v>100</v>
      </c>
      <c r="H17" s="97">
        <v>100</v>
      </c>
      <c r="I17" s="97">
        <v>100</v>
      </c>
      <c r="J17" s="97">
        <v>100</v>
      </c>
      <c r="K17" s="97">
        <v>100</v>
      </c>
      <c r="L17" s="97">
        <v>100</v>
      </c>
      <c r="M17" s="97">
        <v>100</v>
      </c>
      <c r="N17" s="98">
        <v>100</v>
      </c>
      <c r="O17" s="225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ht="21.75" customHeight="1">
      <c r="A18" s="16" t="s">
        <v>79</v>
      </c>
      <c r="B18" s="39">
        <f>ROUND('[1]Tab1.5&amp;2.5'!B50,1)</f>
        <v>2.7</v>
      </c>
      <c r="C18" s="97">
        <v>101.6</v>
      </c>
      <c r="D18" s="97">
        <v>101.6</v>
      </c>
      <c r="E18" s="98">
        <v>101.6</v>
      </c>
      <c r="F18" s="97">
        <v>102.2</v>
      </c>
      <c r="G18" s="97">
        <v>105.8</v>
      </c>
      <c r="H18" s="97">
        <v>105.8</v>
      </c>
      <c r="I18" s="97">
        <v>105.8</v>
      </c>
      <c r="J18" s="97">
        <v>106</v>
      </c>
      <c r="K18" s="97">
        <v>106</v>
      </c>
      <c r="L18" s="97">
        <v>106.8</v>
      </c>
      <c r="M18" s="97">
        <v>106.8</v>
      </c>
      <c r="N18" s="98">
        <v>107.1</v>
      </c>
      <c r="O18" s="225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ht="21.75" customHeight="1">
      <c r="A19" s="16" t="s">
        <v>80</v>
      </c>
      <c r="B19" s="39">
        <f>ROUND('[1]Tab1.5&amp;2.5'!B51,1)</f>
        <v>3.8</v>
      </c>
      <c r="C19" s="97">
        <v>100</v>
      </c>
      <c r="D19" s="97">
        <v>100</v>
      </c>
      <c r="E19" s="98">
        <v>99.8</v>
      </c>
      <c r="F19" s="97">
        <v>100.1</v>
      </c>
      <c r="G19" s="97">
        <v>100.2</v>
      </c>
      <c r="H19" s="97">
        <v>100.3</v>
      </c>
      <c r="I19" s="97">
        <v>100.3</v>
      </c>
      <c r="J19" s="97">
        <v>100.3</v>
      </c>
      <c r="K19" s="97">
        <v>101.3</v>
      </c>
      <c r="L19" s="97">
        <v>101.9</v>
      </c>
      <c r="M19" s="97">
        <v>103.4</v>
      </c>
      <c r="N19" s="98">
        <v>104.7</v>
      </c>
      <c r="O19" s="225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ht="21.75" customHeight="1">
      <c r="A20" s="16" t="s">
        <v>81</v>
      </c>
      <c r="B20" s="39">
        <f>ROUND('[1]Tab1.5&amp;2.5'!B52,1)</f>
        <v>1.9</v>
      </c>
      <c r="C20" s="97">
        <v>103.8</v>
      </c>
      <c r="D20" s="97">
        <v>103.8</v>
      </c>
      <c r="E20" s="98">
        <v>103.8</v>
      </c>
      <c r="F20" s="97">
        <v>104.5</v>
      </c>
      <c r="G20" s="97">
        <v>104.5</v>
      </c>
      <c r="H20" s="97">
        <v>104.5</v>
      </c>
      <c r="I20" s="97">
        <v>104.5</v>
      </c>
      <c r="J20" s="97">
        <v>104.5</v>
      </c>
      <c r="K20" s="97">
        <v>104.5</v>
      </c>
      <c r="L20" s="97">
        <v>104.8</v>
      </c>
      <c r="M20" s="97">
        <v>104.8</v>
      </c>
      <c r="N20" s="98">
        <v>105.2</v>
      </c>
      <c r="O20" s="225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ht="21.75" customHeight="1">
      <c r="A21" s="16" t="s">
        <v>82</v>
      </c>
      <c r="B21" s="39">
        <f>ROUND('[1]Tab1.5&amp;2.5'!B53,1)</f>
        <v>2.5</v>
      </c>
      <c r="C21" s="97">
        <v>100.3</v>
      </c>
      <c r="D21" s="97">
        <v>100.3</v>
      </c>
      <c r="E21" s="98">
        <v>100.3</v>
      </c>
      <c r="F21" s="97">
        <v>100.3</v>
      </c>
      <c r="G21" s="97">
        <v>100.4</v>
      </c>
      <c r="H21" s="97">
        <v>100.4</v>
      </c>
      <c r="I21" s="97">
        <v>100.4</v>
      </c>
      <c r="J21" s="97">
        <v>100.4</v>
      </c>
      <c r="K21" s="97">
        <v>100.4</v>
      </c>
      <c r="L21" s="97">
        <v>104.1</v>
      </c>
      <c r="M21" s="97">
        <v>104.1</v>
      </c>
      <c r="N21" s="98">
        <v>105.6</v>
      </c>
      <c r="O21" s="225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ht="21.75" customHeight="1">
      <c r="A22" s="16" t="s">
        <v>83</v>
      </c>
      <c r="B22" s="39">
        <f>ROUND('[1]Tab1.5&amp;2.5'!B54,1)</f>
        <v>2.2</v>
      </c>
      <c r="C22" s="97">
        <v>101.9</v>
      </c>
      <c r="D22" s="97">
        <v>102</v>
      </c>
      <c r="E22" s="98">
        <v>101.1</v>
      </c>
      <c r="F22" s="97">
        <v>101.3</v>
      </c>
      <c r="G22" s="97">
        <v>101.5</v>
      </c>
      <c r="H22" s="97">
        <v>102.1</v>
      </c>
      <c r="I22" s="97">
        <v>102.1</v>
      </c>
      <c r="J22" s="97">
        <v>102.7</v>
      </c>
      <c r="K22" s="97">
        <v>103.2</v>
      </c>
      <c r="L22" s="97">
        <v>103.3</v>
      </c>
      <c r="M22" s="97">
        <v>103.3</v>
      </c>
      <c r="N22" s="98">
        <v>103.7</v>
      </c>
      <c r="O22" s="225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ht="21.75" customHeight="1">
      <c r="A23" s="16" t="s">
        <v>84</v>
      </c>
      <c r="B23" s="39">
        <f>ROUND('[1]Tab1.5&amp;2.5'!B55,1)</f>
        <v>1.7</v>
      </c>
      <c r="C23" s="97">
        <v>99.7</v>
      </c>
      <c r="D23" s="97">
        <v>99.7</v>
      </c>
      <c r="E23" s="98">
        <v>99.7</v>
      </c>
      <c r="F23" s="97">
        <v>99.7</v>
      </c>
      <c r="G23" s="97">
        <v>99.7</v>
      </c>
      <c r="H23" s="97">
        <v>100</v>
      </c>
      <c r="I23" s="97">
        <v>100</v>
      </c>
      <c r="J23" s="97">
        <v>100.1</v>
      </c>
      <c r="K23" s="97">
        <v>100.3</v>
      </c>
      <c r="L23" s="97">
        <v>100.8</v>
      </c>
      <c r="M23" s="97">
        <v>100.9</v>
      </c>
      <c r="N23" s="98">
        <v>101.2</v>
      </c>
      <c r="O23" s="225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ht="21.75" customHeight="1">
      <c r="A24" s="99" t="s">
        <v>85</v>
      </c>
      <c r="B24" s="39">
        <f>ROUND('[1]Tab1.5&amp;2.5'!B56,1)</f>
        <v>2.2</v>
      </c>
      <c r="C24" s="97">
        <v>99.5</v>
      </c>
      <c r="D24" s="97">
        <v>99.5</v>
      </c>
      <c r="E24" s="98">
        <v>99.5</v>
      </c>
      <c r="F24" s="97">
        <v>100</v>
      </c>
      <c r="G24" s="97">
        <v>100</v>
      </c>
      <c r="H24" s="97">
        <v>100</v>
      </c>
      <c r="I24" s="97">
        <v>100</v>
      </c>
      <c r="J24" s="97">
        <v>100.1</v>
      </c>
      <c r="K24" s="97">
        <v>101.3</v>
      </c>
      <c r="L24" s="97">
        <v>102.4</v>
      </c>
      <c r="M24" s="97">
        <v>103.3</v>
      </c>
      <c r="N24" s="98">
        <v>103.4</v>
      </c>
      <c r="O24" s="225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ht="21.75" customHeight="1">
      <c r="A25" s="99" t="s">
        <v>86</v>
      </c>
      <c r="B25" s="39">
        <f>ROUND('[1]Tab1.5&amp;2.5'!B57,1)</f>
        <v>6.7</v>
      </c>
      <c r="C25" s="97">
        <v>101.3</v>
      </c>
      <c r="D25" s="97">
        <v>101.3</v>
      </c>
      <c r="E25" s="98">
        <v>101.3</v>
      </c>
      <c r="F25" s="97">
        <v>101.5</v>
      </c>
      <c r="G25" s="97">
        <v>101.7</v>
      </c>
      <c r="H25" s="97">
        <v>101.9</v>
      </c>
      <c r="I25" s="97">
        <v>101.9</v>
      </c>
      <c r="J25" s="97">
        <v>102.3</v>
      </c>
      <c r="K25" s="97">
        <v>102.4</v>
      </c>
      <c r="L25" s="97">
        <v>102.5</v>
      </c>
      <c r="M25" s="97">
        <v>102.5</v>
      </c>
      <c r="N25" s="98">
        <v>102.5</v>
      </c>
      <c r="O25" s="225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ht="21.75" customHeight="1">
      <c r="A26" s="99" t="s">
        <v>87</v>
      </c>
      <c r="B26" s="39">
        <f>ROUND('[1]Tab1.5&amp;2.5'!B58,1)</f>
        <v>5.8</v>
      </c>
      <c r="C26" s="100">
        <v>101.3</v>
      </c>
      <c r="D26" s="100">
        <v>101.3</v>
      </c>
      <c r="E26" s="101">
        <v>101.3</v>
      </c>
      <c r="F26" s="100">
        <v>102.2</v>
      </c>
      <c r="G26" s="100">
        <v>102.8</v>
      </c>
      <c r="H26" s="100">
        <v>102.8</v>
      </c>
      <c r="I26" s="100">
        <v>102.8</v>
      </c>
      <c r="J26" s="100">
        <v>102.8</v>
      </c>
      <c r="K26" s="100">
        <v>102.8</v>
      </c>
      <c r="L26" s="100">
        <v>102.8</v>
      </c>
      <c r="M26" s="100">
        <v>102.8</v>
      </c>
      <c r="N26" s="101">
        <v>102.8</v>
      </c>
      <c r="O26" s="225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s="27" customFormat="1" ht="21" customHeight="1">
      <c r="A27" s="6" t="s">
        <v>39</v>
      </c>
      <c r="B27" s="42">
        <f>ROUND('[1]Tab1.5&amp;2.5'!B59,1)</f>
        <v>100</v>
      </c>
      <c r="C27" s="102">
        <v>102.6</v>
      </c>
      <c r="D27" s="102">
        <v>102.6</v>
      </c>
      <c r="E27" s="103">
        <v>102.5</v>
      </c>
      <c r="F27" s="102">
        <v>103.1</v>
      </c>
      <c r="G27" s="102">
        <v>104.4</v>
      </c>
      <c r="H27" s="102">
        <v>105.2</v>
      </c>
      <c r="I27" s="102">
        <v>105.2</v>
      </c>
      <c r="J27" s="102">
        <v>105.3</v>
      </c>
      <c r="K27" s="102">
        <v>105.6</v>
      </c>
      <c r="L27" s="102">
        <v>106.1</v>
      </c>
      <c r="M27" s="102">
        <v>106.2</v>
      </c>
      <c r="N27" s="103">
        <v>106.5</v>
      </c>
      <c r="O27" s="225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</sheetData>
  <sheetProtection/>
  <mergeCells count="7">
    <mergeCell ref="O2:O27"/>
    <mergeCell ref="A7:A8"/>
    <mergeCell ref="B7:B8"/>
    <mergeCell ref="C7:E7"/>
    <mergeCell ref="F7:N7"/>
    <mergeCell ref="A2:N2"/>
    <mergeCell ref="A3:N3"/>
  </mergeCells>
  <hyperlinks>
    <hyperlink ref="A1" location="'Table of contents'!A1" display="Contents"/>
  </hyperlinks>
  <printOptions/>
  <pageMargins left="0.58" right="0.35433070866141736" top="0.54" bottom="0.35433070866141736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14" width="7.8515625" style="0" customWidth="1"/>
    <col min="15" max="15" width="6.7109375" style="0" customWidth="1"/>
  </cols>
  <sheetData>
    <row r="1" spans="1:15" s="221" customFormat="1" ht="12.75">
      <c r="A1" s="159" t="s">
        <v>128</v>
      </c>
      <c r="O1"/>
    </row>
    <row r="2" spans="1:15" ht="19.5" customHeight="1">
      <c r="A2" s="224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>
        <v>9</v>
      </c>
    </row>
    <row r="3" spans="1:15" ht="19.5" customHeight="1">
      <c r="A3" s="226" t="s">
        <v>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5"/>
    </row>
    <row r="4" spans="1:15" ht="9.7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25"/>
    </row>
    <row r="5" spans="1:15" ht="12.75">
      <c r="A5" s="104" t="s">
        <v>88</v>
      </c>
      <c r="B5" s="10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25"/>
    </row>
    <row r="6" spans="1:15" ht="9.75" customHeight="1">
      <c r="A6" s="28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25"/>
    </row>
    <row r="7" spans="1:15" ht="21" customHeight="1">
      <c r="A7" s="229" t="s">
        <v>69</v>
      </c>
      <c r="B7" s="229" t="s">
        <v>4</v>
      </c>
      <c r="C7" s="234">
        <v>2019</v>
      </c>
      <c r="D7" s="231"/>
      <c r="E7" s="232"/>
      <c r="F7" s="233">
        <v>2020</v>
      </c>
      <c r="G7" s="233"/>
      <c r="H7" s="233"/>
      <c r="I7" s="233"/>
      <c r="J7" s="233"/>
      <c r="K7" s="233"/>
      <c r="L7" s="233"/>
      <c r="M7" s="233"/>
      <c r="N7" s="233"/>
      <c r="O7" s="225"/>
    </row>
    <row r="8" spans="1:15" ht="21" customHeight="1">
      <c r="A8" s="253"/>
      <c r="B8" s="230"/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105" t="s">
        <v>13</v>
      </c>
      <c r="L8" s="106" t="s">
        <v>14</v>
      </c>
      <c r="M8" s="106" t="s">
        <v>15</v>
      </c>
      <c r="N8" s="107" t="s">
        <v>16</v>
      </c>
      <c r="O8" s="225"/>
    </row>
    <row r="9" spans="1:27" ht="21.75" customHeight="1">
      <c r="A9" s="16" t="s">
        <v>70</v>
      </c>
      <c r="B9" s="108">
        <f>ROUND('[1]Tab1.2&amp;2.2'!B48,1)</f>
        <v>58.3</v>
      </c>
      <c r="C9" s="109">
        <v>-0.1</v>
      </c>
      <c r="D9" s="109">
        <v>0</v>
      </c>
      <c r="E9" s="110">
        <v>0</v>
      </c>
      <c r="F9" s="109">
        <v>0.6737247353224144</v>
      </c>
      <c r="G9" s="109">
        <v>1.9120458891013385</v>
      </c>
      <c r="H9" s="109">
        <v>1.2195121951219619</v>
      </c>
      <c r="I9" s="109">
        <v>0</v>
      </c>
      <c r="J9" s="109">
        <v>0.0926784059314127</v>
      </c>
      <c r="K9" s="109">
        <v>0.2777777777777751</v>
      </c>
      <c r="L9" s="109">
        <v>0.5540166204986229</v>
      </c>
      <c r="M9" s="109">
        <v>0</v>
      </c>
      <c r="N9" s="110">
        <v>0.27548209366390924</v>
      </c>
      <c r="O9" s="225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s="96" customFormat="1" ht="21.75" customHeight="1">
      <c r="A10" s="92" t="s">
        <v>71</v>
      </c>
      <c r="B10" s="111">
        <f>ROUND('[1]Tab1.2&amp;2.2'!B49,1)</f>
        <v>4.5</v>
      </c>
      <c r="C10" s="112">
        <v>0</v>
      </c>
      <c r="D10" s="112">
        <v>0</v>
      </c>
      <c r="E10" s="113">
        <v>0</v>
      </c>
      <c r="F10" s="112">
        <v>0.09794319294809846</v>
      </c>
      <c r="G10" s="112">
        <v>2.0547945205479397</v>
      </c>
      <c r="H10" s="112">
        <v>0.9587727708533078</v>
      </c>
      <c r="I10" s="112">
        <v>0</v>
      </c>
      <c r="J10" s="112">
        <v>0.8547008547008601</v>
      </c>
      <c r="K10" s="112">
        <v>0</v>
      </c>
      <c r="L10" s="112">
        <v>0</v>
      </c>
      <c r="M10" s="112">
        <v>0</v>
      </c>
      <c r="N10" s="113">
        <v>0</v>
      </c>
      <c r="O10" s="225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s="96" customFormat="1" ht="21.75" customHeight="1">
      <c r="A11" s="92" t="s">
        <v>72</v>
      </c>
      <c r="B11" s="111">
        <f>ROUND('[1]Tab1.2&amp;2.2'!B50,1)</f>
        <v>19.3</v>
      </c>
      <c r="C11" s="112">
        <v>0</v>
      </c>
      <c r="D11" s="112">
        <v>0</v>
      </c>
      <c r="E11" s="113">
        <v>0</v>
      </c>
      <c r="F11" s="112">
        <v>0.4775549188156638</v>
      </c>
      <c r="G11" s="112">
        <v>2.5665399239543754</v>
      </c>
      <c r="H11" s="112">
        <v>3.3364226135310417</v>
      </c>
      <c r="I11" s="112">
        <v>0</v>
      </c>
      <c r="J11" s="112">
        <v>0</v>
      </c>
      <c r="K11" s="112">
        <v>0</v>
      </c>
      <c r="L11" s="112">
        <v>0.6278026905829622</v>
      </c>
      <c r="M11" s="112">
        <v>0</v>
      </c>
      <c r="N11" s="113">
        <v>0.17825311942959254</v>
      </c>
      <c r="O11" s="225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s="96" customFormat="1" ht="21.75" customHeight="1">
      <c r="A12" s="92" t="s">
        <v>73</v>
      </c>
      <c r="B12" s="111">
        <f>ROUND('[1]Tab1.2&amp;2.2'!B51,1)</f>
        <v>7.9</v>
      </c>
      <c r="C12" s="112">
        <v>-1</v>
      </c>
      <c r="D12" s="112">
        <v>0.1</v>
      </c>
      <c r="E12" s="113">
        <v>-0.1</v>
      </c>
      <c r="F12" s="112">
        <v>0.7056451612903254</v>
      </c>
      <c r="G12" s="112">
        <v>0</v>
      </c>
      <c r="H12" s="112">
        <v>0</v>
      </c>
      <c r="I12" s="112">
        <v>0</v>
      </c>
      <c r="J12" s="112">
        <v>0</v>
      </c>
      <c r="K12" s="112">
        <v>1.1011011011010954</v>
      </c>
      <c r="L12" s="112">
        <v>0.39603960396040166</v>
      </c>
      <c r="M12" s="112">
        <v>0</v>
      </c>
      <c r="N12" s="113">
        <v>0</v>
      </c>
      <c r="O12" s="225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s="96" customFormat="1" ht="21.75" customHeight="1">
      <c r="A13" s="92" t="s">
        <v>74</v>
      </c>
      <c r="B13" s="111">
        <f>ROUND('[1]Tab1.2&amp;2.2'!B52,1)</f>
        <v>6.5</v>
      </c>
      <c r="C13" s="112">
        <v>0</v>
      </c>
      <c r="D13" s="112">
        <v>0</v>
      </c>
      <c r="E13" s="113">
        <v>0</v>
      </c>
      <c r="F13" s="112">
        <v>0.8814887365328166</v>
      </c>
      <c r="G13" s="112">
        <v>1.067961165048538</v>
      </c>
      <c r="H13" s="112">
        <v>0</v>
      </c>
      <c r="I13" s="112">
        <v>0</v>
      </c>
      <c r="J13" s="112">
        <v>0</v>
      </c>
      <c r="K13" s="112">
        <v>0.09606147934679013</v>
      </c>
      <c r="L13" s="112">
        <v>0</v>
      </c>
      <c r="M13" s="112">
        <v>0</v>
      </c>
      <c r="N13" s="113">
        <v>0.09596928982724982</v>
      </c>
      <c r="O13" s="225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s="96" customFormat="1" ht="21.75" customHeight="1">
      <c r="A14" s="92" t="s">
        <v>75</v>
      </c>
      <c r="B14" s="111">
        <f>ROUND('[1]Tab1.2&amp;2.2'!B53,1)</f>
        <v>6.8</v>
      </c>
      <c r="C14" s="112">
        <v>0</v>
      </c>
      <c r="D14" s="112">
        <v>0</v>
      </c>
      <c r="E14" s="113">
        <v>0</v>
      </c>
      <c r="F14" s="112">
        <v>0.6172839506172739</v>
      </c>
      <c r="G14" s="112">
        <v>4.732690622261179</v>
      </c>
      <c r="H14" s="112">
        <v>0</v>
      </c>
      <c r="I14" s="112">
        <v>0</v>
      </c>
      <c r="J14" s="112">
        <v>0.08368200836819609</v>
      </c>
      <c r="K14" s="112">
        <v>0</v>
      </c>
      <c r="L14" s="112">
        <v>0.2508361204013473</v>
      </c>
      <c r="M14" s="112">
        <v>0</v>
      </c>
      <c r="N14" s="113">
        <v>0.08340283569640894</v>
      </c>
      <c r="O14" s="225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96" customFormat="1" ht="21.75" customHeight="1">
      <c r="A15" s="92" t="s">
        <v>76</v>
      </c>
      <c r="B15" s="111">
        <f>ROUND('[1]Tab1.2&amp;2.2'!B54,1)</f>
        <v>9.3</v>
      </c>
      <c r="C15" s="112">
        <v>0</v>
      </c>
      <c r="D15" s="112">
        <v>0</v>
      </c>
      <c r="E15" s="113">
        <v>0</v>
      </c>
      <c r="F15" s="112">
        <v>0.6896551724137959</v>
      </c>
      <c r="G15" s="112">
        <v>0.782778864970643</v>
      </c>
      <c r="H15" s="112">
        <v>0</v>
      </c>
      <c r="I15" s="112">
        <v>0</v>
      </c>
      <c r="J15" s="112">
        <v>0</v>
      </c>
      <c r="K15" s="112">
        <v>0.5825242718446547</v>
      </c>
      <c r="L15" s="112">
        <v>0.7722007722007832</v>
      </c>
      <c r="M15" s="112">
        <v>0.09578544061302137</v>
      </c>
      <c r="N15" s="113">
        <v>1.052631578947363</v>
      </c>
      <c r="O15" s="225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96" customFormat="1" ht="21.75" customHeight="1">
      <c r="A16" s="92" t="s">
        <v>77</v>
      </c>
      <c r="B16" s="111">
        <f>ROUND('[1]Tab1.2&amp;2.2'!B55,1)</f>
        <v>4</v>
      </c>
      <c r="C16" s="112">
        <v>-0.1</v>
      </c>
      <c r="D16" s="112">
        <v>0</v>
      </c>
      <c r="E16" s="113">
        <v>0</v>
      </c>
      <c r="F16" s="112">
        <v>2.0250723240115662</v>
      </c>
      <c r="G16" s="112">
        <v>1.5122873345935808</v>
      </c>
      <c r="H16" s="112">
        <v>0.09310986964617719</v>
      </c>
      <c r="I16" s="112">
        <v>0</v>
      </c>
      <c r="J16" s="112">
        <v>0.0930232558139482</v>
      </c>
      <c r="K16" s="112">
        <v>0.09293680297398563</v>
      </c>
      <c r="L16" s="112">
        <v>2.135561745589598</v>
      </c>
      <c r="M16" s="112">
        <v>0.09090909090908574</v>
      </c>
      <c r="N16" s="113">
        <v>0.6357856494096302</v>
      </c>
      <c r="O16" s="225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ht="21.75" customHeight="1">
      <c r="A17" s="16" t="s">
        <v>78</v>
      </c>
      <c r="B17" s="114">
        <f>ROUND('[1]Tab1.2&amp;2.2'!B56,1)</f>
        <v>12.2</v>
      </c>
      <c r="C17" s="115">
        <v>0</v>
      </c>
      <c r="D17" s="115">
        <v>0</v>
      </c>
      <c r="E17" s="116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6">
        <v>0</v>
      </c>
      <c r="O17" s="225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ht="21.75" customHeight="1">
      <c r="A18" s="16" t="s">
        <v>79</v>
      </c>
      <c r="B18" s="114">
        <f>ROUND('[1]Tab1.2&amp;2.2'!B57,1)</f>
        <v>2.7</v>
      </c>
      <c r="C18" s="115">
        <v>0</v>
      </c>
      <c r="D18" s="115">
        <v>0</v>
      </c>
      <c r="E18" s="116">
        <v>0</v>
      </c>
      <c r="F18" s="115">
        <v>0.5905511811023706</v>
      </c>
      <c r="G18" s="115">
        <v>3.5225048923679005</v>
      </c>
      <c r="H18" s="115">
        <v>0</v>
      </c>
      <c r="I18" s="115">
        <v>0</v>
      </c>
      <c r="J18" s="115">
        <v>0.1890359168241993</v>
      </c>
      <c r="K18" s="115">
        <v>0</v>
      </c>
      <c r="L18" s="115">
        <v>0.7547169811320728</v>
      </c>
      <c r="M18" s="115">
        <v>0</v>
      </c>
      <c r="N18" s="116">
        <v>0.28089887640449174</v>
      </c>
      <c r="O18" s="225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21.75" customHeight="1">
      <c r="A19" s="16" t="s">
        <v>80</v>
      </c>
      <c r="B19" s="114">
        <f>ROUND('[1]Tab1.2&amp;2.2'!B58,1)</f>
        <v>3.8</v>
      </c>
      <c r="C19" s="115">
        <v>0</v>
      </c>
      <c r="D19" s="115">
        <v>0</v>
      </c>
      <c r="E19" s="116">
        <v>-0.2</v>
      </c>
      <c r="F19" s="115">
        <v>0.30060120240480676</v>
      </c>
      <c r="G19" s="115">
        <v>0.09990009990010842</v>
      </c>
      <c r="H19" s="115">
        <v>0.09980039920159113</v>
      </c>
      <c r="I19" s="115">
        <v>0</v>
      </c>
      <c r="J19" s="115">
        <v>0</v>
      </c>
      <c r="K19" s="115">
        <v>0.9970089730807578</v>
      </c>
      <c r="L19" s="115">
        <v>0.5923000987166915</v>
      </c>
      <c r="M19" s="115">
        <v>1.4720314033366044</v>
      </c>
      <c r="N19" s="116">
        <v>1.2572533849129566</v>
      </c>
      <c r="O19" s="225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ht="21.75" customHeight="1">
      <c r="A20" s="16" t="s">
        <v>81</v>
      </c>
      <c r="B20" s="114">
        <f>ROUND('[1]Tab1.2&amp;2.2'!B59,1)</f>
        <v>1.9</v>
      </c>
      <c r="C20" s="115">
        <v>0</v>
      </c>
      <c r="D20" s="115">
        <v>0</v>
      </c>
      <c r="E20" s="116">
        <v>0</v>
      </c>
      <c r="F20" s="115">
        <v>0.6743737957610818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0.28708133971291594</v>
      </c>
      <c r="M20" s="115">
        <v>0</v>
      </c>
      <c r="N20" s="116">
        <v>0.3816793893129825</v>
      </c>
      <c r="O20" s="225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ht="21.75" customHeight="1">
      <c r="A21" s="16" t="s">
        <v>82</v>
      </c>
      <c r="B21" s="114">
        <f>ROUND('[1]Tab1.2&amp;2.2'!B60,1)</f>
        <v>2.5</v>
      </c>
      <c r="C21" s="115">
        <v>0</v>
      </c>
      <c r="D21" s="115">
        <v>0</v>
      </c>
      <c r="E21" s="116">
        <v>0</v>
      </c>
      <c r="F21" s="115">
        <v>0</v>
      </c>
      <c r="G21" s="115">
        <v>0.09970089730808428</v>
      </c>
      <c r="H21" s="115">
        <v>0</v>
      </c>
      <c r="I21" s="115">
        <v>0</v>
      </c>
      <c r="J21" s="115">
        <v>0</v>
      </c>
      <c r="K21" s="115">
        <v>0</v>
      </c>
      <c r="L21" s="115">
        <v>3.6852589641434146</v>
      </c>
      <c r="M21" s="115">
        <v>0</v>
      </c>
      <c r="N21" s="116">
        <v>1.4409221902017293</v>
      </c>
      <c r="O21" s="225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ht="21.75" customHeight="1">
      <c r="A22" s="16" t="s">
        <v>83</v>
      </c>
      <c r="B22" s="114">
        <f>ROUND('[1]Tab1.2&amp;2.2'!B61,1)</f>
        <v>2.2</v>
      </c>
      <c r="C22" s="115">
        <v>-0.7</v>
      </c>
      <c r="D22" s="115">
        <v>0.1</v>
      </c>
      <c r="E22" s="116">
        <v>-0.9</v>
      </c>
      <c r="F22" s="115">
        <v>0.19782393669634307</v>
      </c>
      <c r="G22" s="115">
        <v>0.19743336623889718</v>
      </c>
      <c r="H22" s="115">
        <v>0.5911330049261028</v>
      </c>
      <c r="I22" s="115">
        <v>0</v>
      </c>
      <c r="J22" s="115">
        <v>0.587659157688549</v>
      </c>
      <c r="K22" s="115">
        <v>0.48685491723466406</v>
      </c>
      <c r="L22" s="115">
        <v>0.09689922480619605</v>
      </c>
      <c r="M22" s="115">
        <v>0</v>
      </c>
      <c r="N22" s="116">
        <v>0.3872216844143327</v>
      </c>
      <c r="O22" s="225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ht="21.75" customHeight="1">
      <c r="A23" s="16" t="s">
        <v>84</v>
      </c>
      <c r="B23" s="114">
        <f>ROUND('[1]Tab1.2&amp;2.2'!B62,1)</f>
        <v>1.7</v>
      </c>
      <c r="C23" s="115">
        <v>0.1</v>
      </c>
      <c r="D23" s="115">
        <v>0</v>
      </c>
      <c r="E23" s="116">
        <v>0</v>
      </c>
      <c r="F23" s="115">
        <v>0</v>
      </c>
      <c r="G23" s="115">
        <v>0</v>
      </c>
      <c r="H23" s="115">
        <v>0.30090270812437026</v>
      </c>
      <c r="I23" s="115">
        <v>0</v>
      </c>
      <c r="J23" s="115">
        <v>0.09999999999999432</v>
      </c>
      <c r="K23" s="115">
        <v>0.19980019980020264</v>
      </c>
      <c r="L23" s="115">
        <v>0.4985044865403789</v>
      </c>
      <c r="M23" s="115">
        <v>0.09920634920635767</v>
      </c>
      <c r="N23" s="116">
        <v>0.2973240832507405</v>
      </c>
      <c r="O23" s="225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7" ht="21.75" customHeight="1">
      <c r="A24" s="99" t="s">
        <v>85</v>
      </c>
      <c r="B24" s="114">
        <f>ROUND('[1]Tab1.2&amp;2.2'!B63,1)</f>
        <v>2.2</v>
      </c>
      <c r="C24" s="115">
        <v>-0.2</v>
      </c>
      <c r="D24" s="115">
        <v>0</v>
      </c>
      <c r="E24" s="116">
        <v>0</v>
      </c>
      <c r="F24" s="115">
        <v>0.5025125628140703</v>
      </c>
      <c r="G24" s="115">
        <v>0</v>
      </c>
      <c r="H24" s="115">
        <v>0</v>
      </c>
      <c r="I24" s="115">
        <v>0</v>
      </c>
      <c r="J24" s="115">
        <v>0.09999999999999432</v>
      </c>
      <c r="K24" s="115">
        <v>1.1988011988012017</v>
      </c>
      <c r="L24" s="115">
        <v>1.0858835143139276</v>
      </c>
      <c r="M24" s="115">
        <v>0.8789062499999917</v>
      </c>
      <c r="N24" s="116">
        <v>0.09680542110359006</v>
      </c>
      <c r="O24" s="225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ht="21.75" customHeight="1">
      <c r="A25" s="99" t="s">
        <v>86</v>
      </c>
      <c r="B25" s="114">
        <f>ROUND('[1]Tab1.2&amp;2.2'!B64,1)</f>
        <v>6.7</v>
      </c>
      <c r="C25" s="115">
        <v>0</v>
      </c>
      <c r="D25" s="115">
        <v>0</v>
      </c>
      <c r="E25" s="116">
        <v>0</v>
      </c>
      <c r="F25" s="115">
        <v>0.19743336623889718</v>
      </c>
      <c r="G25" s="115">
        <v>0.19704433497537227</v>
      </c>
      <c r="H25" s="115">
        <v>0.1966568338249782</v>
      </c>
      <c r="I25" s="115">
        <v>0</v>
      </c>
      <c r="J25" s="115">
        <v>0.3925417075564195</v>
      </c>
      <c r="K25" s="115">
        <v>0.0977517106549448</v>
      </c>
      <c r="L25" s="115">
        <v>0.09765624999999445</v>
      </c>
      <c r="M25" s="115">
        <v>0</v>
      </c>
      <c r="N25" s="116">
        <v>0</v>
      </c>
      <c r="O25" s="225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27" ht="21.75" customHeight="1">
      <c r="A26" s="99" t="s">
        <v>87</v>
      </c>
      <c r="B26" s="117">
        <f>ROUND('[1]Tab1.2&amp;2.2'!B65,1)</f>
        <v>5.8</v>
      </c>
      <c r="C26" s="118">
        <v>0</v>
      </c>
      <c r="D26" s="118">
        <v>0</v>
      </c>
      <c r="E26" s="119">
        <v>0</v>
      </c>
      <c r="F26" s="118">
        <v>0.8884501480750303</v>
      </c>
      <c r="G26" s="118">
        <v>0.5870841487279788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9">
        <v>0</v>
      </c>
      <c r="O26" s="225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ht="21" customHeight="1">
      <c r="A27" s="6" t="s">
        <v>39</v>
      </c>
      <c r="B27" s="120">
        <f>ROUND('[1]Tab1.2&amp;2.2'!B66,1)</f>
        <v>100</v>
      </c>
      <c r="C27" s="121">
        <v>-0.1</v>
      </c>
      <c r="D27" s="121">
        <v>0</v>
      </c>
      <c r="E27" s="122">
        <v>-0.1</v>
      </c>
      <c r="F27" s="121">
        <v>0.585365853658531</v>
      </c>
      <c r="G27" s="121">
        <v>1.2609117361784785</v>
      </c>
      <c r="H27" s="121">
        <v>0.7662835249042118</v>
      </c>
      <c r="I27" s="121">
        <v>0</v>
      </c>
      <c r="J27" s="121">
        <v>0.09505703422052691</v>
      </c>
      <c r="K27" s="121">
        <v>0.2849002849002822</v>
      </c>
      <c r="L27" s="121">
        <v>0.4734848484848485</v>
      </c>
      <c r="M27" s="121">
        <v>0.09425070688030965</v>
      </c>
      <c r="N27" s="122">
        <v>0.28248587570621203</v>
      </c>
      <c r="O27" s="225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</sheetData>
  <sheetProtection/>
  <mergeCells count="7">
    <mergeCell ref="O2:O27"/>
    <mergeCell ref="A7:A8"/>
    <mergeCell ref="B7:B8"/>
    <mergeCell ref="C7:E7"/>
    <mergeCell ref="F7:N7"/>
    <mergeCell ref="A2:N2"/>
    <mergeCell ref="A3:N3"/>
  </mergeCells>
  <hyperlinks>
    <hyperlink ref="A1" location="'Table of contents'!A1" display="Contents"/>
  </hyperlinks>
  <printOptions/>
  <pageMargins left="0.6" right="0.35433070866141736" top="0.4330708661417323" bottom="0.35433070866141736" header="0.31496062992125984" footer="0.31496062992125984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28125" style="0" customWidth="1"/>
    <col min="2" max="15" width="7.57421875" style="0" customWidth="1"/>
  </cols>
  <sheetData>
    <row r="1" spans="1:15" s="221" customFormat="1" ht="12.75">
      <c r="A1" s="159" t="s">
        <v>128</v>
      </c>
      <c r="O1"/>
    </row>
    <row r="2" spans="1:15" ht="19.5" customHeight="1">
      <c r="A2" s="224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s="27" customFormat="1" ht="19.5" customHeight="1">
      <c r="A3" s="247" t="s">
        <v>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9.75" customHeight="1">
      <c r="A4" s="2"/>
      <c r="B4" s="3"/>
      <c r="O4" s="123"/>
    </row>
    <row r="5" spans="1:15" ht="25.5" customHeight="1">
      <c r="A5" s="239" t="s">
        <v>89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9.75" customHeight="1">
      <c r="A6" s="5"/>
      <c r="B6" s="5"/>
      <c r="O6" s="123"/>
    </row>
    <row r="7" spans="1:15" ht="21.75" customHeight="1">
      <c r="A7" s="229" t="s">
        <v>69</v>
      </c>
      <c r="B7" s="229" t="s">
        <v>4</v>
      </c>
      <c r="C7" s="256" t="s">
        <v>42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7">
        <v>10</v>
      </c>
    </row>
    <row r="8" spans="1:15" ht="21.75" customHeight="1">
      <c r="A8" s="253"/>
      <c r="B8" s="253"/>
      <c r="C8" s="7" t="s">
        <v>43</v>
      </c>
      <c r="D8" s="7" t="s">
        <v>44</v>
      </c>
      <c r="E8" s="7" t="s">
        <v>45</v>
      </c>
      <c r="F8" s="29" t="s">
        <v>46</v>
      </c>
      <c r="G8" s="29" t="s">
        <v>47</v>
      </c>
      <c r="H8" s="29" t="s">
        <v>48</v>
      </c>
      <c r="I8" s="29" t="s">
        <v>49</v>
      </c>
      <c r="J8" s="29" t="s">
        <v>50</v>
      </c>
      <c r="K8" s="29" t="s">
        <v>51</v>
      </c>
      <c r="L8" s="29" t="s">
        <v>52</v>
      </c>
      <c r="M8" s="29" t="s">
        <v>53</v>
      </c>
      <c r="N8" s="29" t="s">
        <v>54</v>
      </c>
      <c r="O8" s="257"/>
    </row>
    <row r="9" spans="1:27" ht="21.75" customHeight="1">
      <c r="A9" s="16" t="s">
        <v>70</v>
      </c>
      <c r="B9" s="39">
        <f>ROUND('[1]Tab1.3&amp;2.3 '!B46,1)</f>
        <v>58.3</v>
      </c>
      <c r="C9" s="124">
        <v>3.3</v>
      </c>
      <c r="D9" s="124">
        <v>3.3</v>
      </c>
      <c r="E9" s="125">
        <v>3.3</v>
      </c>
      <c r="F9" s="124">
        <v>3.336757009845255</v>
      </c>
      <c r="G9" s="124">
        <v>5.31260322418264</v>
      </c>
      <c r="H9" s="124">
        <v>6.161025163835431</v>
      </c>
      <c r="I9" s="124">
        <v>5.35682769995893</v>
      </c>
      <c r="J9" s="124">
        <v>5.56658631785331</v>
      </c>
      <c r="K9" s="124">
        <v>5.8925548303612745</v>
      </c>
      <c r="L9" s="124">
        <v>4.830362175855819</v>
      </c>
      <c r="M9" s="124">
        <v>4.682960586343072</v>
      </c>
      <c r="N9" s="125">
        <v>4.9668942180282745</v>
      </c>
      <c r="O9" s="257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s="96" customFormat="1" ht="21.75" customHeight="1">
      <c r="A10" s="92" t="s">
        <v>71</v>
      </c>
      <c r="B10" s="93">
        <f>ROUND('[1]Tab1.3&amp;2.3 '!B47,1)</f>
        <v>4.5</v>
      </c>
      <c r="C10" s="126">
        <v>1.7</v>
      </c>
      <c r="D10" s="126">
        <v>1.7</v>
      </c>
      <c r="E10" s="127">
        <v>1.7</v>
      </c>
      <c r="F10" s="126">
        <v>0.10576474702599044</v>
      </c>
      <c r="G10" s="126">
        <v>2.1627325158004913</v>
      </c>
      <c r="H10" s="126">
        <v>3.142240977121685</v>
      </c>
      <c r="I10" s="126">
        <v>3.142240977121685</v>
      </c>
      <c r="J10" s="126">
        <v>4.023798592310765</v>
      </c>
      <c r="K10" s="126">
        <v>4.023798592310765</v>
      </c>
      <c r="L10" s="126">
        <v>4.023798592310765</v>
      </c>
      <c r="M10" s="126">
        <v>4.023798592310765</v>
      </c>
      <c r="N10" s="127">
        <v>4.023798592310765</v>
      </c>
      <c r="O10" s="257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s="96" customFormat="1" ht="21.75" customHeight="1">
      <c r="A11" s="92" t="s">
        <v>72</v>
      </c>
      <c r="B11" s="93">
        <f>ROUND('[1]Tab1.3&amp;2.3 '!B48,1)</f>
        <v>19.3</v>
      </c>
      <c r="C11" s="126">
        <v>4.4</v>
      </c>
      <c r="D11" s="126">
        <v>4.4</v>
      </c>
      <c r="E11" s="127">
        <v>4.4</v>
      </c>
      <c r="F11" s="126">
        <v>4.880555425644929</v>
      </c>
      <c r="G11" s="126">
        <v>7.572356753109203</v>
      </c>
      <c r="H11" s="126">
        <v>10.44853886669725</v>
      </c>
      <c r="I11" s="126">
        <v>7.844895025995915</v>
      </c>
      <c r="J11" s="126">
        <v>7.844895025995915</v>
      </c>
      <c r="K11" s="126">
        <v>7.881017690702189</v>
      </c>
      <c r="L11" s="126">
        <v>7.704842228547792</v>
      </c>
      <c r="M11" s="126">
        <v>7.159067444311561</v>
      </c>
      <c r="N11" s="127">
        <v>7.350081824782708</v>
      </c>
      <c r="O11" s="257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s="96" customFormat="1" ht="21.75" customHeight="1">
      <c r="A12" s="92" t="s">
        <v>73</v>
      </c>
      <c r="B12" s="93">
        <f>ROUND('[1]Tab1.3&amp;2.3 '!B49,1)</f>
        <v>7.9</v>
      </c>
      <c r="C12" s="126">
        <v>-3.3</v>
      </c>
      <c r="D12" s="126">
        <v>-3.2</v>
      </c>
      <c r="E12" s="127">
        <v>-3.3</v>
      </c>
      <c r="F12" s="126">
        <v>-2.9296927852219614</v>
      </c>
      <c r="G12" s="126">
        <v>-2.9296927852219614</v>
      </c>
      <c r="H12" s="126">
        <v>-2.513590497216747</v>
      </c>
      <c r="I12" s="126">
        <v>-2.4516454660738685</v>
      </c>
      <c r="J12" s="126">
        <v>-1.4114284953313037</v>
      </c>
      <c r="K12" s="126">
        <v>-0.0870755848873935</v>
      </c>
      <c r="L12" s="126">
        <v>1.0381625180662601</v>
      </c>
      <c r="M12" s="126">
        <v>1.254054684552745</v>
      </c>
      <c r="N12" s="127">
        <v>1.2213639868241484</v>
      </c>
      <c r="O12" s="257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s="96" customFormat="1" ht="21.75" customHeight="1">
      <c r="A13" s="92" t="s">
        <v>74</v>
      </c>
      <c r="B13" s="93">
        <f>ROUND('[1]Tab1.3&amp;2.3 '!B50,1)</f>
        <v>6.5</v>
      </c>
      <c r="C13" s="126">
        <v>1.6</v>
      </c>
      <c r="D13" s="126">
        <v>1.6</v>
      </c>
      <c r="E13" s="127">
        <v>1.6</v>
      </c>
      <c r="F13" s="126">
        <v>0.9644774925935327</v>
      </c>
      <c r="G13" s="126">
        <v>2.042738902708604</v>
      </c>
      <c r="H13" s="126">
        <v>2.042738902708604</v>
      </c>
      <c r="I13" s="126">
        <v>2.2335727861042716</v>
      </c>
      <c r="J13" s="126">
        <v>2.197038035701475</v>
      </c>
      <c r="K13" s="126">
        <v>2.2140546434654915</v>
      </c>
      <c r="L13" s="126">
        <v>2.098476049318937</v>
      </c>
      <c r="M13" s="126">
        <v>2.098476049318937</v>
      </c>
      <c r="N13" s="127">
        <v>2.1964592317079137</v>
      </c>
      <c r="O13" s="257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s="96" customFormat="1" ht="21.75" customHeight="1">
      <c r="A14" s="92" t="s">
        <v>75</v>
      </c>
      <c r="B14" s="93">
        <f>ROUND('[1]Tab1.3&amp;2.3 '!B51,1)</f>
        <v>6.8</v>
      </c>
      <c r="C14" s="126">
        <v>13.2</v>
      </c>
      <c r="D14" s="126">
        <v>13.2</v>
      </c>
      <c r="E14" s="127">
        <v>13.2</v>
      </c>
      <c r="F14" s="126">
        <v>13.195962069418522</v>
      </c>
      <c r="G14" s="126">
        <v>18.553176751056213</v>
      </c>
      <c r="H14" s="126">
        <v>18.157370680696623</v>
      </c>
      <c r="I14" s="126">
        <v>18.157370680696623</v>
      </c>
      <c r="J14" s="126">
        <v>18.25624714151728</v>
      </c>
      <c r="K14" s="126">
        <v>18.248230313118494</v>
      </c>
      <c r="L14" s="126">
        <v>5.746209086102858</v>
      </c>
      <c r="M14" s="126">
        <v>5.746209086102858</v>
      </c>
      <c r="N14" s="127">
        <v>5.834404423122121</v>
      </c>
      <c r="O14" s="257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96" customFormat="1" ht="21.75" customHeight="1">
      <c r="A15" s="92" t="s">
        <v>76</v>
      </c>
      <c r="B15" s="93">
        <f>ROUND('[1]Tab1.3&amp;2.3 '!B52,1)</f>
        <v>9.3</v>
      </c>
      <c r="C15" s="126">
        <v>1.5</v>
      </c>
      <c r="D15" s="126">
        <v>1.5</v>
      </c>
      <c r="E15" s="127">
        <v>1.5</v>
      </c>
      <c r="F15" s="126">
        <v>1.3023849223898902</v>
      </c>
      <c r="G15" s="126">
        <v>2.095358581273566</v>
      </c>
      <c r="H15" s="126">
        <v>1.6496710126690517</v>
      </c>
      <c r="I15" s="126">
        <v>1.6496710126690517</v>
      </c>
      <c r="J15" s="126">
        <v>1.4413271332484219</v>
      </c>
      <c r="K15" s="126">
        <v>2.0322474854809314</v>
      </c>
      <c r="L15" s="126">
        <v>2.8201412884576293</v>
      </c>
      <c r="M15" s="126">
        <v>2.9186280138297094</v>
      </c>
      <c r="N15" s="127">
        <v>4.001981992922648</v>
      </c>
      <c r="O15" s="257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96" customFormat="1" ht="21.75" customHeight="1">
      <c r="A16" s="92" t="s">
        <v>77</v>
      </c>
      <c r="B16" s="93">
        <f>ROUND('[1]Tab1.3&amp;2.3 '!B53,1)</f>
        <v>4</v>
      </c>
      <c r="C16" s="126">
        <v>2.9</v>
      </c>
      <c r="D16" s="126">
        <v>2.9</v>
      </c>
      <c r="E16" s="127">
        <v>2.9</v>
      </c>
      <c r="F16" s="126">
        <v>4.230879133240577</v>
      </c>
      <c r="G16" s="126">
        <v>5.807149517108117</v>
      </c>
      <c r="H16" s="126">
        <v>3.6398809930468032</v>
      </c>
      <c r="I16" s="126">
        <v>3.6398809930468032</v>
      </c>
      <c r="J16" s="126">
        <v>3.7155574064857637</v>
      </c>
      <c r="K16" s="126">
        <v>3.767769722942531</v>
      </c>
      <c r="L16" s="126">
        <v>5.983712640218698</v>
      </c>
      <c r="M16" s="126">
        <v>6.080061469891618</v>
      </c>
      <c r="N16" s="127">
        <v>6.754503277602104</v>
      </c>
      <c r="O16" s="257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ht="21.75" customHeight="1">
      <c r="A17" s="16" t="s">
        <v>78</v>
      </c>
      <c r="B17" s="39">
        <f>ROUND('[1]Tab1.3&amp;2.3 '!B54,1)</f>
        <v>12.2</v>
      </c>
      <c r="C17" s="128">
        <v>0</v>
      </c>
      <c r="D17" s="128">
        <v>0</v>
      </c>
      <c r="E17" s="129">
        <v>0</v>
      </c>
      <c r="F17" s="128">
        <v>-2.8421709430403998E-14</v>
      </c>
      <c r="G17" s="128">
        <v>-2.8421709430403998E-14</v>
      </c>
      <c r="H17" s="128">
        <v>-2.8421709430403998E-14</v>
      </c>
      <c r="I17" s="128">
        <v>-2.8421709430403998E-14</v>
      </c>
      <c r="J17" s="128">
        <v>-2.8421709430403998E-14</v>
      </c>
      <c r="K17" s="128">
        <v>-2.8421709430403998E-14</v>
      </c>
      <c r="L17" s="128">
        <v>-2.8421709430403998E-14</v>
      </c>
      <c r="M17" s="128">
        <v>-2.8421709430403998E-14</v>
      </c>
      <c r="N17" s="129">
        <v>-2.8421709430403998E-14</v>
      </c>
      <c r="O17" s="257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ht="21.75" customHeight="1">
      <c r="A18" s="16" t="s">
        <v>79</v>
      </c>
      <c r="B18" s="39">
        <f>ROUND('[1]Tab1.3&amp;2.3 '!B55,1)</f>
        <v>2.7</v>
      </c>
      <c r="C18" s="128">
        <v>0.3</v>
      </c>
      <c r="D18" s="128">
        <v>0.3</v>
      </c>
      <c r="E18" s="129">
        <v>0.3</v>
      </c>
      <c r="F18" s="128">
        <v>0.09624383641727623</v>
      </c>
      <c r="G18" s="128">
        <v>3.622138922631578</v>
      </c>
      <c r="H18" s="128">
        <v>3.5889155792766276</v>
      </c>
      <c r="I18" s="128">
        <v>3.9113760547013494</v>
      </c>
      <c r="J18" s="128">
        <v>4.075527405400024</v>
      </c>
      <c r="K18" s="128">
        <v>4.032083476954211</v>
      </c>
      <c r="L18" s="128">
        <v>5.04728856191953</v>
      </c>
      <c r="M18" s="128">
        <v>5.04728856191953</v>
      </c>
      <c r="N18" s="129">
        <v>5.385631536182989</v>
      </c>
      <c r="O18" s="257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21.75" customHeight="1">
      <c r="A19" s="16" t="s">
        <v>80</v>
      </c>
      <c r="B19" s="39">
        <f>ROUND('[1]Tab1.3&amp;2.3 '!B56,1)</f>
        <v>3.8</v>
      </c>
      <c r="C19" s="128">
        <v>0</v>
      </c>
      <c r="D19" s="128">
        <v>0</v>
      </c>
      <c r="E19" s="129">
        <v>-0.1</v>
      </c>
      <c r="F19" s="128">
        <v>-0.40748042584742056</v>
      </c>
      <c r="G19" s="128">
        <v>-0.30798739929980706</v>
      </c>
      <c r="H19" s="128">
        <v>-0.20849437275220775</v>
      </c>
      <c r="I19" s="128">
        <v>0.21549773511600037</v>
      </c>
      <c r="J19" s="128">
        <v>-0.11999732383536305</v>
      </c>
      <c r="K19" s="128">
        <v>0.8613058631075419</v>
      </c>
      <c r="L19" s="128">
        <v>1.458707477301672</v>
      </c>
      <c r="M19" s="128">
        <v>3.3947827502053407</v>
      </c>
      <c r="N19" s="129">
        <v>4.694717156155695</v>
      </c>
      <c r="O19" s="257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ht="21.75" customHeight="1">
      <c r="A20" s="16" t="s">
        <v>81</v>
      </c>
      <c r="B20" s="39">
        <f>ROUND('[1]Tab1.3&amp;2.3 '!B57,1)</f>
        <v>1.9</v>
      </c>
      <c r="C20" s="128">
        <v>2.1</v>
      </c>
      <c r="D20" s="128">
        <v>2.1</v>
      </c>
      <c r="E20" s="129">
        <v>2.1</v>
      </c>
      <c r="F20" s="128">
        <v>1.9179678068241792</v>
      </c>
      <c r="G20" s="128">
        <v>1.9179678068241792</v>
      </c>
      <c r="H20" s="128">
        <v>2.1532435719869127</v>
      </c>
      <c r="I20" s="128">
        <v>2.4899202886970295</v>
      </c>
      <c r="J20" s="128">
        <v>2.456477243800711</v>
      </c>
      <c r="K20" s="128">
        <v>2.496263818772756</v>
      </c>
      <c r="L20" s="128">
        <v>1.7559333198353766</v>
      </c>
      <c r="M20" s="128">
        <v>0.9486119840378355</v>
      </c>
      <c r="N20" s="129">
        <v>1.3339120297784435</v>
      </c>
      <c r="O20" s="257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ht="21.75" customHeight="1">
      <c r="A21" s="16" t="s">
        <v>82</v>
      </c>
      <c r="B21" s="39">
        <f>ROUND('[1]Tab1.3&amp;2.3 '!B58,1)</f>
        <v>2.5</v>
      </c>
      <c r="C21" s="128">
        <v>0.3</v>
      </c>
      <c r="D21" s="128">
        <v>0.3</v>
      </c>
      <c r="E21" s="129">
        <v>0.3</v>
      </c>
      <c r="F21" s="128">
        <v>0.18997429724397272</v>
      </c>
      <c r="G21" s="128">
        <v>0.28986460063106395</v>
      </c>
      <c r="H21" s="128">
        <v>0.28986460063106395</v>
      </c>
      <c r="I21" s="128">
        <v>1.3538765235609027</v>
      </c>
      <c r="J21" s="128">
        <v>0.633764331764267</v>
      </c>
      <c r="K21" s="128">
        <v>0.7486903824623471</v>
      </c>
      <c r="L21" s="128">
        <v>4.461540526039135</v>
      </c>
      <c r="M21" s="128">
        <v>4.684730276468839</v>
      </c>
      <c r="N21" s="129">
        <v>5.333730945542051</v>
      </c>
      <c r="O21" s="257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ht="21.75" customHeight="1">
      <c r="A22" s="16" t="s">
        <v>83</v>
      </c>
      <c r="B22" s="39">
        <f>ROUND('[1]Tab1.3&amp;2.3 '!B59,1)</f>
        <v>2.2</v>
      </c>
      <c r="C22" s="128">
        <v>0</v>
      </c>
      <c r="D22" s="128">
        <v>0.1</v>
      </c>
      <c r="E22" s="129">
        <v>-0.7</v>
      </c>
      <c r="F22" s="128">
        <v>-1.1752721113948614</v>
      </c>
      <c r="G22" s="128">
        <v>-0.980159124447958</v>
      </c>
      <c r="H22" s="128">
        <v>-0.4403387628545648</v>
      </c>
      <c r="I22" s="128">
        <v>-0.6355003604830715</v>
      </c>
      <c r="J22" s="128">
        <v>-0.05157577886004497</v>
      </c>
      <c r="K22" s="128">
        <v>1.7088650573597857</v>
      </c>
      <c r="L22" s="128">
        <v>0.6406752376335156</v>
      </c>
      <c r="M22" s="128">
        <v>0.6406752376335156</v>
      </c>
      <c r="N22" s="129">
        <v>1.0303777554946385</v>
      </c>
      <c r="O22" s="257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ht="21.75" customHeight="1">
      <c r="A23" s="16" t="s">
        <v>84</v>
      </c>
      <c r="B23" s="39">
        <f>ROUND('[1]Tab1.3&amp;2.3 '!B60,1)</f>
        <v>1.7</v>
      </c>
      <c r="C23" s="128">
        <v>0</v>
      </c>
      <c r="D23" s="128">
        <v>0</v>
      </c>
      <c r="E23" s="129">
        <v>0.1</v>
      </c>
      <c r="F23" s="128">
        <v>0.08679352621397754</v>
      </c>
      <c r="G23" s="128">
        <v>0.08679352621397754</v>
      </c>
      <c r="H23" s="128">
        <v>0.3879573984092023</v>
      </c>
      <c r="I23" s="128">
        <v>0.7764936321024434</v>
      </c>
      <c r="J23" s="128">
        <v>0.7947392479209233</v>
      </c>
      <c r="K23" s="128">
        <v>0.8095419984840736</v>
      </c>
      <c r="L23" s="128">
        <v>1.312082088207324</v>
      </c>
      <c r="M23" s="128">
        <v>1.412590106151983</v>
      </c>
      <c r="N23" s="129">
        <v>1.5943026455234388</v>
      </c>
      <c r="O23" s="257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7" ht="21.75" customHeight="1">
      <c r="A24" s="99" t="s">
        <v>85</v>
      </c>
      <c r="B24" s="39">
        <f>ROUND('[1]Tab1.3&amp;2.3 '!B61,1)</f>
        <v>2.2</v>
      </c>
      <c r="C24" s="128">
        <v>-0.5</v>
      </c>
      <c r="D24" s="128">
        <v>-0.5</v>
      </c>
      <c r="E24" s="129">
        <v>-0.2</v>
      </c>
      <c r="F24" s="128">
        <v>-0.38732473767108805</v>
      </c>
      <c r="G24" s="128">
        <v>-0.38732473767108805</v>
      </c>
      <c r="H24" s="128">
        <v>-0.38732473767108805</v>
      </c>
      <c r="I24" s="128">
        <v>-0.22267001158705574</v>
      </c>
      <c r="J24" s="128">
        <v>-0.1367687616448333</v>
      </c>
      <c r="K24" s="128">
        <v>1.2931060991727041</v>
      </c>
      <c r="L24" s="128">
        <v>2.393031239440136</v>
      </c>
      <c r="M24" s="128">
        <v>3.2929699905680194</v>
      </c>
      <c r="N24" s="129">
        <v>3.718275972603703</v>
      </c>
      <c r="O24" s="257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ht="21.75" customHeight="1">
      <c r="A25" s="99" t="s">
        <v>86</v>
      </c>
      <c r="B25" s="39">
        <f>ROUND('[1]Tab1.3&amp;2.3 '!B62,1)</f>
        <v>6.7</v>
      </c>
      <c r="C25" s="128">
        <v>1</v>
      </c>
      <c r="D25" s="128">
        <v>1</v>
      </c>
      <c r="E25" s="129">
        <v>1</v>
      </c>
      <c r="F25" s="128">
        <v>0.3436393233686559</v>
      </c>
      <c r="G25" s="128">
        <v>0.5413607801634738</v>
      </c>
      <c r="H25" s="128">
        <v>0.7390822369582917</v>
      </c>
      <c r="I25" s="128">
        <v>0.7428695906978935</v>
      </c>
      <c r="J25" s="128">
        <v>1.1439850600226358</v>
      </c>
      <c r="K25" s="128">
        <v>1.1973611066495493</v>
      </c>
      <c r="L25" s="128">
        <v>1.2974914714226993</v>
      </c>
      <c r="M25" s="128">
        <v>1.2927462397111111</v>
      </c>
      <c r="N25" s="129">
        <v>1.2927462397111111</v>
      </c>
      <c r="O25" s="257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27" ht="21.75" customHeight="1">
      <c r="A26" s="99" t="s">
        <v>87</v>
      </c>
      <c r="B26" s="39">
        <f>ROUND('[1]Tab1.3&amp;2.3 '!B63,1)</f>
        <v>5.8</v>
      </c>
      <c r="C26" s="128">
        <v>1.2</v>
      </c>
      <c r="D26" s="128">
        <v>1.2</v>
      </c>
      <c r="E26" s="129">
        <v>1.2</v>
      </c>
      <c r="F26" s="128">
        <v>0.8725882503978188</v>
      </c>
      <c r="G26" s="128">
        <v>1.4647952264275461</v>
      </c>
      <c r="H26" s="128">
        <v>1.4647952264275461</v>
      </c>
      <c r="I26" s="128">
        <v>1.5146252304750445</v>
      </c>
      <c r="J26" s="128">
        <v>1.5146252304750445</v>
      </c>
      <c r="K26" s="130">
        <v>1.5114844450829976</v>
      </c>
      <c r="L26" s="130">
        <v>1.4738070796206486</v>
      </c>
      <c r="M26" s="130">
        <v>1.461090942026328</v>
      </c>
      <c r="N26" s="131">
        <v>1.461090942026328</v>
      </c>
      <c r="O26" s="257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s="27" customFormat="1" ht="24.75" customHeight="1">
      <c r="A27" s="23" t="s">
        <v>39</v>
      </c>
      <c r="B27" s="132">
        <f>ROUND('[1]Tab1.3&amp;2.3 '!B64,1)</f>
        <v>100</v>
      </c>
      <c r="C27" s="133">
        <v>2.1</v>
      </c>
      <c r="D27" s="133">
        <v>2.1</v>
      </c>
      <c r="E27" s="134">
        <v>2</v>
      </c>
      <c r="F27" s="133">
        <v>2.029578690813111</v>
      </c>
      <c r="G27" s="133">
        <v>3.3160816228990293</v>
      </c>
      <c r="H27" s="133">
        <v>3.8616037766359828</v>
      </c>
      <c r="I27" s="133">
        <v>3.4681515465124915</v>
      </c>
      <c r="J27" s="133">
        <v>3.5967635155946738</v>
      </c>
      <c r="K27" s="133">
        <v>3.9397969782718807</v>
      </c>
      <c r="L27" s="133">
        <v>3.43603656921185</v>
      </c>
      <c r="M27" s="133">
        <v>3.45277742664647</v>
      </c>
      <c r="N27" s="134">
        <v>3.727663180705298</v>
      </c>
      <c r="O27" s="257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6:27" ht="12.75"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6:27" ht="12.75"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6:27" ht="12.75"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6:27" ht="12.75"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</sheetData>
  <sheetProtection/>
  <mergeCells count="7">
    <mergeCell ref="A2:O2"/>
    <mergeCell ref="A3:O3"/>
    <mergeCell ref="A5:O5"/>
    <mergeCell ref="A7:A8"/>
    <mergeCell ref="B7:B8"/>
    <mergeCell ref="C7:N7"/>
    <mergeCell ref="O7:O27"/>
  </mergeCells>
  <hyperlinks>
    <hyperlink ref="A1" location="'Table of contents'!A1" display="Contents"/>
  </hyperlinks>
  <printOptions/>
  <pageMargins left="0.5905511811023623" right="0.35433070866141736" top="0.4330708661417323" bottom="0.35433070866141736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Marie Odile Victor</dc:creator>
  <cp:keywords/>
  <dc:description/>
  <cp:lastModifiedBy>Eshan Romjon</cp:lastModifiedBy>
  <cp:lastPrinted>2020-10-14T10:50:34Z</cp:lastPrinted>
  <dcterms:created xsi:type="dcterms:W3CDTF">2020-10-09T07:34:17Z</dcterms:created>
  <dcterms:modified xsi:type="dcterms:W3CDTF">2020-10-23T05:18:44Z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