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80" windowHeight="6990" tabRatio="868" firstSheet="7" activeTab="15"/>
  </bookViews>
  <sheets>
    <sheet name="Table 1 " sheetId="1" r:id="rId1"/>
    <sheet name="Table 2" sheetId="2" r:id="rId2"/>
    <sheet name="Table 3   " sheetId="3" r:id="rId3"/>
    <sheet name="Table 3 cont'd    " sheetId="4" r:id="rId4"/>
    <sheet name="Table 4 " sheetId="5" r:id="rId5"/>
    <sheet name="Table 4 Cont'd " sheetId="6" r:id="rId6"/>
    <sheet name="Table 5" sheetId="7" r:id="rId7"/>
    <sheet name="Table 5cont'd" sheetId="8" r:id="rId8"/>
    <sheet name="Table 6 " sheetId="9" r:id="rId9"/>
    <sheet name="Table 7" sheetId="10" r:id="rId10"/>
    <sheet name="Table 7 cont'd" sheetId="11" r:id="rId11"/>
    <sheet name="Table 8" sheetId="12" r:id="rId12"/>
    <sheet name="Table 9  " sheetId="13" r:id="rId13"/>
    <sheet name="Table 10 " sheetId="14" r:id="rId14"/>
    <sheet name="Table 10 cont'd " sheetId="15" r:id="rId15"/>
    <sheet name="Table 10 cont'd (sec 7 - 9)" sheetId="16" r:id="rId16"/>
    <sheet name="Table 11 " sheetId="17" r:id="rId17"/>
    <sheet name="Table 12 " sheetId="18" r:id="rId18"/>
    <sheet name="Table 13" sheetId="19" r:id="rId19"/>
    <sheet name="Table 13 cont'd" sheetId="20" r:id="rId20"/>
    <sheet name="Table 14" sheetId="21" r:id="rId21"/>
    <sheet name="Table 14 cont'd" sheetId="22" r:id="rId22"/>
    <sheet name="Table 15" sheetId="23" r:id="rId23"/>
    <sheet name="Table 16" sheetId="24" r:id="rId24"/>
    <sheet name="Table 17&amp;18 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a" localSheetId="0">'[1]Table 1'!#REF!</definedName>
    <definedName name="aa" localSheetId="13">'[10]Table 1'!#REF!</definedName>
    <definedName name="aa" localSheetId="14">'[10]Table 1'!#REF!</definedName>
    <definedName name="aa" localSheetId="15">'[10]Table 1'!#REF!</definedName>
    <definedName name="aa" localSheetId="16">'[10]Table 1'!#REF!</definedName>
    <definedName name="aa" localSheetId="17">'[15]Table 1'!#REF!</definedName>
    <definedName name="aa" localSheetId="24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2">'[1]Table 1'!#REF!</definedName>
    <definedName name="aa">'[1]Table 1'!#REF!</definedName>
    <definedName name="ccc" localSheetId="0">'[2]Table 1'!#REF!</definedName>
    <definedName name="ccc" localSheetId="13">'[11]Table 1'!#REF!</definedName>
    <definedName name="ccc" localSheetId="14">'[11]Table 1'!#REF!</definedName>
    <definedName name="ccc" localSheetId="15">'[11]Table 1'!#REF!</definedName>
    <definedName name="ccc" localSheetId="16">'[11]Table 1'!#REF!</definedName>
    <definedName name="ccc" localSheetId="17">'[16]Table 1'!#REF!</definedName>
    <definedName name="ccc" localSheetId="24">'[2]Table 1'!#REF!</definedName>
    <definedName name="ccc" localSheetId="1">'[2]Table 1'!#REF!</definedName>
    <definedName name="ccc" localSheetId="2">'[2]Table 1'!#REF!</definedName>
    <definedName name="ccc" localSheetId="3">'[2]Table 1'!#REF!</definedName>
    <definedName name="ccc" localSheetId="4">'[2]Table 1'!#REF!</definedName>
    <definedName name="ccc" localSheetId="5">'[2]Table 1'!#REF!</definedName>
    <definedName name="ccc" localSheetId="6">'[2]Table 1'!#REF!</definedName>
    <definedName name="ccc" localSheetId="7">'[2]Table 1'!#REF!</definedName>
    <definedName name="ccc" localSheetId="8">'[2]Table 1'!#REF!</definedName>
    <definedName name="ccc" localSheetId="12">'[2]Table 1'!#REF!</definedName>
    <definedName name="ccc">'[2]Table 1'!#REF!</definedName>
    <definedName name="DATABASE" localSheetId="0">'Table 1 '!#REF!</definedName>
    <definedName name="DATABASE" localSheetId="13">'[10]Table 1'!#REF!</definedName>
    <definedName name="DATABASE" localSheetId="14">'[10]Table 1'!#REF!</definedName>
    <definedName name="DATABASE" localSheetId="15">'[10]Table 1'!#REF!</definedName>
    <definedName name="DATABASE" localSheetId="16">'[10]Table 1'!#REF!</definedName>
    <definedName name="DATABASE" localSheetId="17">'[17]Table 1'!#REF!</definedName>
    <definedName name="DATABASE" localSheetId="24">'[1]Table 1'!#REF!</definedName>
    <definedName name="DATABASE" localSheetId="1">'[1]Table 1'!#REF!</definedName>
    <definedName name="DATABASE" localSheetId="4">'[1]Table 1'!#REF!</definedName>
    <definedName name="DATABASE" localSheetId="5">'[1]Table 1'!#REF!</definedName>
    <definedName name="DATABASE" localSheetId="6">'[1]Table 1'!#REF!</definedName>
    <definedName name="DATABASE" localSheetId="7">'[1]Table 1'!#REF!</definedName>
    <definedName name="DATABASE" localSheetId="8">'[1]Table 1'!#REF!</definedName>
    <definedName name="DATABASE" localSheetId="12">'[3]Table 1'!#REF!</definedName>
    <definedName name="DATABASE">'[1]Table 1'!#REF!</definedName>
    <definedName name="ex" localSheetId="0">'[1]Table 1'!#REF!</definedName>
    <definedName name="ex" localSheetId="13">'[10]Table 1'!#REF!</definedName>
    <definedName name="ex" localSheetId="14">'[10]Table 1'!#REF!</definedName>
    <definedName name="ex" localSheetId="15">'[10]Table 1'!#REF!</definedName>
    <definedName name="ex" localSheetId="16">'[10]Table 1'!#REF!</definedName>
    <definedName name="ex" localSheetId="17">'[15]Table 1'!#REF!</definedName>
    <definedName name="ex" localSheetId="24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2">'[1]Table 1'!#REF!</definedName>
    <definedName name="ex">'[1]Table 1'!#REF!</definedName>
    <definedName name="Exp_S114" localSheetId="0">'[4]Table 1'!#REF!</definedName>
    <definedName name="Exp_S114" localSheetId="13">'[12]Table 1'!#REF!</definedName>
    <definedName name="Exp_S114" localSheetId="14">'[12]Table 1'!#REF!</definedName>
    <definedName name="Exp_S114" localSheetId="15">'[12]Table 1'!#REF!</definedName>
    <definedName name="Exp_S114" localSheetId="16">'[12]Table 1'!#REF!</definedName>
    <definedName name="Exp_S114" localSheetId="17">'[18]Table 1'!#REF!</definedName>
    <definedName name="Exp_S114" localSheetId="24">'[4]Table 1'!#REF!</definedName>
    <definedName name="Exp_S114" localSheetId="1">'[4]Table 1'!#REF!</definedName>
    <definedName name="Exp_S114" localSheetId="2">'[4]Table 1'!#REF!</definedName>
    <definedName name="Exp_S114" localSheetId="3">'[4]Table 1'!#REF!</definedName>
    <definedName name="Exp_S114" localSheetId="4">'[4]Table 1'!#REF!</definedName>
    <definedName name="Exp_S114" localSheetId="5">'[4]Table 1'!#REF!</definedName>
    <definedName name="Exp_S114" localSheetId="6">'[4]Table 1'!#REF!</definedName>
    <definedName name="Exp_S114" localSheetId="7">'[4]Table 1'!#REF!</definedName>
    <definedName name="Exp_S114" localSheetId="8">'[4]Table 1'!#REF!</definedName>
    <definedName name="Exp_S114" localSheetId="12">'[4]Table 1'!#REF!</definedName>
    <definedName name="Exp_S114">'[4]Table 1'!#REF!</definedName>
    <definedName name="gd" localSheetId="0">'[4]Table 1'!#REF!</definedName>
    <definedName name="gd" localSheetId="13">'[12]Table 1'!#REF!</definedName>
    <definedName name="gd" localSheetId="14">'[12]Table 1'!#REF!</definedName>
    <definedName name="gd" localSheetId="15">'[12]Table 1'!#REF!</definedName>
    <definedName name="gd" localSheetId="16">'[12]Table 1'!#REF!</definedName>
    <definedName name="gd" localSheetId="17">'[16]Table 1'!#REF!</definedName>
    <definedName name="gd" localSheetId="24">'[4]Table 1'!#REF!</definedName>
    <definedName name="gd" localSheetId="1">'[4]Table 1'!#REF!</definedName>
    <definedName name="gd" localSheetId="2">'[4]Table 1'!#REF!</definedName>
    <definedName name="gd" localSheetId="3">'[4]Table 1'!#REF!</definedName>
    <definedName name="gd" localSheetId="4">'[4]Table 1'!#REF!</definedName>
    <definedName name="gd" localSheetId="5">'[4]Table 1'!#REF!</definedName>
    <definedName name="gd" localSheetId="6">'[4]Table 1'!#REF!</definedName>
    <definedName name="gd" localSheetId="7">'[4]Table 1'!#REF!</definedName>
    <definedName name="gd" localSheetId="8">'[4]Table 1'!#REF!</definedName>
    <definedName name="gd" localSheetId="12">'[4]Table 1'!#REF!</definedName>
    <definedName name="gd">'[4]Table 1'!#REF!</definedName>
    <definedName name="hd" localSheetId="0">'[4]Table 1'!#REF!</definedName>
    <definedName name="hd" localSheetId="13">'[12]Table 1'!#REF!</definedName>
    <definedName name="hd" localSheetId="14">'[12]Table 1'!#REF!</definedName>
    <definedName name="hd" localSheetId="15">'[12]Table 1'!#REF!</definedName>
    <definedName name="hd" localSheetId="16">'[12]Table 1'!#REF!</definedName>
    <definedName name="hd" localSheetId="17">'[18]Table 1'!#REF!</definedName>
    <definedName name="hd" localSheetId="24">'[4]Table 1'!#REF!</definedName>
    <definedName name="hd" localSheetId="1">'[4]Table 1'!#REF!</definedName>
    <definedName name="hd" localSheetId="2">'[4]Table 1'!#REF!</definedName>
    <definedName name="hd" localSheetId="3">'[4]Table 1'!#REF!</definedName>
    <definedName name="hd" localSheetId="4">'[4]Table 1'!#REF!</definedName>
    <definedName name="hd" localSheetId="5">'[4]Table 1'!#REF!</definedName>
    <definedName name="hd" localSheetId="6">'[4]Table 1'!#REF!</definedName>
    <definedName name="hd" localSheetId="7">'[4]Table 1'!#REF!</definedName>
    <definedName name="hd" localSheetId="8">'[4]Table 1'!#REF!</definedName>
    <definedName name="hd" localSheetId="12">'[4]Table 1'!#REF!</definedName>
    <definedName name="hd">'[4]Table 1'!#REF!</definedName>
    <definedName name="new" localSheetId="0">#REF!</definedName>
    <definedName name="new" localSheetId="17">#REF!</definedName>
    <definedName name="new" localSheetId="24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2">#REF!</definedName>
    <definedName name="new">#REF!</definedName>
    <definedName name="oo" localSheetId="13">'[12]Table 1'!#REF!</definedName>
    <definedName name="oo" localSheetId="14">'[12]Table 1'!#REF!</definedName>
    <definedName name="oo" localSheetId="15">'[12]Table 1'!#REF!</definedName>
    <definedName name="oo" localSheetId="16">'[12]Table 1'!#REF!</definedName>
    <definedName name="oo" localSheetId="17">'[12]Table 1'!#REF!</definedName>
    <definedName name="oo" localSheetId="4">'[4]Table 1'!#REF!</definedName>
    <definedName name="oo" localSheetId="5">'[4]Table 1'!#REF!</definedName>
    <definedName name="oo">'[4]Table 1'!#REF!</definedName>
    <definedName name="_xlnm.Print_Area" localSheetId="13">'Table 10 '!$A$1:$L$27</definedName>
    <definedName name="_xlnm.Print_Area" localSheetId="4">'Table 4 '!$A$1:$L$26</definedName>
    <definedName name="re" localSheetId="0">'[5]Page77'!#REF!</definedName>
    <definedName name="re" localSheetId="13">'[13]Page77'!#REF!</definedName>
    <definedName name="re" localSheetId="14">'[13]Page77'!#REF!</definedName>
    <definedName name="re" localSheetId="15">'[13]Page77'!#REF!</definedName>
    <definedName name="re" localSheetId="16">'[13]Page77'!#REF!</definedName>
    <definedName name="re" localSheetId="17">'[20]Page77'!#REF!</definedName>
    <definedName name="re" localSheetId="24">'[5]Page77'!#REF!</definedName>
    <definedName name="re" localSheetId="1">'[5]Page77'!#REF!</definedName>
    <definedName name="re" localSheetId="2">'[5]Page77'!#REF!</definedName>
    <definedName name="re" localSheetId="3">'[5]Page77'!#REF!</definedName>
    <definedName name="re" localSheetId="4">'[5]Page77'!#REF!</definedName>
    <definedName name="re" localSheetId="5">'[5]Page77'!#REF!</definedName>
    <definedName name="re" localSheetId="6">'[5]Page77'!#REF!</definedName>
    <definedName name="re" localSheetId="7">'[5]Page77'!#REF!</definedName>
    <definedName name="re" localSheetId="8">'[5]Page77'!#REF!</definedName>
    <definedName name="re" localSheetId="12">'[5]Page77'!#REF!</definedName>
    <definedName name="re">'[5]Page77'!#REF!</definedName>
    <definedName name="ss" localSheetId="0">'[4]Table 1'!#REF!</definedName>
    <definedName name="ss" localSheetId="13">'[12]Table 1'!#REF!</definedName>
    <definedName name="ss" localSheetId="14">'[12]Table 1'!#REF!</definedName>
    <definedName name="ss" localSheetId="15">'[12]Table 1'!#REF!</definedName>
    <definedName name="ss" localSheetId="16">'[12]Table 1'!#REF!</definedName>
    <definedName name="ss" localSheetId="17">'[18]Table 1'!#REF!</definedName>
    <definedName name="ss" localSheetId="24">'[4]Table 1'!#REF!</definedName>
    <definedName name="ss" localSheetId="1">'[4]Table 1'!#REF!</definedName>
    <definedName name="ss" localSheetId="2">'[4]Table 1'!#REF!</definedName>
    <definedName name="ss" localSheetId="3">'[4]Table 1'!#REF!</definedName>
    <definedName name="ss" localSheetId="4">'[4]Table 1'!#REF!</definedName>
    <definedName name="ss" localSheetId="5">'[4]Table 1'!#REF!</definedName>
    <definedName name="ss" localSheetId="6">'[4]Table 1'!#REF!</definedName>
    <definedName name="ss" localSheetId="7">'[4]Table 1'!#REF!</definedName>
    <definedName name="ss" localSheetId="8">'[4]Table 1'!#REF!</definedName>
    <definedName name="ss" localSheetId="12">'[4]Table 1'!#REF!</definedName>
    <definedName name="ss">'[4]Table 1'!#REF!</definedName>
    <definedName name="sum" localSheetId="0">#REF!</definedName>
    <definedName name="sum" localSheetId="17">#REF!</definedName>
    <definedName name="sum" localSheetId="24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2">#REF!</definedName>
    <definedName name="sum">#REF!</definedName>
    <definedName name="t" localSheetId="13">'[10]Table 1'!#REF!</definedName>
    <definedName name="t" localSheetId="14">'[10]Table 1'!#REF!</definedName>
    <definedName name="t" localSheetId="15">'[10]Table 1'!#REF!</definedName>
    <definedName name="t" localSheetId="16">'[10]Table 1'!#REF!</definedName>
    <definedName name="t" localSheetId="17">'[10]Table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>'[1]Table 1'!#REF!</definedName>
    <definedName name="th">'[12]Table 1'!#REF!</definedName>
    <definedName name="TT" localSheetId="17">#REF!</definedName>
    <definedName name="TT" localSheetId="24">#REF!</definedName>
    <definedName name="TT" localSheetId="2">#REF!</definedName>
    <definedName name="TT" localSheetId="3">#REF!</definedName>
    <definedName name="TT">#REF!</definedName>
    <definedName name="yy" localSheetId="13">#REF!</definedName>
    <definedName name="yy" localSheetId="14">#REF!</definedName>
    <definedName name="yy" localSheetId="15">#REF!</definedName>
    <definedName name="yy" localSheetId="16">#REF!</definedName>
    <definedName name="yy" localSheetId="17">#REF!</definedName>
    <definedName name="yy" localSheetId="4">#REF!</definedName>
    <definedName name="yy" localSheetId="5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<sst xmlns="http://schemas.openxmlformats.org/spreadsheetml/2006/main" count="1002" uniqueCount="407">
  <si>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</si>
  <si>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</si>
  <si>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</si>
  <si>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</si>
  <si>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</si>
  <si>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</si>
  <si>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</si>
  <si>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</si>
  <si>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</si>
  <si>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</si>
  <si>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</si>
  <si>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</si>
  <si>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</si>
  <si>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</si>
  <si>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</si>
  <si>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</si>
  <si>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</si>
  <si>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</si>
  <si>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</si>
  <si>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</si>
  <si>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</si>
  <si>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</si>
  <si>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</si>
  <si>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</si>
  <si>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</si>
  <si>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</si>
  <si>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</si>
  <si>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</si>
  <si>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</si>
  <si>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</si>
  <si>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</si>
  <si>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</si>
  <si>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</si>
  <si>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</si>
  <si>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</si>
  <si>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</si>
  <si>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Imports : value(c.i.f.)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</si>
  <si>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</si>
  <si>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</si>
  <si>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</si>
  <si>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</si>
  <si>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</si>
  <si>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</si>
  <si>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</si>
  <si>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</si>
  <si>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</si>
  <si>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</si>
  <si>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</si>
  <si>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</si>
  <si>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</si>
  <si>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</si>
  <si>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</si>
  <si>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</si>
  <si>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</si>
  <si>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</si>
  <si>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</si>
  <si>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</si>
  <si>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</si>
  <si>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</si>
  <si>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</si>
  <si>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</si>
  <si>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</si>
  <si>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</si>
  <si>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</si>
  <si>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</si>
  <si>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</si>
  <si>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</si>
  <si>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</si>
  <si>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</si>
  <si>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</si>
  <si>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</si>
  <si>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</si>
  <si>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</si>
  <si>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</si>
  <si>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</si>
  <si>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</si>
  <si>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</si>
  <si>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</si>
  <si>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</si>
  <si>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</si>
  <si>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</si>
  <si>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</si>
  <si>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</si>
  <si>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</si>
  <si>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</si>
  <si>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</si>
  <si>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</si>
  <si>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</si>
  <si>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</si>
  <si>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</si>
  <si>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</si>
  <si>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</si>
  <si>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</si>
  <si>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</si>
  <si>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</si>
  <si>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</si>
  <si>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</si>
  <si>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</si>
  <si>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</si>
  <si>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</si>
  <si>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</si>
  <si>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</si>
  <si>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</si>
  <si>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</si>
  <si>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</si>
  <si>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</si>
  <si>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</si>
  <si>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</si>
  <si>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</si>
  <si>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</si>
  <si>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</si>
  <si>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</si>
  <si>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</si>
  <si>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</si>
  <si>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</si>
  <si>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</si>
  <si>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</si>
  <si>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</si>
  <si>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</si>
  <si>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</si>
  <si>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</si>
  <si>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9 - Commodities &amp; transactions not elsewhere classified </t>
  </si>
  <si>
    <t xml:space="preserve"> Export Oriented Enterprises </t>
  </si>
  <si>
    <t>C o m m o d i t y</t>
  </si>
  <si>
    <t xml:space="preserve">    Rice :    </t>
  </si>
  <si>
    <t xml:space="preserve">Quantity: (Thousand tonnes) </t>
  </si>
  <si>
    <t>Value (c.i.f.) : Million Rupees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</si>
  <si>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</si>
  <si>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</si>
  <si>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</si>
  <si>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</si>
  <si>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</si>
  <si>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</si>
  <si>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</si>
  <si>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</si>
  <si>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</si>
  <si>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</si>
  <si>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</si>
  <si>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</si>
  <si>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</si>
  <si>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        Value (c.i.f): Million Rupees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</si>
  <si>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</si>
  <si>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</si>
  <si>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</si>
  <si>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</si>
  <si>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</si>
  <si>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</si>
  <si>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</si>
  <si>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</si>
  <si>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</si>
  <si>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</si>
  <si>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</si>
  <si>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</si>
  <si>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</si>
  <si>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</si>
  <si>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</si>
  <si>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</si>
  <si>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</si>
  <si>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</si>
  <si>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</si>
  <si>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</si>
  <si>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</si>
  <si>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</si>
  <si>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</si>
  <si>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</si>
  <si>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</si>
  <si>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</si>
  <si>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</si>
  <si>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</si>
  <si>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</si>
  <si>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</si>
  <si>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</si>
  <si>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</si>
  <si>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</si>
  <si>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</si>
  <si>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</si>
  <si>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</si>
  <si>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</si>
  <si>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</si>
  <si>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</si>
  <si>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</si>
  <si>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</si>
  <si>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</si>
  <si>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</si>
  <si>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</si>
  <si>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</si>
  <si>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</si>
  <si>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</si>
  <si>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</si>
  <si>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</si>
  <si>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</si>
  <si>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</si>
  <si>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</si>
  <si>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</si>
  <si>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</si>
  <si>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</si>
  <si>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</si>
  <si>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</si>
  <si>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</si>
  <si>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</si>
  <si>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</si>
  <si>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</si>
  <si>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</si>
  <si>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</si>
  <si>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-.-</t>
  </si>
  <si>
    <t xml:space="preserve">          Other countries</t>
  </si>
  <si>
    <t xml:space="preserve">   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</si>
  <si>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</si>
  <si>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</si>
  <si>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</si>
  <si>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</si>
  <si>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</si>
  <si>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</si>
  <si>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</si>
  <si>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</si>
  <si>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</si>
  <si>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</si>
  <si>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</si>
  <si>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</si>
  <si>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</si>
  <si>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</si>
  <si>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</si>
  <si>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</si>
  <si>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</si>
  <si>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</si>
  <si>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Manufactures of metal, n.e.s. </t>
  </si>
  <si>
    <t xml:space="preserve">Iron and steel </t>
  </si>
  <si>
    <t xml:space="preserve">Pearls, precious &amp; semi-precious stones  </t>
  </si>
  <si>
    <t xml:space="preserve">Cement  </t>
  </si>
  <si>
    <t xml:space="preserve">Other textile fabrics   </t>
  </si>
  <si>
    <t xml:space="preserve">Cotton fabrics  </t>
  </si>
  <si>
    <t xml:space="preserve">Textile yarn  </t>
  </si>
  <si>
    <t xml:space="preserve">Paper, paperboard &amp; articles thereof  </t>
  </si>
  <si>
    <t xml:space="preserve">Plastics in non-primary forms  </t>
  </si>
  <si>
    <t xml:space="preserve">Plastics in primary forms   </t>
  </si>
  <si>
    <t xml:space="preserve">Fertilisers  </t>
  </si>
  <si>
    <t xml:space="preserve">Medicinal &amp; pharmaceutical products  </t>
  </si>
  <si>
    <t xml:space="preserve">Dyeing &amp; tanning materials  </t>
  </si>
  <si>
    <t xml:space="preserve">Fixed vegetables oils &amp; fats   </t>
  </si>
  <si>
    <t xml:space="preserve"> 4 - Animal &amp; vegetable oils and fats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</si>
  <si>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</si>
  <si>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</si>
  <si>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</si>
  <si>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</si>
  <si>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</si>
  <si>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</si>
  <si>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</si>
  <si>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</si>
  <si>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</si>
  <si>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</si>
  <si>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</si>
  <si>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</si>
  <si>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</si>
  <si>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</si>
  <si>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</si>
  <si>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</si>
  <si>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</si>
  <si>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</si>
  <si>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</si>
  <si>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</si>
  <si>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</si>
  <si>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</si>
  <si>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</si>
  <si>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Value (Rs 000)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</si>
  <si>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</si>
  <si>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</si>
  <si>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</si>
  <si>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</si>
  <si>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</si>
  <si>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</si>
  <si>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</si>
  <si>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</si>
  <si>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</si>
  <si>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</si>
  <si>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</si>
  <si>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 </t>
    </r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</si>
  <si>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</t>
    </r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</si>
  <si>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</si>
  <si>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</si>
  <si>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</si>
  <si>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Exports of goods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</si>
  <si>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</si>
  <si>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</si>
  <si>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</si>
  <si>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</si>
  <si>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</si>
  <si>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</si>
  <si>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</si>
  <si>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      Optical goods n.e.s. </t>
  </si>
  <si>
    <t xml:space="preserve"> 9 - Commodities, n.e.s</t>
  </si>
  <si>
    <t>COMESA States</t>
  </si>
  <si>
    <t>Djibouti</t>
  </si>
  <si>
    <t>D. R. Congo</t>
  </si>
  <si>
    <t>Egypt</t>
  </si>
  <si>
    <t>Eritrea</t>
  </si>
  <si>
    <t xml:space="preserve">Libyan Arab </t>
  </si>
  <si>
    <t>UAE Dirham</t>
  </si>
  <si>
    <t xml:space="preserve"> 5 - Chemicals and related products,  n.e.s.</t>
  </si>
  <si>
    <r>
      <t xml:space="preserve">2018 </t>
    </r>
    <r>
      <rPr>
        <vertAlign val="superscript"/>
        <sz val="10"/>
        <rFont val="Times New Roman"/>
        <family val="1"/>
      </rPr>
      <t>2</t>
    </r>
  </si>
  <si>
    <r>
      <t>2018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</si>
  <si>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</si>
  <si>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</si>
  <si>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</si>
  <si>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</si>
  <si>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</si>
  <si>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</si>
  <si>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</si>
  <si>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</si>
  <si>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</si>
  <si>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</si>
  <si>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</si>
  <si>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</si>
  <si>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</si>
  <si>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</si>
  <si>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</si>
  <si>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</si>
  <si>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</si>
  <si>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</si>
  <si>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</si>
  <si>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</si>
  <si>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</si>
  <si>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</si>
  <si>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</si>
  <si>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</si>
  <si>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</si>
  <si>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</si>
  <si>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</si>
  <si>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</si>
  <si>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</si>
  <si>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</si>
  <si>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</si>
  <si>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r>
      <t xml:space="preserve">2018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</si>
  <si>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</si>
  <si>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  <r>
      <rPr>
        <vertAlign val="superscript"/>
        <sz val="10"/>
        <rFont val="Times New Roman"/>
        <family val="1"/>
      </rPr>
      <t xml:space="preserve">    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</si>
  <si>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Excluding Ship's stores and Bunkers         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Provisional          </t>
    </r>
  </si>
  <si>
    <r>
      <t>2018</t>
    </r>
    <r>
      <rPr>
        <vertAlign val="superscript"/>
        <sz val="10"/>
        <rFont val="Times New Roman"/>
        <family val="1"/>
      </rPr>
      <t xml:space="preserve"> 1</t>
    </r>
  </si>
  <si>
    <r>
      <t xml:space="preserve">2018 </t>
    </r>
    <r>
      <rPr>
        <b/>
        <vertAlign val="superscript"/>
        <sz val="10"/>
        <rFont val="Times New Roman"/>
        <family val="1"/>
      </rPr>
      <t>1</t>
    </r>
  </si>
  <si>
    <r>
      <t>2018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</si>
  <si>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 xml:space="preserve">Provisional </t>
    </r>
  </si>
  <si>
    <r>
      <t xml:space="preserve">2018 </t>
    </r>
    <r>
      <rPr>
        <vertAlign val="superscript"/>
        <sz val="10.5"/>
        <rFont val="Times New Roman"/>
        <family val="1"/>
      </rPr>
      <t>2</t>
    </r>
  </si>
  <si>
    <r>
      <t>2018</t>
    </r>
    <r>
      <rPr>
        <b/>
        <vertAlign val="superscript"/>
        <sz val="10.5"/>
        <rFont val="Times New Roman"/>
        <family val="1"/>
      </rPr>
      <t xml:space="preserve"> </t>
    </r>
    <r>
      <rPr>
        <vertAlign val="superscript"/>
        <sz val="10.5"/>
        <rFont val="Times New Roman"/>
        <family val="1"/>
      </rPr>
      <t>2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</si>
  <si>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</si>
  <si>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</si>
  <si>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r>
      <t>2018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</si>
  <si>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Provisional</t>
    </r>
  </si>
  <si>
    <r>
      <t xml:space="preserve">          Hong Kong  (S.A.R) </t>
    </r>
    <r>
      <rPr>
        <vertAlign val="superscript"/>
        <sz val="10"/>
        <rFont val="Times New Roman"/>
        <family val="1"/>
      </rPr>
      <t>2</t>
    </r>
  </si>
  <si>
    <r>
      <t>2018</t>
    </r>
    <r>
      <rPr>
        <b/>
        <vertAlign val="superscript"/>
        <sz val="10"/>
        <rFont val="Times New Roman"/>
        <family val="1"/>
      </rPr>
      <t xml:space="preserve"> 1</t>
    </r>
  </si>
  <si>
    <r>
      <t>Exports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: value(f.o.b)</t>
    </r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</si>
  <si>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</si>
  <si>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r>
      <t>Exports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: value(f.o.b)</t>
    </r>
  </si>
  <si>
    <r>
      <t xml:space="preserve">Kingdom of Eswatini </t>
    </r>
    <r>
      <rPr>
        <vertAlign val="superscript"/>
        <sz val="10"/>
        <rFont val="Times New Roman"/>
        <family val="1"/>
      </rPr>
      <t>3</t>
    </r>
  </si>
  <si>
    <r>
      <t xml:space="preserve">2018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</si>
  <si>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2019 </t>
    </r>
    <r>
      <rPr>
        <vertAlign val="superscript"/>
        <sz val="10"/>
        <rFont val="Times New Roman"/>
        <family val="1"/>
      </rPr>
      <t>1</t>
    </r>
  </si>
  <si>
    <r>
      <t xml:space="preserve">2019 </t>
    </r>
    <r>
      <rPr>
        <vertAlign val="superscript"/>
        <sz val="10"/>
        <rFont val="Times New Roman"/>
        <family val="1"/>
      </rPr>
      <t>2</t>
    </r>
  </si>
  <si>
    <r>
      <t xml:space="preserve">2019 </t>
    </r>
    <r>
      <rPr>
        <vertAlign val="superscript"/>
        <sz val="10.5"/>
        <rFont val="Times New Roman"/>
        <family val="1"/>
      </rPr>
      <t>2</t>
    </r>
  </si>
  <si>
    <r>
      <t xml:space="preserve">2019 </t>
    </r>
    <r>
      <rPr>
        <b/>
        <vertAlign val="superscript"/>
        <sz val="10.5"/>
        <rFont val="Times New Roman"/>
        <family val="1"/>
      </rPr>
      <t>2</t>
    </r>
  </si>
  <si>
    <t>Indian Rupee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</si>
  <si>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</si>
  <si>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</si>
  <si>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</si>
  <si>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</si>
  <si>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Qr</t>
    </r>
  </si>
  <si>
    <t>Jan - Jun</t>
  </si>
  <si>
    <r>
      <t xml:space="preserve">2019 </t>
    </r>
    <r>
      <rPr>
        <b/>
        <vertAlign val="superscript"/>
        <sz val="10"/>
        <rFont val="Times New Roman"/>
        <family val="1"/>
      </rPr>
      <t>1</t>
    </r>
  </si>
  <si>
    <r>
      <t xml:space="preserve">          Kingdom of Eswatini 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</si>
  <si>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Provisional</t>
    </r>
    <r>
      <rPr>
        <vertAlign val="superscript"/>
        <sz val="10"/>
        <rFont val="Times New Roman"/>
        <family val="1"/>
      </rPr>
      <t xml:space="preserve">                 3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</si>
  <si>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Provisional</t>
    </r>
    <r>
      <rPr>
        <vertAlign val="superscript"/>
        <sz val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</si>
  <si>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-</t>
  </si>
  <si>
    <r>
      <t xml:space="preserve">Q1 2019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</si>
  <si>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Q2 2019 </t>
    </r>
    <r>
      <rPr>
        <vertAlign val="superscript"/>
        <sz val="10"/>
        <color indexed="8"/>
        <rFont val="Times New Roman"/>
        <family val="1"/>
      </rPr>
      <t>2</t>
    </r>
  </si>
  <si>
    <r>
      <t>1</t>
    </r>
    <r>
      <rPr>
        <b/>
        <vertAlign val="superscript"/>
        <sz val="10"/>
        <color indexed="8"/>
        <rFont val="Times New Roman"/>
        <family val="1"/>
      </rPr>
      <t>st</t>
    </r>
    <r>
      <rPr>
        <b/>
        <sz val="10"/>
        <color indexed="8"/>
        <rFont val="Times New Roman"/>
        <family val="1"/>
      </rPr>
      <t xml:space="preserve"> Semester 2019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</si>
  <si>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Provisional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Note: Breakdowns may not add up to totals due to rounding </t>
    </r>
  </si>
  <si>
    <r>
      <t>Table 1 -  Summary of External Merchandise Trade,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</si>
  <si>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2 - Imports and Exports of the Freeport Zone,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</si>
  <si>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3 -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</si>
  <si>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3 (cont'd)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</si>
  <si>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4 (cont'd) - Domestic  exports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</si>
  <si>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5 - Re-exports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</si>
  <si>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5 (cont'd) - Re-exports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</si>
  <si>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6 - Freeport re-exports of main commodities by section, 2017 - 1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2019</t>
    </r>
  </si>
  <si>
    <r>
      <t>Table 7 - Total exports</t>
    </r>
    <r>
      <rPr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by country of destination,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</si>
  <si>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7 (cont'd) - Total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</si>
  <si>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8 - Domestic exports by country of destination,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</si>
  <si>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9 - Re-exports by country of destination,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</si>
  <si>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10 - Total imports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</si>
  <si>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10 (cont'd) - Total imports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</si>
  <si>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11 - Imports of selected commodities,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</si>
  <si>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12 - Freeport imports of main commodities by section, 2017 - 1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2019</t>
    </r>
  </si>
  <si>
    <r>
      <t>Table 13 - Imports by country of origin,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</si>
  <si>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13 cont'd - Imports by country of origin,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</si>
  <si>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14 -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</si>
  <si>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14 (cont'd)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</si>
  <si>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15 - Trade with COMESA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</si>
  <si>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16 - Trade with SADC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</si>
  <si>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Table 17 - Exports (excluding ship's stores and bunkers) by currency, 2018 - 1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2019 </t>
    </r>
  </si>
  <si>
    <r>
      <t>Table 18 - Imports by currency, 2018 - 1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2019</t>
    </r>
  </si>
  <si>
    <t xml:space="preserve">    Dairy products and bird's eggs :     </t>
  </si>
  <si>
    <t>Hong Kong Dollar</t>
  </si>
  <si>
    <r>
      <t xml:space="preserve">1 </t>
    </r>
    <r>
      <rPr>
        <sz val="10"/>
        <rFont val="Times New Roman"/>
        <family val="1"/>
      </rPr>
      <t>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</si>
  <si>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1 </t>
    </r>
    <r>
      <rPr>
        <sz val="10"/>
        <rFont val="Times New Roman"/>
        <family val="1"/>
      </rPr>
      <t>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</si>
  <si>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</t>
    </r>
    <r>
      <rPr>
        <vertAlign val="superscript"/>
        <sz val="10"/>
        <rFont val="Times New Roman"/>
        <family val="1"/>
      </rPr>
      <t xml:space="preserve">                             2 </t>
    </r>
    <r>
      <rPr>
        <sz val="10"/>
        <rFont val="Times New Roman"/>
        <family val="1"/>
      </rPr>
      <t xml:space="preserve">Special Administrative Region of China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</si>
  <si>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Provisional   </t>
    </r>
    <r>
      <rPr>
        <vertAlign val="superscript"/>
        <sz val="10"/>
        <rFont val="Times New Roman"/>
        <family val="1"/>
      </rPr>
      <t xml:space="preserve">                        2</t>
    </r>
    <r>
      <rPr>
        <sz val="10"/>
        <rFont val="Times New Roman"/>
        <family val="1"/>
      </rPr>
      <t xml:space="preserve"> Excluding Ship's stores and Bunkers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</si>
  <si>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 xml:space="preserve">   1</t>
    </r>
    <r>
      <rPr>
        <sz val="10"/>
        <rFont val="Times New Roman"/>
        <family val="1"/>
      </rPr>
      <t xml:space="preserve"> Provisional  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</t>
    </r>
  </si>
  <si>
    <r>
      <t>Table 4 - Domestic exports of main commodities by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2019</t>
    </r>
  </si>
  <si>
    <r>
      <t>1</t>
    </r>
    <r>
      <rPr>
        <sz val="10"/>
        <rFont val="Times New Roman"/>
        <family val="1"/>
      </rPr>
      <t xml:space="preserve"> Provisional </t>
    </r>
    <r>
      <rPr>
        <vertAlign val="superscript"/>
        <sz val="10"/>
        <rFont val="Times New Roman"/>
        <family val="1"/>
      </rPr>
      <t xml:space="preserve">                             2 </t>
    </r>
    <r>
      <rPr>
        <sz val="10"/>
        <rFont val="Times New Roman"/>
        <family val="1"/>
      </rPr>
      <t xml:space="preserve">Special Administrative Region of China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</si>
  <si>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Excluding Ship's stores and Bunkers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</si>
  <si>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2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</si>
</sst>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\ \ "/>
    <numFmt numFmtId="174" formatCode="#,##0\ "/>
    <numFmt numFmtId="175" formatCode="#,##0\ \ \ \ \ "/>
    <numFmt numFmtId="176" formatCode="#,##0\ \ \ \ "/>
    <numFmt numFmtId="177" formatCode="\ \ \ \ \ \ \ \ \ \ General"/>
    <numFmt numFmtId="178" formatCode="0.0"/>
    <numFmt numFmtId="179" formatCode="\ \ \ \ \ \ \ \-\ \ "/>
    <numFmt numFmtId="180" formatCode="\ \ \ \ \ \ \ \ \ \-\ \ "/>
    <numFmt numFmtId="181" formatCode="\ \ \ \ \ \ \-\ \ "/>
    <numFmt numFmtId="182" formatCode="\ \ \ \ \ \ \ \ \ \-\ \ \ \ "/>
    <numFmt numFmtId="183" formatCode="\ \ \ \ \ \ \-\ \ \ \ "/>
    <numFmt numFmtId="184" formatCode="\ #,##0\ \ "/>
    <numFmt numFmtId="185" formatCode="\ \ \ \ \ \-\ \ \ \ "/>
    <numFmt numFmtId="186" formatCode="\ \ \ \ \ \ \ \ \ \ \ \-\ \ "/>
    <numFmt numFmtId="187" formatCode="\ #,##0"/>
    <numFmt numFmtId="188" formatCode="#,##0.000"/>
    <numFmt numFmtId="189" formatCode="\ \ \ \ \ \ \ \ \-\ \ "/>
    <numFmt numFmtId="190" formatCode="#,##0.0"/>
    <numFmt numFmtId="191" formatCode="#,##0.0\ \ "/>
    <numFmt numFmtId="192" formatCode="\-\ \ \ \ "/>
    <numFmt numFmtId="193" formatCode="_(* #,##0_);_(* \(#,##0\);_(* &quot;-&quot;??_);_(@_)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"/>
    <numFmt numFmtId="200" formatCode="#,##0.0000"/>
    <numFmt numFmtId="201" formatCode="[$-409]dddd\,\ mmmm\ dd\,\ yyyy"/>
    <numFmt numFmtId="202" formatCode="[$-409]h:mm:ss\ AM/PM"/>
    <numFmt numFmtId="203" formatCode="\ \ \ \ \ \ \-\ \ \ "/>
    <numFmt numFmtId="204" formatCode="\ \ \ \ \ \ \-\ \ \ \ \ "/>
    <numFmt numFmtId="205" formatCode="\ \ \ \ \ \ \-"/>
  </numFmts>
  <fonts count="74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b/>
      <u val="single"/>
      <sz val="10"/>
      <color indexed="8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9.5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/>
    </xf>
    <xf numFmtId="184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184" fontId="6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71" fillId="0" borderId="17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 quotePrefix="1">
      <alignment horizontal="center" vertical="center" textRotation="180"/>
    </xf>
    <xf numFmtId="0" fontId="2" fillId="0" borderId="17" xfId="0" applyFont="1" applyFill="1" applyBorder="1" applyAlignment="1">
      <alignment horizontal="left" indent="2"/>
    </xf>
    <xf numFmtId="0" fontId="2" fillId="0" borderId="0" xfId="0" applyFont="1" applyFill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18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191" fontId="2" fillId="0" borderId="17" xfId="0" applyNumberFormat="1" applyFont="1" applyFill="1" applyBorder="1" applyAlignment="1">
      <alignment horizontal="right" indent="1"/>
    </xf>
    <xf numFmtId="191" fontId="2" fillId="0" borderId="13" xfId="0" applyNumberFormat="1" applyFont="1" applyFill="1" applyBorder="1" applyAlignment="1">
      <alignment horizontal="right" indent="1"/>
    </xf>
    <xf numFmtId="191" fontId="2" fillId="0" borderId="12" xfId="0" applyNumberFormat="1" applyFont="1" applyFill="1" applyBorder="1" applyAlignment="1">
      <alignment horizontal="right" indent="1"/>
    </xf>
    <xf numFmtId="0" fontId="72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right" indent="1"/>
    </xf>
    <xf numFmtId="173" fontId="71" fillId="0" borderId="0" xfId="0" applyNumberFormat="1" applyFont="1" applyFill="1" applyAlignment="1">
      <alignment/>
    </xf>
    <xf numFmtId="187" fontId="3" fillId="0" borderId="19" xfId="0" applyNumberFormat="1" applyFont="1" applyFill="1" applyBorder="1" applyAlignment="1">
      <alignment horizontal="right" indent="1"/>
    </xf>
    <xf numFmtId="0" fontId="7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indent="1"/>
    </xf>
    <xf numFmtId="179" fontId="2" fillId="0" borderId="17" xfId="0" applyNumberFormat="1" applyFont="1" applyFill="1" applyBorder="1" applyAlignment="1">
      <alignment horizontal="right" indent="1"/>
    </xf>
    <xf numFmtId="173" fontId="2" fillId="0" borderId="17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0" fontId="2" fillId="0" borderId="17" xfId="0" applyFont="1" applyFill="1" applyBorder="1" applyAlignment="1" quotePrefix="1">
      <alignment horizontal="left" indent="2"/>
    </xf>
    <xf numFmtId="0" fontId="2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9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00" fontId="71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200" fontId="2" fillId="0" borderId="0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4" xfId="0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/>
    </xf>
    <xf numFmtId="173" fontId="2" fillId="0" borderId="17" xfId="0" applyNumberFormat="1" applyFont="1" applyFill="1" applyBorder="1" applyAlignment="1" quotePrefix="1">
      <alignment/>
    </xf>
    <xf numFmtId="173" fontId="2" fillId="0" borderId="12" xfId="0" applyNumberFormat="1" applyFont="1" applyFill="1" applyBorder="1" applyAlignment="1" quotePrefix="1">
      <alignment/>
    </xf>
    <xf numFmtId="180" fontId="2" fillId="0" borderId="0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indent="1"/>
    </xf>
    <xf numFmtId="184" fontId="2" fillId="0" borderId="10" xfId="0" applyNumberFormat="1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84" fontId="3" fillId="0" borderId="17" xfId="0" applyNumberFormat="1" applyFont="1" applyFill="1" applyBorder="1" applyAlignment="1">
      <alignment horizontal="right" indent="3"/>
    </xf>
    <xf numFmtId="184" fontId="2" fillId="0" borderId="17" xfId="0" applyNumberFormat="1" applyFont="1" applyFill="1" applyBorder="1" applyAlignment="1">
      <alignment horizontal="right" indent="3"/>
    </xf>
    <xf numFmtId="3" fontId="3" fillId="0" borderId="17" xfId="0" applyNumberFormat="1" applyFont="1" applyFill="1" applyBorder="1" applyAlignment="1">
      <alignment horizontal="right" vertical="center" indent="3"/>
    </xf>
    <xf numFmtId="184" fontId="2" fillId="0" borderId="12" xfId="0" applyNumberFormat="1" applyFont="1" applyFill="1" applyBorder="1" applyAlignment="1">
      <alignment horizontal="right" indent="3"/>
    </xf>
    <xf numFmtId="184" fontId="2" fillId="0" borderId="11" xfId="0" applyNumberFormat="1" applyFont="1" applyFill="1" applyBorder="1" applyAlignment="1">
      <alignment horizontal="right" indent="3"/>
    </xf>
    <xf numFmtId="3" fontId="10" fillId="0" borderId="13" xfId="0" applyNumberFormat="1" applyFont="1" applyFill="1" applyBorder="1" applyAlignment="1">
      <alignment horizontal="right" vertical="center" indent="3"/>
    </xf>
    <xf numFmtId="180" fontId="2" fillId="0" borderId="17" xfId="0" applyNumberFormat="1" applyFont="1" applyFill="1" applyBorder="1" applyAlignment="1">
      <alignment horizontal="right" indent="3"/>
    </xf>
    <xf numFmtId="184" fontId="2" fillId="0" borderId="10" xfId="0" applyNumberFormat="1" applyFont="1" applyFill="1" applyBorder="1" applyAlignment="1">
      <alignment horizontal="right" indent="3"/>
    </xf>
    <xf numFmtId="189" fontId="2" fillId="0" borderId="12" xfId="0" applyNumberFormat="1" applyFont="1" applyFill="1" applyBorder="1" applyAlignment="1">
      <alignment horizontal="right" indent="3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3" fontId="3" fillId="0" borderId="17" xfId="0" applyNumberFormat="1" applyFont="1" applyFill="1" applyBorder="1" applyAlignment="1">
      <alignment/>
    </xf>
    <xf numFmtId="186" fontId="2" fillId="0" borderId="17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189" fontId="2" fillId="0" borderId="17" xfId="0" applyNumberFormat="1" applyFont="1" applyFill="1" applyBorder="1" applyAlignment="1">
      <alignment horizontal="right" indent="3"/>
    </xf>
    <xf numFmtId="190" fontId="2" fillId="0" borderId="13" xfId="0" applyNumberFormat="1" applyFont="1" applyFill="1" applyBorder="1" applyAlignment="1">
      <alignment horizontal="right" indent="1"/>
    </xf>
    <xf numFmtId="190" fontId="2" fillId="0" borderId="17" xfId="0" applyNumberFormat="1" applyFont="1" applyFill="1" applyBorder="1" applyAlignment="1">
      <alignment horizontal="right" indent="1"/>
    </xf>
    <xf numFmtId="190" fontId="3" fillId="0" borderId="19" xfId="0" applyNumberFormat="1" applyFont="1" applyFill="1" applyBorder="1" applyAlignment="1">
      <alignment horizontal="right" indent="1"/>
    </xf>
    <xf numFmtId="191" fontId="3" fillId="0" borderId="19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/>
    </xf>
    <xf numFmtId="180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0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vertical="center" textRotation="180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174" fontId="3" fillId="0" borderId="17" xfId="0" applyNumberFormat="1" applyFont="1" applyFill="1" applyBorder="1" applyAlignment="1">
      <alignment horizontal="center" vertical="center"/>
    </xf>
    <xf numFmtId="184" fontId="10" fillId="0" borderId="17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193" fontId="0" fillId="0" borderId="0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42" applyFont="1" applyFill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74" fontId="2" fillId="0" borderId="17" xfId="0" applyNumberFormat="1" applyFont="1" applyFill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4" fontId="10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84" fontId="71" fillId="0" borderId="11" xfId="0" applyNumberFormat="1" applyFont="1" applyFill="1" applyBorder="1" applyAlignment="1">
      <alignment horizontal="center" vertical="center"/>
    </xf>
    <xf numFmtId="3" fontId="71" fillId="0" borderId="17" xfId="0" applyNumberFormat="1" applyFont="1" applyFill="1" applyBorder="1" applyAlignment="1">
      <alignment horizontal="center" vertical="center"/>
    </xf>
    <xf numFmtId="184" fontId="71" fillId="0" borderId="17" xfId="0" applyNumberFormat="1" applyFont="1" applyFill="1" applyBorder="1" applyAlignment="1">
      <alignment horizontal="center"/>
    </xf>
    <xf numFmtId="184" fontId="71" fillId="0" borderId="11" xfId="0" applyNumberFormat="1" applyFont="1" applyFill="1" applyBorder="1" applyAlignment="1">
      <alignment horizontal="center"/>
    </xf>
    <xf numFmtId="3" fontId="71" fillId="0" borderId="17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/>
    </xf>
    <xf numFmtId="184" fontId="20" fillId="0" borderId="14" xfId="0" applyNumberFormat="1" applyFont="1" applyFill="1" applyBorder="1" applyAlignment="1">
      <alignment horizontal="center" vertical="center"/>
    </xf>
    <xf numFmtId="184" fontId="20" fillId="0" borderId="13" xfId="0" applyNumberFormat="1" applyFont="1" applyFill="1" applyBorder="1" applyAlignment="1">
      <alignment horizontal="center" vertical="center"/>
    </xf>
    <xf numFmtId="184" fontId="17" fillId="0" borderId="11" xfId="0" applyNumberFormat="1" applyFont="1" applyFill="1" applyBorder="1" applyAlignment="1">
      <alignment horizontal="center" vertical="center"/>
    </xf>
    <xf numFmtId="184" fontId="17" fillId="0" borderId="17" xfId="0" applyNumberFormat="1" applyFont="1" applyFill="1" applyBorder="1" applyAlignment="1">
      <alignment horizontal="center" vertical="center"/>
    </xf>
    <xf numFmtId="184" fontId="17" fillId="0" borderId="11" xfId="0" applyNumberFormat="1" applyFont="1" applyFill="1" applyBorder="1" applyAlignment="1">
      <alignment horizontal="center"/>
    </xf>
    <xf numFmtId="184" fontId="20" fillId="0" borderId="17" xfId="0" applyNumberFormat="1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/>
    </xf>
    <xf numFmtId="184" fontId="15" fillId="0" borderId="17" xfId="0" applyNumberFormat="1" applyFont="1" applyFill="1" applyBorder="1" applyAlignment="1">
      <alignment horizontal="center"/>
    </xf>
    <xf numFmtId="3" fontId="72" fillId="0" borderId="17" xfId="0" applyNumberFormat="1" applyFont="1" applyFill="1" applyBorder="1" applyAlignment="1">
      <alignment horizontal="center" vertical="center" wrapText="1"/>
    </xf>
    <xf numFmtId="184" fontId="15" fillId="0" borderId="11" xfId="0" applyNumberFormat="1" applyFont="1" applyFill="1" applyBorder="1" applyAlignment="1">
      <alignment horizontal="center" vertical="center"/>
    </xf>
    <xf numFmtId="3" fontId="71" fillId="0" borderId="17" xfId="0" applyNumberFormat="1" applyFont="1" applyFill="1" applyBorder="1" applyAlignment="1">
      <alignment horizontal="center" vertical="center" wrapText="1"/>
    </xf>
    <xf numFmtId="192" fontId="17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/>
    </xf>
    <xf numFmtId="184" fontId="3" fillId="0" borderId="13" xfId="0" applyNumberFormat="1" applyFont="1" applyFill="1" applyBorder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184" fontId="10" fillId="0" borderId="17" xfId="0" applyNumberFormat="1" applyFont="1" applyFill="1" applyBorder="1" applyAlignment="1">
      <alignment horizontal="center"/>
    </xf>
    <xf numFmtId="184" fontId="3" fillId="33" borderId="17" xfId="0" applyNumberFormat="1" applyFont="1" applyFill="1" applyBorder="1" applyAlignment="1">
      <alignment horizontal="center"/>
    </xf>
    <xf numFmtId="186" fontId="2" fillId="0" borderId="17" xfId="0" applyNumberFormat="1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horizontal="center"/>
    </xf>
    <xf numFmtId="184" fontId="2" fillId="0" borderId="13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horizontal="center"/>
    </xf>
    <xf numFmtId="173" fontId="2" fillId="0" borderId="16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right"/>
    </xf>
    <xf numFmtId="180" fontId="21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/>
    </xf>
    <xf numFmtId="184" fontId="10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/>
    </xf>
    <xf numFmtId="204" fontId="3" fillId="0" borderId="12" xfId="0" applyNumberFormat="1" applyFont="1" applyFill="1" applyBorder="1" applyAlignment="1">
      <alignment horizontal="center" vertical="center"/>
    </xf>
    <xf numFmtId="204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/>
    </xf>
    <xf numFmtId="204" fontId="2" fillId="0" borderId="1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185" fontId="7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center" textRotation="180"/>
    </xf>
    <xf numFmtId="17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73" fontId="2" fillId="0" borderId="11" xfId="0" applyNumberFormat="1" applyFont="1" applyFill="1" applyBorder="1" applyAlignment="1" quotePrefix="1">
      <alignment/>
    </xf>
    <xf numFmtId="173" fontId="2" fillId="0" borderId="16" xfId="0" applyNumberFormat="1" applyFont="1" applyFill="1" applyBorder="1" applyAlignment="1" quotePrefix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 quotePrefix="1">
      <alignment horizontal="right"/>
    </xf>
    <xf numFmtId="173" fontId="2" fillId="0" borderId="16" xfId="0" applyNumberFormat="1" applyFont="1" applyFill="1" applyBorder="1" applyAlignment="1" quotePrefix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180" fontId="21" fillId="0" borderId="11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left" vertical="top" wrapText="1" indent="1"/>
    </xf>
    <xf numFmtId="0" fontId="19" fillId="0" borderId="17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184" fontId="2" fillId="0" borderId="16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 quotePrefix="1">
      <alignment horizontal="right"/>
    </xf>
    <xf numFmtId="173" fontId="2" fillId="0" borderId="17" xfId="0" applyNumberFormat="1" applyFont="1" applyFill="1" applyBorder="1" applyAlignment="1" quotePrefix="1">
      <alignment horizontal="right"/>
    </xf>
    <xf numFmtId="173" fontId="2" fillId="0" borderId="17" xfId="0" applyNumberFormat="1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8" xfId="0" applyNumberFormat="1" applyFont="1" applyFill="1" applyBorder="1" applyAlignment="1">
      <alignment horizontal="center" vertical="center"/>
    </xf>
    <xf numFmtId="174" fontId="3" fillId="0" borderId="17" xfId="0" applyNumberFormat="1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8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center" vertical="center" textRotation="180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 vertical="center" textRotation="180"/>
    </xf>
    <xf numFmtId="0" fontId="2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/>
    </xf>
    <xf numFmtId="0" fontId="25" fillId="0" borderId="0" xfId="0" applyFont="1" applyFill="1" applyAlignment="1" quotePrefix="1">
      <alignment horizontal="center" vertical="center" textRotation="180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71" fillId="0" borderId="0" xfId="0" applyFont="1" applyFill="1" applyAlignment="1" quotePrefix="1">
      <alignment horizontal="center" vertical="center" textRotation="180"/>
    </xf>
    <xf numFmtId="0" fontId="71" fillId="0" borderId="24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externalLink" Target="externalLinks/externalLink17.xml" /><Relationship Id="rId45" Type="http://schemas.openxmlformats.org/officeDocument/2006/relationships/externalLink" Target="externalLinks/externalLink18.xml" /><Relationship Id="rId46" Type="http://schemas.openxmlformats.org/officeDocument/2006/relationships/externalLink" Target="externalLinks/externalLink19.xml" /><Relationship Id="rId47" Type="http://schemas.openxmlformats.org/officeDocument/2006/relationships/externalLink" Target="externalLinks/externalLink20.xml" /><Relationship Id="rId48" Type="http://schemas.openxmlformats.org/officeDocument/2006/relationships/externalLink" Target="externalLinks/externalLink2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ramyed\Downloads\Preety\Ext_Trade_2Qtr18%20(Preety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~1\user\LOCALS~1\Temp\Table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nts%20and%20Settings\ellanah\Desktop\Indicator%20Q4%202011\Trade%20Indicator\2009\indicator%20qr109\BOM1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nts%20and%20Settings\ellanah\Desktop\Indicator%20Q4%202011\DOCUME~1\user\LOCALS~1\Temp\Table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Trade%20Indicator\2009\indicator%20qr109\BOM1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lukshmudu\Downloads\Ext_Trade_%20Qr4_2017%20(workings)%20bhavna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Documents%20and%20Settings\ellanah\Desktop\Indicator%20Q4%202011\Trade%20Indicator\2009\indicator%20qr109\BOM1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igest%202010(Trade)\digest%202007\digest2007-%202808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Ext_Trade_1Qtr19%20updated%20TAB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Trade%20Indicator\2009\indicator%20qr109\BOM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Digest%202010(Trade)\digest%202007\digest2007-%20280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Users\bramjus\Downloads\ESI%20Q1_2018(Vinesh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Users\pramyed\Downloads\Manisha\Tab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Users\pramyed\Downloads\Preety\Ext_Trade_2Qtr18%20(Preety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2016,2017,2018,2019\2019\ESI%202019\Q2%202019\FINAL%20FROM%20STATISTICIAN%20AS%20AT%2026.08.19\Users\vdoyal\Downloads\Format%20ESI%20Q3%202018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"/>
      <sheetName val="Table 3 cont'd  "/>
      <sheetName val="Table 4"/>
      <sheetName val="Table 4 Cont'd"/>
      <sheetName val="Table 5"/>
      <sheetName val="Table 5cont'd"/>
      <sheetName val="Table 6"/>
      <sheetName val="Table 7"/>
      <sheetName val="Table 8 "/>
      <sheetName val="Table 9 "/>
      <sheetName val="Table 10 "/>
      <sheetName val="Table 10 cont'd "/>
      <sheetName val="Table 10 cont'd(sec 7-9)"/>
      <sheetName val="Table 11    "/>
      <sheetName val="Table 12"/>
      <sheetName val="Table 13  "/>
      <sheetName val="Table13cont'd"/>
      <sheetName val="Table 14"/>
      <sheetName val="Table 14 cont'd"/>
      <sheetName val="Table 15 "/>
      <sheetName val="Table 16"/>
      <sheetName val="Table 17&amp;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 "/>
      <sheetName val="Table 7"/>
      <sheetName val="Table 7 cont'd"/>
      <sheetName val="Table 8  "/>
      <sheetName val="Table 9  "/>
      <sheetName val="Table 10 "/>
      <sheetName val="Table 10 cont'd "/>
      <sheetName val="Table 10 cont'd (sec 7 - 9)"/>
      <sheetName val="Table 11 "/>
      <sheetName val="Table 12 "/>
      <sheetName val="Table 13     "/>
      <sheetName val="Table13cont'd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3   "/>
      <sheetName val="Table 3 cont'd   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5.8515625" style="3" customWidth="1"/>
    <col min="2" max="3" width="13.28125" style="3" customWidth="1"/>
    <col min="4" max="11" width="13.28125" style="8" customWidth="1"/>
    <col min="12" max="12" width="5.7109375" style="40" customWidth="1"/>
    <col min="13" max="16384" width="9.140625" style="3" customWidth="1"/>
  </cols>
  <sheetData>
    <row r="1" spans="1:12" ht="18" customHeight="1">
      <c r="A1" s="325" t="s">
        <v>372</v>
      </c>
      <c r="B1" s="325"/>
      <c r="C1" s="325"/>
      <c r="D1" s="325"/>
      <c r="E1" s="325"/>
      <c r="F1" s="325"/>
      <c r="G1" s="325"/>
      <c r="H1" s="325"/>
      <c r="I1" s="325"/>
      <c r="J1" s="182"/>
      <c r="K1" s="182"/>
      <c r="L1" s="326">
        <v>8</v>
      </c>
    </row>
    <row r="2" spans="1:12" ht="18" customHeight="1">
      <c r="A2" s="330" t="s">
        <v>207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35.25" customHeight="1">
      <c r="A3" s="15"/>
      <c r="B3" s="322">
        <v>2017</v>
      </c>
      <c r="C3" s="322" t="s">
        <v>331</v>
      </c>
      <c r="D3" s="324" t="s">
        <v>331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35.25" customHeight="1">
      <c r="A4" s="5" t="s">
        <v>5</v>
      </c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35.25" customHeight="1">
      <c r="A5" s="16" t="s">
        <v>0</v>
      </c>
      <c r="B5" s="190">
        <v>71662</v>
      </c>
      <c r="C5" s="190">
        <v>67496</v>
      </c>
      <c r="D5" s="190">
        <v>15065</v>
      </c>
      <c r="E5" s="190">
        <v>17087</v>
      </c>
      <c r="F5" s="190">
        <v>32152</v>
      </c>
      <c r="G5" s="190">
        <v>17473</v>
      </c>
      <c r="H5" s="191">
        <v>17871</v>
      </c>
      <c r="I5" s="191">
        <v>16419</v>
      </c>
      <c r="J5" s="191">
        <v>17658</v>
      </c>
      <c r="K5" s="191">
        <v>34077</v>
      </c>
      <c r="L5" s="326"/>
    </row>
    <row r="6" spans="1:12" ht="35.25" customHeight="1">
      <c r="A6" s="30" t="s">
        <v>1</v>
      </c>
      <c r="B6" s="192">
        <v>53142</v>
      </c>
      <c r="C6" s="192">
        <v>50848</v>
      </c>
      <c r="D6" s="192">
        <v>11358</v>
      </c>
      <c r="E6" s="192">
        <v>13338</v>
      </c>
      <c r="F6" s="192">
        <v>24696</v>
      </c>
      <c r="G6" s="192">
        <v>13320</v>
      </c>
      <c r="H6" s="193">
        <v>12832</v>
      </c>
      <c r="I6" s="193">
        <v>12574</v>
      </c>
      <c r="J6" s="193">
        <v>13896</v>
      </c>
      <c r="K6" s="193">
        <v>26470</v>
      </c>
      <c r="L6" s="326"/>
    </row>
    <row r="7" spans="1:12" ht="35.25" customHeight="1">
      <c r="A7" s="30" t="s">
        <v>60</v>
      </c>
      <c r="B7" s="192">
        <v>18520</v>
      </c>
      <c r="C7" s="192">
        <v>16648</v>
      </c>
      <c r="D7" s="192">
        <v>3707</v>
      </c>
      <c r="E7" s="192">
        <v>3749</v>
      </c>
      <c r="F7" s="192">
        <v>7456</v>
      </c>
      <c r="G7" s="192">
        <v>4153</v>
      </c>
      <c r="H7" s="193">
        <v>5039</v>
      </c>
      <c r="I7" s="193">
        <v>3845</v>
      </c>
      <c r="J7" s="193">
        <v>3762</v>
      </c>
      <c r="K7" s="193">
        <v>7607</v>
      </c>
      <c r="L7" s="326"/>
    </row>
    <row r="8" spans="1:12" ht="35.25" customHeight="1">
      <c r="A8" s="16" t="s">
        <v>48</v>
      </c>
      <c r="B8" s="194">
        <v>9018</v>
      </c>
      <c r="C8" s="194">
        <v>13073</v>
      </c>
      <c r="D8" s="194">
        <v>3035</v>
      </c>
      <c r="E8" s="194">
        <v>3151</v>
      </c>
      <c r="F8" s="194">
        <v>6186</v>
      </c>
      <c r="G8" s="194">
        <v>3463</v>
      </c>
      <c r="H8" s="195">
        <v>3424</v>
      </c>
      <c r="I8" s="195">
        <v>2941</v>
      </c>
      <c r="J8" s="195">
        <v>2807</v>
      </c>
      <c r="K8" s="195">
        <v>5748</v>
      </c>
      <c r="L8" s="326"/>
    </row>
    <row r="9" spans="1:12" s="8" customFormat="1" ht="35.25" customHeight="1">
      <c r="A9" s="17" t="s">
        <v>2</v>
      </c>
      <c r="B9" s="190">
        <v>80680</v>
      </c>
      <c r="C9" s="190">
        <v>80569</v>
      </c>
      <c r="D9" s="190">
        <v>18100</v>
      </c>
      <c r="E9" s="190">
        <v>20238</v>
      </c>
      <c r="F9" s="190">
        <v>38338</v>
      </c>
      <c r="G9" s="190">
        <v>20936</v>
      </c>
      <c r="H9" s="191">
        <v>21295</v>
      </c>
      <c r="I9" s="191">
        <v>19360</v>
      </c>
      <c r="J9" s="191">
        <v>20465</v>
      </c>
      <c r="K9" s="191">
        <v>39825</v>
      </c>
      <c r="L9" s="326"/>
    </row>
    <row r="10" spans="1:12" s="8" customFormat="1" ht="35.25" customHeight="1">
      <c r="A10" s="30" t="s">
        <v>49</v>
      </c>
      <c r="B10" s="196"/>
      <c r="C10" s="196"/>
      <c r="D10" s="197"/>
      <c r="E10" s="197"/>
      <c r="F10" s="197"/>
      <c r="G10" s="197"/>
      <c r="H10" s="198"/>
      <c r="I10" s="198"/>
      <c r="J10" s="198"/>
      <c r="K10" s="198"/>
      <c r="L10" s="326"/>
    </row>
    <row r="11" spans="1:12" s="8" customFormat="1" ht="35.25" customHeight="1">
      <c r="A11" s="30" t="s">
        <v>122</v>
      </c>
      <c r="B11" s="192">
        <v>43027</v>
      </c>
      <c r="C11" s="192">
        <v>43518</v>
      </c>
      <c r="D11" s="192">
        <v>9853</v>
      </c>
      <c r="E11" s="192">
        <v>11354</v>
      </c>
      <c r="F11" s="192">
        <v>21207</v>
      </c>
      <c r="G11" s="192">
        <v>11625</v>
      </c>
      <c r="H11" s="193">
        <v>10686</v>
      </c>
      <c r="I11" s="193">
        <v>10215</v>
      </c>
      <c r="J11" s="193">
        <v>11461</v>
      </c>
      <c r="K11" s="193">
        <v>21676</v>
      </c>
      <c r="L11" s="326"/>
    </row>
    <row r="12" spans="1:12" s="8" customFormat="1" ht="35.25" customHeight="1">
      <c r="A12" s="16" t="s">
        <v>66</v>
      </c>
      <c r="B12" s="198">
        <v>180867</v>
      </c>
      <c r="C12" s="198">
        <v>192637</v>
      </c>
      <c r="D12" s="198">
        <v>39160</v>
      </c>
      <c r="E12" s="198">
        <v>48027</v>
      </c>
      <c r="F12" s="198">
        <v>87187</v>
      </c>
      <c r="G12" s="198">
        <v>50476</v>
      </c>
      <c r="H12" s="198">
        <v>54974</v>
      </c>
      <c r="I12" s="198">
        <v>46279</v>
      </c>
      <c r="J12" s="198">
        <v>48527</v>
      </c>
      <c r="K12" s="198">
        <v>94806</v>
      </c>
      <c r="L12" s="326"/>
    </row>
    <row r="13" spans="1:12" s="8" customFormat="1" ht="35.25" customHeight="1">
      <c r="A13" s="30" t="s">
        <v>49</v>
      </c>
      <c r="B13" s="196"/>
      <c r="C13" s="196"/>
      <c r="D13" s="199"/>
      <c r="E13" s="199"/>
      <c r="F13" s="199"/>
      <c r="G13" s="199"/>
      <c r="H13" s="198"/>
      <c r="I13" s="198"/>
      <c r="J13" s="198"/>
      <c r="K13" s="198"/>
      <c r="L13" s="326"/>
    </row>
    <row r="14" spans="1:12" s="8" customFormat="1" ht="35.25" customHeight="1">
      <c r="A14" s="30" t="s">
        <v>122</v>
      </c>
      <c r="B14" s="192">
        <v>27094</v>
      </c>
      <c r="C14" s="192">
        <v>26044</v>
      </c>
      <c r="D14" s="192">
        <v>5911</v>
      </c>
      <c r="E14" s="192">
        <v>6867</v>
      </c>
      <c r="F14" s="192">
        <v>12778</v>
      </c>
      <c r="G14" s="192">
        <v>6667</v>
      </c>
      <c r="H14" s="200">
        <v>6599</v>
      </c>
      <c r="I14" s="200">
        <v>6328</v>
      </c>
      <c r="J14" s="200">
        <v>6195</v>
      </c>
      <c r="K14" s="200">
        <v>12523</v>
      </c>
      <c r="L14" s="326"/>
    </row>
    <row r="15" spans="1:12" s="8" customFormat="1" ht="35.25" customHeight="1">
      <c r="A15" s="18" t="s">
        <v>3</v>
      </c>
      <c r="B15" s="201">
        <v>261547</v>
      </c>
      <c r="C15" s="201">
        <v>273206</v>
      </c>
      <c r="D15" s="201">
        <v>57260</v>
      </c>
      <c r="E15" s="201">
        <v>68265</v>
      </c>
      <c r="F15" s="201">
        <v>125525</v>
      </c>
      <c r="G15" s="201">
        <v>71412</v>
      </c>
      <c r="H15" s="191">
        <v>76269</v>
      </c>
      <c r="I15" s="202">
        <v>65639</v>
      </c>
      <c r="J15" s="202">
        <v>68992</v>
      </c>
      <c r="K15" s="202">
        <v>134631</v>
      </c>
      <c r="L15" s="326"/>
    </row>
    <row r="16" spans="1:12" s="8" customFormat="1" ht="35.25" customHeight="1">
      <c r="A16" s="19" t="s">
        <v>4</v>
      </c>
      <c r="B16" s="195">
        <v>-100187</v>
      </c>
      <c r="C16" s="195">
        <v>-112068</v>
      </c>
      <c r="D16" s="195">
        <v>-21060</v>
      </c>
      <c r="E16" s="195">
        <v>-27789</v>
      </c>
      <c r="F16" s="195">
        <v>-48849</v>
      </c>
      <c r="G16" s="195">
        <v>-29540</v>
      </c>
      <c r="H16" s="202">
        <v>-33679</v>
      </c>
      <c r="I16" s="202">
        <v>-26919</v>
      </c>
      <c r="J16" s="202">
        <v>-28062</v>
      </c>
      <c r="K16" s="202">
        <v>-54981</v>
      </c>
      <c r="L16" s="326"/>
    </row>
    <row r="17" spans="1:12" ht="18" customHeight="1">
      <c r="A17" s="11" t="s">
        <v>332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326"/>
    </row>
  </sheetData>
  <sheetProtection/>
  <mergeCells count="7">
    <mergeCell ref="B3:B4"/>
    <mergeCell ref="D3:H3"/>
    <mergeCell ref="C3:C4"/>
    <mergeCell ref="A1:I1"/>
    <mergeCell ref="L1:L17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3" customWidth="1"/>
    <col min="2" max="2" width="21.421875" style="3" customWidth="1"/>
    <col min="3" max="12" width="12.7109375" style="3" customWidth="1"/>
    <col min="13" max="13" width="6.7109375" style="40" customWidth="1"/>
    <col min="14" max="16384" width="9.140625" style="3" customWidth="1"/>
  </cols>
  <sheetData>
    <row r="1" spans="1:13" s="12" customFormat="1" ht="18" customHeight="1">
      <c r="A1" s="331" t="s">
        <v>380</v>
      </c>
      <c r="B1" s="331"/>
      <c r="C1" s="331"/>
      <c r="D1" s="331"/>
      <c r="E1" s="331"/>
      <c r="F1" s="331"/>
      <c r="G1" s="331"/>
      <c r="H1" s="331"/>
      <c r="I1" s="331"/>
      <c r="J1" s="331"/>
      <c r="K1" s="183"/>
      <c r="L1" s="183"/>
      <c r="M1" s="338">
        <v>17</v>
      </c>
    </row>
    <row r="2" spans="1:13" ht="14.25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8"/>
    </row>
    <row r="3" spans="1:13" s="73" customFormat="1" ht="23.25" customHeight="1">
      <c r="A3" s="339" t="s">
        <v>6</v>
      </c>
      <c r="B3" s="340"/>
      <c r="C3" s="343">
        <v>2017</v>
      </c>
      <c r="D3" s="343" t="s">
        <v>339</v>
      </c>
      <c r="E3" s="345" t="s">
        <v>340</v>
      </c>
      <c r="F3" s="345"/>
      <c r="G3" s="345"/>
      <c r="H3" s="345"/>
      <c r="I3" s="345"/>
      <c r="J3" s="346" t="s">
        <v>354</v>
      </c>
      <c r="K3" s="347"/>
      <c r="L3" s="348"/>
      <c r="M3" s="338"/>
    </row>
    <row r="4" spans="1:13" s="73" customFormat="1" ht="24.75" customHeight="1">
      <c r="A4" s="341"/>
      <c r="B4" s="342"/>
      <c r="C4" s="344"/>
      <c r="D4" s="344"/>
      <c r="E4" s="7" t="s">
        <v>357</v>
      </c>
      <c r="F4" s="63" t="s">
        <v>358</v>
      </c>
      <c r="G4" s="188" t="s">
        <v>362</v>
      </c>
      <c r="H4" s="7" t="s">
        <v>359</v>
      </c>
      <c r="I4" s="7" t="s">
        <v>360</v>
      </c>
      <c r="J4" s="7" t="s">
        <v>357</v>
      </c>
      <c r="K4" s="7" t="s">
        <v>358</v>
      </c>
      <c r="L4" s="189" t="s">
        <v>362</v>
      </c>
      <c r="M4" s="338"/>
    </row>
    <row r="5" spans="1:14" s="73" customFormat="1" ht="21" customHeight="1">
      <c r="A5" s="74"/>
      <c r="B5" s="75" t="s">
        <v>72</v>
      </c>
      <c r="C5" s="253">
        <v>71662</v>
      </c>
      <c r="D5" s="253">
        <v>67496</v>
      </c>
      <c r="E5" s="253">
        <v>15065</v>
      </c>
      <c r="F5" s="253">
        <v>17087</v>
      </c>
      <c r="G5" s="253">
        <v>32152</v>
      </c>
      <c r="H5" s="253">
        <v>17473</v>
      </c>
      <c r="I5" s="253">
        <v>17871</v>
      </c>
      <c r="J5" s="253">
        <v>16419</v>
      </c>
      <c r="K5" s="253">
        <v>17658</v>
      </c>
      <c r="L5" s="253">
        <v>34077</v>
      </c>
      <c r="M5" s="338"/>
      <c r="N5" s="76"/>
    </row>
    <row r="6" spans="1:13" s="73" customFormat="1" ht="21" customHeight="1">
      <c r="A6" s="74" t="s">
        <v>61</v>
      </c>
      <c r="B6" s="77"/>
      <c r="C6" s="220">
        <v>35310</v>
      </c>
      <c r="D6" s="220">
        <v>30165</v>
      </c>
      <c r="E6" s="220">
        <v>7504</v>
      </c>
      <c r="F6" s="220">
        <v>8428</v>
      </c>
      <c r="G6" s="220">
        <v>15932</v>
      </c>
      <c r="H6" s="220">
        <v>7294</v>
      </c>
      <c r="I6" s="220">
        <v>6939</v>
      </c>
      <c r="J6" s="220">
        <v>7517</v>
      </c>
      <c r="K6" s="220">
        <v>7906</v>
      </c>
      <c r="L6" s="220">
        <v>15423</v>
      </c>
      <c r="M6" s="338"/>
    </row>
    <row r="7" spans="1:13" s="73" customFormat="1" ht="21" customHeight="1">
      <c r="A7" s="74"/>
      <c r="B7" s="77" t="s">
        <v>30</v>
      </c>
      <c r="C7" s="234">
        <v>74</v>
      </c>
      <c r="D7" s="234">
        <v>67</v>
      </c>
      <c r="E7" s="234">
        <v>20</v>
      </c>
      <c r="F7" s="234">
        <v>13</v>
      </c>
      <c r="G7" s="234">
        <v>33</v>
      </c>
      <c r="H7" s="234">
        <v>10</v>
      </c>
      <c r="I7" s="234">
        <v>24</v>
      </c>
      <c r="J7" s="234">
        <v>19</v>
      </c>
      <c r="K7" s="234">
        <v>20</v>
      </c>
      <c r="L7" s="234">
        <v>39</v>
      </c>
      <c r="M7" s="338"/>
    </row>
    <row r="8" spans="1:13" s="73" customFormat="1" ht="21" customHeight="1">
      <c r="A8" s="78"/>
      <c r="B8" s="77" t="s">
        <v>7</v>
      </c>
      <c r="C8" s="234">
        <v>846</v>
      </c>
      <c r="D8" s="234">
        <v>1022</v>
      </c>
      <c r="E8" s="234">
        <v>197</v>
      </c>
      <c r="F8" s="234">
        <v>308</v>
      </c>
      <c r="G8" s="234">
        <v>505</v>
      </c>
      <c r="H8" s="234">
        <v>275</v>
      </c>
      <c r="I8" s="234">
        <v>242</v>
      </c>
      <c r="J8" s="234">
        <v>205</v>
      </c>
      <c r="K8" s="234">
        <v>316</v>
      </c>
      <c r="L8" s="234">
        <v>521</v>
      </c>
      <c r="M8" s="338"/>
    </row>
    <row r="9" spans="1:13" s="73" customFormat="1" ht="21" customHeight="1">
      <c r="A9" s="78"/>
      <c r="B9" s="77" t="s">
        <v>83</v>
      </c>
      <c r="C9" s="234">
        <v>246</v>
      </c>
      <c r="D9" s="234">
        <v>231</v>
      </c>
      <c r="E9" s="234">
        <v>59</v>
      </c>
      <c r="F9" s="234">
        <v>67</v>
      </c>
      <c r="G9" s="234">
        <v>126</v>
      </c>
      <c r="H9" s="234">
        <v>56</v>
      </c>
      <c r="I9" s="234">
        <v>49</v>
      </c>
      <c r="J9" s="234">
        <v>47</v>
      </c>
      <c r="K9" s="234">
        <v>65</v>
      </c>
      <c r="L9" s="234">
        <v>112</v>
      </c>
      <c r="M9" s="338"/>
    </row>
    <row r="10" spans="1:13" s="73" customFormat="1" ht="21" customHeight="1">
      <c r="A10" s="78"/>
      <c r="B10" s="77" t="s">
        <v>8</v>
      </c>
      <c r="C10" s="234">
        <v>8421</v>
      </c>
      <c r="D10" s="234">
        <v>6998</v>
      </c>
      <c r="E10" s="234">
        <v>1689</v>
      </c>
      <c r="F10" s="234">
        <v>1966</v>
      </c>
      <c r="G10" s="234">
        <v>3655</v>
      </c>
      <c r="H10" s="234">
        <v>1753</v>
      </c>
      <c r="I10" s="234">
        <v>1590</v>
      </c>
      <c r="J10" s="234">
        <v>1744</v>
      </c>
      <c r="K10" s="234">
        <v>1733</v>
      </c>
      <c r="L10" s="234">
        <v>3477</v>
      </c>
      <c r="M10" s="338"/>
    </row>
    <row r="11" spans="1:13" s="73" customFormat="1" ht="21" customHeight="1">
      <c r="A11" s="78"/>
      <c r="B11" s="77" t="s">
        <v>9</v>
      </c>
      <c r="C11" s="234">
        <v>1419</v>
      </c>
      <c r="D11" s="234">
        <v>1538</v>
      </c>
      <c r="E11" s="234">
        <v>438</v>
      </c>
      <c r="F11" s="234">
        <v>455</v>
      </c>
      <c r="G11" s="234">
        <v>893</v>
      </c>
      <c r="H11" s="234">
        <v>300</v>
      </c>
      <c r="I11" s="234">
        <v>345</v>
      </c>
      <c r="J11" s="234">
        <v>388</v>
      </c>
      <c r="K11" s="234">
        <v>342</v>
      </c>
      <c r="L11" s="234">
        <v>730</v>
      </c>
      <c r="M11" s="338"/>
    </row>
    <row r="12" spans="1:13" s="73" customFormat="1" ht="21" customHeight="1">
      <c r="A12" s="78"/>
      <c r="B12" s="77" t="s">
        <v>10</v>
      </c>
      <c r="C12" s="234">
        <v>4880</v>
      </c>
      <c r="D12" s="234">
        <v>3095</v>
      </c>
      <c r="E12" s="234">
        <v>985</v>
      </c>
      <c r="F12" s="234">
        <v>787</v>
      </c>
      <c r="G12" s="234">
        <v>1772</v>
      </c>
      <c r="H12" s="234">
        <v>605</v>
      </c>
      <c r="I12" s="234">
        <v>718</v>
      </c>
      <c r="J12" s="234">
        <v>773</v>
      </c>
      <c r="K12" s="234">
        <v>1095</v>
      </c>
      <c r="L12" s="234">
        <v>1868</v>
      </c>
      <c r="M12" s="338"/>
    </row>
    <row r="13" spans="1:13" s="73" customFormat="1" ht="21" customHeight="1">
      <c r="A13" s="78"/>
      <c r="B13" s="77" t="s">
        <v>11</v>
      </c>
      <c r="C13" s="234">
        <v>2416</v>
      </c>
      <c r="D13" s="234">
        <v>2833</v>
      </c>
      <c r="E13" s="234">
        <v>581</v>
      </c>
      <c r="F13" s="234">
        <v>801</v>
      </c>
      <c r="G13" s="234">
        <v>1382</v>
      </c>
      <c r="H13" s="234">
        <v>778</v>
      </c>
      <c r="I13" s="234">
        <v>673</v>
      </c>
      <c r="J13" s="234">
        <v>737</v>
      </c>
      <c r="K13" s="234">
        <v>607</v>
      </c>
      <c r="L13" s="234">
        <v>1344</v>
      </c>
      <c r="M13" s="338"/>
    </row>
    <row r="14" spans="1:13" s="73" customFormat="1" ht="21" customHeight="1">
      <c r="A14" s="78"/>
      <c r="B14" s="77" t="s">
        <v>12</v>
      </c>
      <c r="C14" s="234">
        <v>1044</v>
      </c>
      <c r="D14" s="234">
        <v>375</v>
      </c>
      <c r="E14" s="234">
        <v>103</v>
      </c>
      <c r="F14" s="234">
        <v>81</v>
      </c>
      <c r="G14" s="234">
        <v>184</v>
      </c>
      <c r="H14" s="234">
        <v>173</v>
      </c>
      <c r="I14" s="234">
        <v>18</v>
      </c>
      <c r="J14" s="234">
        <v>187</v>
      </c>
      <c r="K14" s="234">
        <v>200</v>
      </c>
      <c r="L14" s="234">
        <v>387</v>
      </c>
      <c r="M14" s="338"/>
    </row>
    <row r="15" spans="1:13" s="73" customFormat="1" ht="21" customHeight="1">
      <c r="A15" s="78"/>
      <c r="B15" s="77" t="s">
        <v>15</v>
      </c>
      <c r="C15" s="234">
        <v>3874</v>
      </c>
      <c r="D15" s="234">
        <v>3500</v>
      </c>
      <c r="E15" s="234">
        <v>846</v>
      </c>
      <c r="F15" s="234">
        <v>1060</v>
      </c>
      <c r="G15" s="234">
        <v>1906</v>
      </c>
      <c r="H15" s="234">
        <v>852</v>
      </c>
      <c r="I15" s="234">
        <v>742</v>
      </c>
      <c r="J15" s="234">
        <v>618</v>
      </c>
      <c r="K15" s="234">
        <v>742</v>
      </c>
      <c r="L15" s="234">
        <v>1360</v>
      </c>
      <c r="M15" s="338"/>
    </row>
    <row r="16" spans="1:13" s="73" customFormat="1" ht="21" customHeight="1">
      <c r="A16" s="78"/>
      <c r="B16" s="77" t="s">
        <v>26</v>
      </c>
      <c r="C16" s="234">
        <v>942</v>
      </c>
      <c r="D16" s="234">
        <v>1006</v>
      </c>
      <c r="E16" s="234">
        <v>234</v>
      </c>
      <c r="F16" s="234">
        <v>275</v>
      </c>
      <c r="G16" s="234">
        <v>509</v>
      </c>
      <c r="H16" s="234">
        <v>224</v>
      </c>
      <c r="I16" s="234">
        <v>273</v>
      </c>
      <c r="J16" s="234">
        <v>227</v>
      </c>
      <c r="K16" s="234">
        <v>260</v>
      </c>
      <c r="L16" s="234">
        <v>487</v>
      </c>
      <c r="M16" s="338"/>
    </row>
    <row r="17" spans="1:13" s="73" customFormat="1" ht="21" customHeight="1">
      <c r="A17" s="78"/>
      <c r="B17" s="77" t="s">
        <v>14</v>
      </c>
      <c r="C17" s="234">
        <v>8469</v>
      </c>
      <c r="D17" s="234">
        <v>7614</v>
      </c>
      <c r="E17" s="234">
        <v>1929</v>
      </c>
      <c r="F17" s="234">
        <v>2089</v>
      </c>
      <c r="G17" s="234">
        <v>4018</v>
      </c>
      <c r="H17" s="234">
        <v>1830</v>
      </c>
      <c r="I17" s="234">
        <v>1766</v>
      </c>
      <c r="J17" s="234">
        <v>1980</v>
      </c>
      <c r="K17" s="234">
        <v>1773</v>
      </c>
      <c r="L17" s="234">
        <v>3753</v>
      </c>
      <c r="M17" s="338"/>
    </row>
    <row r="18" spans="1:13" s="73" customFormat="1" ht="21" customHeight="1">
      <c r="A18" s="78"/>
      <c r="B18" s="79" t="s">
        <v>203</v>
      </c>
      <c r="C18" s="234">
        <v>2679</v>
      </c>
      <c r="D18" s="234">
        <v>1886</v>
      </c>
      <c r="E18" s="234">
        <v>423</v>
      </c>
      <c r="F18" s="234">
        <v>526</v>
      </c>
      <c r="G18" s="234">
        <v>949</v>
      </c>
      <c r="H18" s="234">
        <v>438</v>
      </c>
      <c r="I18" s="234">
        <v>499</v>
      </c>
      <c r="J18" s="234">
        <v>592</v>
      </c>
      <c r="K18" s="234">
        <v>753</v>
      </c>
      <c r="L18" s="234">
        <v>1345</v>
      </c>
      <c r="M18" s="338"/>
    </row>
    <row r="19" spans="1:13" s="73" customFormat="1" ht="21" customHeight="1">
      <c r="A19" s="74" t="s">
        <v>62</v>
      </c>
      <c r="B19" s="79"/>
      <c r="C19" s="220">
        <v>9185</v>
      </c>
      <c r="D19" s="220">
        <v>10034</v>
      </c>
      <c r="E19" s="220">
        <v>2108</v>
      </c>
      <c r="F19" s="220">
        <v>2231</v>
      </c>
      <c r="G19" s="220">
        <v>4339</v>
      </c>
      <c r="H19" s="220">
        <v>2932</v>
      </c>
      <c r="I19" s="220">
        <v>2763</v>
      </c>
      <c r="J19" s="220">
        <v>2432</v>
      </c>
      <c r="K19" s="220">
        <v>2798</v>
      </c>
      <c r="L19" s="220">
        <v>5230</v>
      </c>
      <c r="M19" s="338"/>
    </row>
    <row r="20" spans="1:13" s="73" customFormat="1" ht="21" customHeight="1">
      <c r="A20" s="74"/>
      <c r="B20" s="79" t="s">
        <v>69</v>
      </c>
      <c r="C20" s="234">
        <v>946</v>
      </c>
      <c r="D20" s="234">
        <v>1165</v>
      </c>
      <c r="E20" s="234">
        <v>227</v>
      </c>
      <c r="F20" s="234">
        <v>188</v>
      </c>
      <c r="G20" s="234">
        <v>415</v>
      </c>
      <c r="H20" s="234">
        <v>399</v>
      </c>
      <c r="I20" s="234">
        <v>351</v>
      </c>
      <c r="J20" s="234">
        <v>273</v>
      </c>
      <c r="K20" s="234">
        <v>324</v>
      </c>
      <c r="L20" s="234">
        <v>597</v>
      </c>
      <c r="M20" s="338"/>
    </row>
    <row r="21" spans="1:13" s="73" customFormat="1" ht="21" customHeight="1">
      <c r="A21" s="78"/>
      <c r="B21" s="79" t="s">
        <v>341</v>
      </c>
      <c r="C21" s="234">
        <v>260</v>
      </c>
      <c r="D21" s="234">
        <v>242</v>
      </c>
      <c r="E21" s="234">
        <v>34</v>
      </c>
      <c r="F21" s="234">
        <v>39</v>
      </c>
      <c r="G21" s="234">
        <v>73</v>
      </c>
      <c r="H21" s="234">
        <v>111</v>
      </c>
      <c r="I21" s="234">
        <v>58</v>
      </c>
      <c r="J21" s="234">
        <v>44</v>
      </c>
      <c r="K21" s="234">
        <v>79</v>
      </c>
      <c r="L21" s="234">
        <v>123</v>
      </c>
      <c r="M21" s="338"/>
    </row>
    <row r="22" spans="1:13" s="73" customFormat="1" ht="21" customHeight="1">
      <c r="A22" s="78"/>
      <c r="B22" s="79" t="s">
        <v>18</v>
      </c>
      <c r="C22" s="234">
        <v>512</v>
      </c>
      <c r="D22" s="234">
        <v>897</v>
      </c>
      <c r="E22" s="234">
        <v>239</v>
      </c>
      <c r="F22" s="234">
        <v>238</v>
      </c>
      <c r="G22" s="234">
        <v>477</v>
      </c>
      <c r="H22" s="234">
        <v>206</v>
      </c>
      <c r="I22" s="234">
        <v>214</v>
      </c>
      <c r="J22" s="234">
        <v>138</v>
      </c>
      <c r="K22" s="234">
        <v>172</v>
      </c>
      <c r="L22" s="234">
        <v>310</v>
      </c>
      <c r="M22" s="338"/>
    </row>
    <row r="23" spans="1:13" s="73" customFormat="1" ht="21" customHeight="1">
      <c r="A23" s="78"/>
      <c r="B23" s="79" t="s">
        <v>25</v>
      </c>
      <c r="C23" s="234">
        <v>869</v>
      </c>
      <c r="D23" s="234">
        <v>755</v>
      </c>
      <c r="E23" s="234">
        <v>128</v>
      </c>
      <c r="F23" s="234">
        <v>199</v>
      </c>
      <c r="G23" s="234">
        <v>327</v>
      </c>
      <c r="H23" s="234">
        <v>148</v>
      </c>
      <c r="I23" s="234">
        <v>280</v>
      </c>
      <c r="J23" s="234">
        <v>250</v>
      </c>
      <c r="K23" s="234">
        <v>389</v>
      </c>
      <c r="L23" s="234">
        <v>639</v>
      </c>
      <c r="M23" s="338"/>
    </row>
    <row r="24" spans="1:13" s="73" customFormat="1" ht="21" customHeight="1">
      <c r="A24" s="78"/>
      <c r="B24" s="79" t="s">
        <v>80</v>
      </c>
      <c r="C24" s="234">
        <v>77</v>
      </c>
      <c r="D24" s="234">
        <v>73</v>
      </c>
      <c r="E24" s="234">
        <v>11</v>
      </c>
      <c r="F24" s="234">
        <v>22</v>
      </c>
      <c r="G24" s="234">
        <v>33</v>
      </c>
      <c r="H24" s="234">
        <v>22</v>
      </c>
      <c r="I24" s="234">
        <v>18</v>
      </c>
      <c r="J24" s="234">
        <v>17</v>
      </c>
      <c r="K24" s="234">
        <v>34</v>
      </c>
      <c r="L24" s="234">
        <v>51</v>
      </c>
      <c r="M24" s="338"/>
    </row>
    <row r="25" spans="1:13" s="73" customFormat="1" ht="21" customHeight="1">
      <c r="A25" s="78"/>
      <c r="B25" s="79" t="s">
        <v>86</v>
      </c>
      <c r="C25" s="234">
        <v>37</v>
      </c>
      <c r="D25" s="234">
        <v>33</v>
      </c>
      <c r="E25" s="234">
        <v>12</v>
      </c>
      <c r="F25" s="234">
        <v>2</v>
      </c>
      <c r="G25" s="234">
        <v>14</v>
      </c>
      <c r="H25" s="234">
        <v>2</v>
      </c>
      <c r="I25" s="234">
        <v>17</v>
      </c>
      <c r="J25" s="234">
        <v>3</v>
      </c>
      <c r="K25" s="234">
        <v>2</v>
      </c>
      <c r="L25" s="234">
        <v>5</v>
      </c>
      <c r="M25" s="338"/>
    </row>
    <row r="26" spans="1:13" s="73" customFormat="1" ht="21" customHeight="1">
      <c r="A26" s="78"/>
      <c r="B26" s="79" t="s">
        <v>21</v>
      </c>
      <c r="C26" s="234">
        <v>1015</v>
      </c>
      <c r="D26" s="234">
        <v>904</v>
      </c>
      <c r="E26" s="234">
        <v>208</v>
      </c>
      <c r="F26" s="234">
        <v>219</v>
      </c>
      <c r="G26" s="234">
        <v>427</v>
      </c>
      <c r="H26" s="234">
        <v>197</v>
      </c>
      <c r="I26" s="234">
        <v>280</v>
      </c>
      <c r="J26" s="234">
        <v>305</v>
      </c>
      <c r="K26" s="234">
        <v>332</v>
      </c>
      <c r="L26" s="234">
        <v>637</v>
      </c>
      <c r="M26" s="338"/>
    </row>
    <row r="27" spans="1:13" s="73" customFormat="1" ht="21" customHeight="1">
      <c r="A27" s="78"/>
      <c r="B27" s="79" t="s">
        <v>81</v>
      </c>
      <c r="C27" s="234">
        <v>530</v>
      </c>
      <c r="D27" s="234">
        <v>735</v>
      </c>
      <c r="E27" s="234">
        <v>152</v>
      </c>
      <c r="F27" s="234">
        <v>163</v>
      </c>
      <c r="G27" s="234">
        <v>315</v>
      </c>
      <c r="H27" s="234">
        <v>222</v>
      </c>
      <c r="I27" s="234">
        <v>198</v>
      </c>
      <c r="J27" s="234">
        <v>146</v>
      </c>
      <c r="K27" s="234">
        <v>161</v>
      </c>
      <c r="L27" s="234">
        <v>307</v>
      </c>
      <c r="M27" s="338"/>
    </row>
    <row r="28" spans="1:13" s="73" customFormat="1" ht="21" customHeight="1">
      <c r="A28" s="78"/>
      <c r="B28" s="79" t="s">
        <v>35</v>
      </c>
      <c r="C28" s="234">
        <v>1071</v>
      </c>
      <c r="D28" s="234">
        <v>519</v>
      </c>
      <c r="E28" s="234">
        <v>139</v>
      </c>
      <c r="F28" s="234">
        <v>150</v>
      </c>
      <c r="G28" s="234">
        <v>289</v>
      </c>
      <c r="H28" s="234">
        <v>92</v>
      </c>
      <c r="I28" s="234">
        <v>138</v>
      </c>
      <c r="J28" s="234">
        <v>70</v>
      </c>
      <c r="K28" s="234">
        <v>88</v>
      </c>
      <c r="L28" s="234">
        <v>158</v>
      </c>
      <c r="M28" s="338"/>
    </row>
    <row r="29" spans="1:13" s="73" customFormat="1" ht="21" customHeight="1">
      <c r="A29" s="80"/>
      <c r="B29" s="81" t="s">
        <v>203</v>
      </c>
      <c r="C29" s="240">
        <v>3868</v>
      </c>
      <c r="D29" s="240">
        <v>4711</v>
      </c>
      <c r="E29" s="240">
        <v>958</v>
      </c>
      <c r="F29" s="240">
        <v>1011</v>
      </c>
      <c r="G29" s="240">
        <v>1969</v>
      </c>
      <c r="H29" s="240">
        <v>1533</v>
      </c>
      <c r="I29" s="240">
        <v>1209</v>
      </c>
      <c r="J29" s="240">
        <v>1186</v>
      </c>
      <c r="K29" s="240">
        <v>1217</v>
      </c>
      <c r="L29" s="240">
        <v>2403</v>
      </c>
      <c r="M29" s="338"/>
    </row>
    <row r="30" spans="1:13" ht="18" customHeight="1">
      <c r="A30" s="10" t="s">
        <v>365</v>
      </c>
      <c r="B30" s="57"/>
      <c r="E30" s="64"/>
      <c r="F30" s="64"/>
      <c r="G30" s="64"/>
      <c r="H30" s="64"/>
      <c r="I30" s="64"/>
      <c r="J30" s="64"/>
      <c r="K30" s="64"/>
      <c r="L30" s="64"/>
      <c r="M30" s="338"/>
    </row>
    <row r="31" spans="2:4" ht="18" customHeight="1">
      <c r="B31" s="36"/>
      <c r="C31" s="37"/>
      <c r="D31" s="37"/>
    </row>
  </sheetData>
  <sheetProtection/>
  <mergeCells count="8">
    <mergeCell ref="A1:J1"/>
    <mergeCell ref="M1:M30"/>
    <mergeCell ref="A3:B4"/>
    <mergeCell ref="C3:C4"/>
    <mergeCell ref="D3:D4"/>
    <mergeCell ref="E3:I3"/>
    <mergeCell ref="J3:L3"/>
    <mergeCell ref="A2:L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3" customWidth="1"/>
    <col min="2" max="2" width="18.8515625" style="3" customWidth="1"/>
    <col min="3" max="12" width="13.421875" style="3" customWidth="1"/>
    <col min="13" max="13" width="6.7109375" style="40" customWidth="1"/>
    <col min="14" max="16384" width="9.140625" style="3" customWidth="1"/>
  </cols>
  <sheetData>
    <row r="1" spans="1:13" s="12" customFormat="1" ht="18" customHeight="1">
      <c r="A1" s="331" t="s">
        <v>381</v>
      </c>
      <c r="B1" s="331"/>
      <c r="C1" s="331"/>
      <c r="D1" s="331"/>
      <c r="E1" s="331"/>
      <c r="F1" s="331"/>
      <c r="G1" s="331"/>
      <c r="H1" s="331"/>
      <c r="I1" s="331"/>
      <c r="J1" s="331"/>
      <c r="K1" s="183"/>
      <c r="L1" s="183"/>
      <c r="M1" s="338">
        <v>18</v>
      </c>
    </row>
    <row r="2" spans="1:13" ht="14.25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8"/>
    </row>
    <row r="3" spans="1:13" s="73" customFormat="1" ht="24" customHeight="1">
      <c r="A3" s="339" t="s">
        <v>6</v>
      </c>
      <c r="B3" s="340"/>
      <c r="C3" s="343">
        <v>2017</v>
      </c>
      <c r="D3" s="343" t="s">
        <v>339</v>
      </c>
      <c r="E3" s="345" t="s">
        <v>340</v>
      </c>
      <c r="F3" s="345"/>
      <c r="G3" s="345"/>
      <c r="H3" s="345"/>
      <c r="I3" s="345"/>
      <c r="J3" s="346" t="s">
        <v>355</v>
      </c>
      <c r="K3" s="347"/>
      <c r="L3" s="348"/>
      <c r="M3" s="338"/>
    </row>
    <row r="4" spans="1:13" s="73" customFormat="1" ht="24" customHeight="1">
      <c r="A4" s="341"/>
      <c r="B4" s="342"/>
      <c r="C4" s="344"/>
      <c r="D4" s="344"/>
      <c r="E4" s="7" t="s">
        <v>357</v>
      </c>
      <c r="F4" s="63" t="s">
        <v>358</v>
      </c>
      <c r="G4" s="188" t="s">
        <v>362</v>
      </c>
      <c r="H4" s="7" t="s">
        <v>359</v>
      </c>
      <c r="I4" s="7" t="s">
        <v>360</v>
      </c>
      <c r="J4" s="7" t="s">
        <v>357</v>
      </c>
      <c r="K4" s="7" t="s">
        <v>358</v>
      </c>
      <c r="L4" s="189" t="s">
        <v>362</v>
      </c>
      <c r="M4" s="338"/>
    </row>
    <row r="5" spans="1:14" s="73" customFormat="1" ht="25.5" customHeight="1">
      <c r="A5" s="74" t="s">
        <v>63</v>
      </c>
      <c r="B5" s="79"/>
      <c r="C5" s="220">
        <v>18126</v>
      </c>
      <c r="D5" s="220">
        <v>18280</v>
      </c>
      <c r="E5" s="220">
        <v>3825</v>
      </c>
      <c r="F5" s="254">
        <v>4362</v>
      </c>
      <c r="G5" s="254">
        <v>8187</v>
      </c>
      <c r="H5" s="254">
        <v>4973</v>
      </c>
      <c r="I5" s="254">
        <v>5120</v>
      </c>
      <c r="J5" s="254">
        <v>4358</v>
      </c>
      <c r="K5" s="254">
        <v>4704</v>
      </c>
      <c r="L5" s="254">
        <v>9062</v>
      </c>
      <c r="M5" s="338"/>
      <c r="N5" s="76"/>
    </row>
    <row r="6" spans="1:13" s="73" customFormat="1" ht="25.5" customHeight="1">
      <c r="A6" s="78"/>
      <c r="B6" s="79" t="s">
        <v>38</v>
      </c>
      <c r="C6" s="234">
        <v>133</v>
      </c>
      <c r="D6" s="234">
        <v>151</v>
      </c>
      <c r="E6" s="234">
        <v>30</v>
      </c>
      <c r="F6" s="234">
        <v>38</v>
      </c>
      <c r="G6" s="234">
        <v>68</v>
      </c>
      <c r="H6" s="234">
        <v>44</v>
      </c>
      <c r="I6" s="234">
        <v>39</v>
      </c>
      <c r="J6" s="234">
        <v>47</v>
      </c>
      <c r="K6" s="234">
        <v>36</v>
      </c>
      <c r="L6" s="234">
        <v>83</v>
      </c>
      <c r="M6" s="338"/>
    </row>
    <row r="7" spans="1:13" s="73" customFormat="1" ht="25.5" customHeight="1">
      <c r="A7" s="78"/>
      <c r="B7" s="79" t="s">
        <v>47</v>
      </c>
      <c r="C7" s="234">
        <v>30</v>
      </c>
      <c r="D7" s="234">
        <v>30</v>
      </c>
      <c r="E7" s="234">
        <v>2</v>
      </c>
      <c r="F7" s="234">
        <v>13</v>
      </c>
      <c r="G7" s="234">
        <v>15</v>
      </c>
      <c r="H7" s="234">
        <v>7</v>
      </c>
      <c r="I7" s="234">
        <v>8</v>
      </c>
      <c r="J7" s="234">
        <v>7</v>
      </c>
      <c r="K7" s="234">
        <v>3</v>
      </c>
      <c r="L7" s="234">
        <v>10</v>
      </c>
      <c r="M7" s="338"/>
    </row>
    <row r="8" spans="1:13" s="73" customFormat="1" ht="25.5" customHeight="1">
      <c r="A8" s="78"/>
      <c r="B8" s="79" t="s">
        <v>19</v>
      </c>
      <c r="C8" s="234">
        <v>1817</v>
      </c>
      <c r="D8" s="234">
        <v>1947</v>
      </c>
      <c r="E8" s="234">
        <v>400</v>
      </c>
      <c r="F8" s="234">
        <v>386</v>
      </c>
      <c r="G8" s="234">
        <v>786</v>
      </c>
      <c r="H8" s="234">
        <v>479</v>
      </c>
      <c r="I8" s="234">
        <v>682</v>
      </c>
      <c r="J8" s="234">
        <v>616</v>
      </c>
      <c r="K8" s="234">
        <v>463</v>
      </c>
      <c r="L8" s="234">
        <v>1079</v>
      </c>
      <c r="M8" s="338"/>
    </row>
    <row r="9" spans="1:13" s="73" customFormat="1" ht="25.5" customHeight="1">
      <c r="A9" s="78"/>
      <c r="B9" s="79" t="s">
        <v>75</v>
      </c>
      <c r="C9" s="234">
        <v>4738</v>
      </c>
      <c r="D9" s="234">
        <v>4140</v>
      </c>
      <c r="E9" s="234">
        <v>869</v>
      </c>
      <c r="F9" s="234">
        <v>1114</v>
      </c>
      <c r="G9" s="234">
        <v>1983</v>
      </c>
      <c r="H9" s="234">
        <v>1066</v>
      </c>
      <c r="I9" s="234">
        <v>1091</v>
      </c>
      <c r="J9" s="234">
        <v>1170</v>
      </c>
      <c r="K9" s="234">
        <v>1237</v>
      </c>
      <c r="L9" s="234">
        <v>2407</v>
      </c>
      <c r="M9" s="338"/>
    </row>
    <row r="10" spans="1:13" s="73" customFormat="1" ht="25.5" customHeight="1">
      <c r="A10" s="78"/>
      <c r="B10" s="79" t="s">
        <v>84</v>
      </c>
      <c r="C10" s="234">
        <v>823</v>
      </c>
      <c r="D10" s="234">
        <v>318</v>
      </c>
      <c r="E10" s="234">
        <v>67</v>
      </c>
      <c r="F10" s="234">
        <v>107</v>
      </c>
      <c r="G10" s="234">
        <v>174</v>
      </c>
      <c r="H10" s="234">
        <v>68</v>
      </c>
      <c r="I10" s="234">
        <v>76</v>
      </c>
      <c r="J10" s="234">
        <v>108</v>
      </c>
      <c r="K10" s="234">
        <v>91</v>
      </c>
      <c r="L10" s="234">
        <v>199</v>
      </c>
      <c r="M10" s="338"/>
    </row>
    <row r="11" spans="1:13" s="73" customFormat="1" ht="25.5" customHeight="1">
      <c r="A11" s="78"/>
      <c r="B11" s="79" t="s">
        <v>41</v>
      </c>
      <c r="C11" s="234">
        <v>118</v>
      </c>
      <c r="D11" s="234">
        <v>120</v>
      </c>
      <c r="E11" s="234">
        <v>38</v>
      </c>
      <c r="F11" s="234">
        <v>21</v>
      </c>
      <c r="G11" s="234">
        <v>59</v>
      </c>
      <c r="H11" s="234">
        <v>23</v>
      </c>
      <c r="I11" s="234">
        <v>38</v>
      </c>
      <c r="J11" s="234">
        <v>45</v>
      </c>
      <c r="K11" s="234">
        <v>25</v>
      </c>
      <c r="L11" s="234">
        <v>70</v>
      </c>
      <c r="M11" s="338"/>
    </row>
    <row r="12" spans="1:13" s="73" customFormat="1" ht="25.5" customHeight="1">
      <c r="A12" s="78"/>
      <c r="B12" s="79" t="s">
        <v>13</v>
      </c>
      <c r="C12" s="234">
        <v>2151</v>
      </c>
      <c r="D12" s="234">
        <v>2110</v>
      </c>
      <c r="E12" s="234">
        <v>455</v>
      </c>
      <c r="F12" s="234">
        <v>545</v>
      </c>
      <c r="G12" s="234">
        <v>1000</v>
      </c>
      <c r="H12" s="234">
        <v>614</v>
      </c>
      <c r="I12" s="234">
        <v>496</v>
      </c>
      <c r="J12" s="234">
        <v>443</v>
      </c>
      <c r="K12" s="234">
        <v>470</v>
      </c>
      <c r="L12" s="234">
        <v>913</v>
      </c>
      <c r="M12" s="338"/>
    </row>
    <row r="13" spans="1:13" s="73" customFormat="1" ht="25.5" customHeight="1">
      <c r="A13" s="78"/>
      <c r="B13" s="79" t="s">
        <v>20</v>
      </c>
      <c r="C13" s="234">
        <v>999</v>
      </c>
      <c r="D13" s="234">
        <v>985</v>
      </c>
      <c r="E13" s="234">
        <v>168</v>
      </c>
      <c r="F13" s="234">
        <v>253</v>
      </c>
      <c r="G13" s="234">
        <v>421</v>
      </c>
      <c r="H13" s="234">
        <v>282</v>
      </c>
      <c r="I13" s="234">
        <v>282</v>
      </c>
      <c r="J13" s="234">
        <v>211</v>
      </c>
      <c r="K13" s="234">
        <v>284</v>
      </c>
      <c r="L13" s="234">
        <v>495</v>
      </c>
      <c r="M13" s="338"/>
    </row>
    <row r="14" spans="1:13" s="73" customFormat="1" ht="25.5" customHeight="1">
      <c r="A14" s="78"/>
      <c r="B14" s="79" t="s">
        <v>73</v>
      </c>
      <c r="C14" s="234">
        <v>6453</v>
      </c>
      <c r="D14" s="234">
        <v>7407</v>
      </c>
      <c r="E14" s="234">
        <v>1561</v>
      </c>
      <c r="F14" s="234">
        <v>1659</v>
      </c>
      <c r="G14" s="234">
        <v>3220</v>
      </c>
      <c r="H14" s="234">
        <v>2063</v>
      </c>
      <c r="I14" s="234">
        <v>2124</v>
      </c>
      <c r="J14" s="234">
        <v>1473</v>
      </c>
      <c r="K14" s="234">
        <v>1863</v>
      </c>
      <c r="L14" s="234">
        <v>3336</v>
      </c>
      <c r="M14" s="338"/>
    </row>
    <row r="15" spans="1:13" s="73" customFormat="1" ht="25.5" customHeight="1">
      <c r="A15" s="78"/>
      <c r="B15" s="79" t="s">
        <v>45</v>
      </c>
      <c r="C15" s="234">
        <v>58</v>
      </c>
      <c r="D15" s="234">
        <v>53</v>
      </c>
      <c r="E15" s="234">
        <v>8</v>
      </c>
      <c r="F15" s="234">
        <v>17</v>
      </c>
      <c r="G15" s="234">
        <v>25</v>
      </c>
      <c r="H15" s="234">
        <v>22</v>
      </c>
      <c r="I15" s="234">
        <v>6</v>
      </c>
      <c r="J15" s="234">
        <v>5</v>
      </c>
      <c r="K15" s="234">
        <v>5</v>
      </c>
      <c r="L15" s="234">
        <v>10</v>
      </c>
      <c r="M15" s="338"/>
    </row>
    <row r="16" spans="1:13" s="73" customFormat="1" ht="25.5" customHeight="1">
      <c r="A16" s="78"/>
      <c r="B16" s="79" t="s">
        <v>203</v>
      </c>
      <c r="C16" s="234">
        <v>806</v>
      </c>
      <c r="D16" s="234">
        <v>1019</v>
      </c>
      <c r="E16" s="234">
        <v>227</v>
      </c>
      <c r="F16" s="234">
        <v>209</v>
      </c>
      <c r="G16" s="234">
        <v>436</v>
      </c>
      <c r="H16" s="234">
        <v>305</v>
      </c>
      <c r="I16" s="234">
        <v>278</v>
      </c>
      <c r="J16" s="234">
        <v>233</v>
      </c>
      <c r="K16" s="234">
        <v>227</v>
      </c>
      <c r="L16" s="234">
        <v>460</v>
      </c>
      <c r="M16" s="338"/>
    </row>
    <row r="17" spans="1:13" s="73" customFormat="1" ht="25.5" customHeight="1">
      <c r="A17" s="74" t="s">
        <v>64</v>
      </c>
      <c r="B17" s="79"/>
      <c r="C17" s="220">
        <v>8536</v>
      </c>
      <c r="D17" s="220">
        <v>8571</v>
      </c>
      <c r="E17" s="220">
        <v>1532</v>
      </c>
      <c r="F17" s="220">
        <v>1978</v>
      </c>
      <c r="G17" s="220">
        <v>3510</v>
      </c>
      <c r="H17" s="220">
        <v>2150</v>
      </c>
      <c r="I17" s="220">
        <v>2911</v>
      </c>
      <c r="J17" s="220">
        <v>1969</v>
      </c>
      <c r="K17" s="220">
        <v>2083</v>
      </c>
      <c r="L17" s="220">
        <v>4052</v>
      </c>
      <c r="M17" s="338"/>
    </row>
    <row r="18" spans="1:13" s="73" customFormat="1" ht="25.5" customHeight="1">
      <c r="A18" s="78"/>
      <c r="B18" s="79" t="s">
        <v>17</v>
      </c>
      <c r="C18" s="234">
        <v>293</v>
      </c>
      <c r="D18" s="234">
        <v>281</v>
      </c>
      <c r="E18" s="234">
        <v>80</v>
      </c>
      <c r="F18" s="234">
        <v>78</v>
      </c>
      <c r="G18" s="234">
        <v>158</v>
      </c>
      <c r="H18" s="234">
        <v>75</v>
      </c>
      <c r="I18" s="234">
        <v>48</v>
      </c>
      <c r="J18" s="234">
        <v>67</v>
      </c>
      <c r="K18" s="234">
        <v>83</v>
      </c>
      <c r="L18" s="234">
        <v>150</v>
      </c>
      <c r="M18" s="338"/>
    </row>
    <row r="19" spans="1:13" s="73" customFormat="1" ht="25.5" customHeight="1">
      <c r="A19" s="78"/>
      <c r="B19" s="79" t="s">
        <v>23</v>
      </c>
      <c r="C19" s="234">
        <v>8035</v>
      </c>
      <c r="D19" s="234">
        <v>8069</v>
      </c>
      <c r="E19" s="234">
        <v>1421</v>
      </c>
      <c r="F19" s="234">
        <v>1827</v>
      </c>
      <c r="G19" s="234">
        <v>3248</v>
      </c>
      <c r="H19" s="234">
        <v>2035</v>
      </c>
      <c r="I19" s="234">
        <v>2786</v>
      </c>
      <c r="J19" s="234">
        <v>1882</v>
      </c>
      <c r="K19" s="234">
        <v>1960</v>
      </c>
      <c r="L19" s="234">
        <v>3842</v>
      </c>
      <c r="M19" s="338"/>
    </row>
    <row r="20" spans="1:13" s="73" customFormat="1" ht="25.5" customHeight="1">
      <c r="A20" s="78"/>
      <c r="B20" s="79" t="s">
        <v>87</v>
      </c>
      <c r="C20" s="234">
        <v>66</v>
      </c>
      <c r="D20" s="234">
        <v>84</v>
      </c>
      <c r="E20" s="234">
        <v>14</v>
      </c>
      <c r="F20" s="234">
        <v>31</v>
      </c>
      <c r="G20" s="234">
        <v>45</v>
      </c>
      <c r="H20" s="234">
        <v>14</v>
      </c>
      <c r="I20" s="234">
        <v>25</v>
      </c>
      <c r="J20" s="234">
        <v>10</v>
      </c>
      <c r="K20" s="234">
        <v>18</v>
      </c>
      <c r="L20" s="234">
        <v>28</v>
      </c>
      <c r="M20" s="338"/>
    </row>
    <row r="21" spans="1:13" s="73" customFormat="1" ht="25.5" customHeight="1">
      <c r="A21" s="78"/>
      <c r="B21" s="79" t="s">
        <v>203</v>
      </c>
      <c r="C21" s="234">
        <v>142</v>
      </c>
      <c r="D21" s="234">
        <v>137</v>
      </c>
      <c r="E21" s="234">
        <v>17</v>
      </c>
      <c r="F21" s="234">
        <v>42</v>
      </c>
      <c r="G21" s="234">
        <v>59</v>
      </c>
      <c r="H21" s="234">
        <v>26</v>
      </c>
      <c r="I21" s="234">
        <v>52</v>
      </c>
      <c r="J21" s="234">
        <v>10</v>
      </c>
      <c r="K21" s="234">
        <v>22</v>
      </c>
      <c r="L21" s="234">
        <v>32</v>
      </c>
      <c r="M21" s="338"/>
    </row>
    <row r="22" spans="1:13" s="73" customFormat="1" ht="25.5" customHeight="1">
      <c r="A22" s="74" t="s">
        <v>65</v>
      </c>
      <c r="B22" s="79"/>
      <c r="C22" s="220">
        <v>505</v>
      </c>
      <c r="D22" s="220">
        <v>446</v>
      </c>
      <c r="E22" s="220">
        <v>96</v>
      </c>
      <c r="F22" s="220">
        <v>88</v>
      </c>
      <c r="G22" s="220">
        <v>184</v>
      </c>
      <c r="H22" s="220">
        <v>124</v>
      </c>
      <c r="I22" s="220">
        <v>138</v>
      </c>
      <c r="J22" s="220">
        <v>143</v>
      </c>
      <c r="K22" s="220">
        <v>168</v>
      </c>
      <c r="L22" s="220">
        <v>311</v>
      </c>
      <c r="M22" s="338"/>
    </row>
    <row r="23" spans="1:13" s="73" customFormat="1" ht="25.5" customHeight="1">
      <c r="A23" s="78"/>
      <c r="B23" s="79" t="s">
        <v>16</v>
      </c>
      <c r="C23" s="234">
        <v>400</v>
      </c>
      <c r="D23" s="234">
        <v>338</v>
      </c>
      <c r="E23" s="234">
        <v>77</v>
      </c>
      <c r="F23" s="234">
        <v>61</v>
      </c>
      <c r="G23" s="234">
        <v>138</v>
      </c>
      <c r="H23" s="234">
        <v>88</v>
      </c>
      <c r="I23" s="234">
        <v>112</v>
      </c>
      <c r="J23" s="234">
        <v>124</v>
      </c>
      <c r="K23" s="234">
        <v>145</v>
      </c>
      <c r="L23" s="234">
        <v>269</v>
      </c>
      <c r="M23" s="338"/>
    </row>
    <row r="24" spans="1:13" s="73" customFormat="1" ht="25.5" customHeight="1">
      <c r="A24" s="78"/>
      <c r="B24" s="77" t="s">
        <v>85</v>
      </c>
      <c r="C24" s="234">
        <v>100</v>
      </c>
      <c r="D24" s="234">
        <v>103</v>
      </c>
      <c r="E24" s="234">
        <v>18</v>
      </c>
      <c r="F24" s="234">
        <v>27</v>
      </c>
      <c r="G24" s="234">
        <v>45</v>
      </c>
      <c r="H24" s="234">
        <v>35</v>
      </c>
      <c r="I24" s="234">
        <v>23</v>
      </c>
      <c r="J24" s="234">
        <v>18</v>
      </c>
      <c r="K24" s="234">
        <v>22</v>
      </c>
      <c r="L24" s="234">
        <v>40</v>
      </c>
      <c r="M24" s="338"/>
    </row>
    <row r="25" spans="1:13" s="73" customFormat="1" ht="25.5" customHeight="1">
      <c r="A25" s="80"/>
      <c r="B25" s="81" t="s">
        <v>203</v>
      </c>
      <c r="C25" s="240">
        <v>5</v>
      </c>
      <c r="D25" s="240">
        <v>5</v>
      </c>
      <c r="E25" s="240">
        <v>1</v>
      </c>
      <c r="F25" s="255">
        <v>0</v>
      </c>
      <c r="G25" s="255">
        <v>1</v>
      </c>
      <c r="H25" s="240">
        <v>1</v>
      </c>
      <c r="I25" s="240">
        <v>3</v>
      </c>
      <c r="J25" s="240">
        <v>1</v>
      </c>
      <c r="K25" s="240">
        <v>1</v>
      </c>
      <c r="L25" s="240">
        <v>2</v>
      </c>
      <c r="M25" s="338"/>
    </row>
    <row r="26" spans="1:13" ht="18" customHeight="1">
      <c r="A26" s="10" t="s">
        <v>366</v>
      </c>
      <c r="B26" s="57"/>
      <c r="E26" s="64"/>
      <c r="F26" s="64"/>
      <c r="G26" s="64"/>
      <c r="H26" s="64"/>
      <c r="I26" s="64"/>
      <c r="J26" s="64"/>
      <c r="K26" s="64"/>
      <c r="L26" s="64"/>
      <c r="M26" s="338"/>
    </row>
    <row r="27" spans="5:12" ht="12" customHeight="1">
      <c r="E27" s="46"/>
      <c r="F27" s="46"/>
      <c r="G27" s="46"/>
      <c r="H27" s="46"/>
      <c r="I27" s="46"/>
      <c r="J27" s="46"/>
      <c r="K27" s="46"/>
      <c r="L27" s="46"/>
    </row>
  </sheetData>
  <sheetProtection/>
  <mergeCells count="8">
    <mergeCell ref="A1:J1"/>
    <mergeCell ref="M1:M26"/>
    <mergeCell ref="A3:B4"/>
    <mergeCell ref="C3:C4"/>
    <mergeCell ref="D3:D4"/>
    <mergeCell ref="E3:I3"/>
    <mergeCell ref="J3:L3"/>
    <mergeCell ref="A2:L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2" customWidth="1"/>
    <col min="2" max="2" width="20.140625" style="2" customWidth="1"/>
    <col min="3" max="12" width="13.140625" style="2" customWidth="1"/>
    <col min="13" max="13" width="6.7109375" style="41" customWidth="1"/>
    <col min="14" max="16384" width="9.140625" style="2" customWidth="1"/>
  </cols>
  <sheetData>
    <row r="1" spans="1:13" s="1" customFormat="1" ht="18" customHeight="1">
      <c r="A1" s="331" t="s">
        <v>382</v>
      </c>
      <c r="B1" s="331"/>
      <c r="C1" s="331"/>
      <c r="D1" s="331"/>
      <c r="E1" s="331"/>
      <c r="F1" s="331"/>
      <c r="G1" s="331"/>
      <c r="H1" s="331"/>
      <c r="I1" s="331"/>
      <c r="J1" s="331"/>
      <c r="K1" s="183"/>
      <c r="L1" s="183"/>
      <c r="M1" s="326">
        <v>19</v>
      </c>
    </row>
    <row r="2" spans="1:13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6"/>
    </row>
    <row r="3" spans="1:13" ht="18" customHeight="1">
      <c r="A3" s="349" t="s">
        <v>6</v>
      </c>
      <c r="B3" s="350"/>
      <c r="C3" s="322">
        <v>2017</v>
      </c>
      <c r="D3" s="353" t="s">
        <v>346</v>
      </c>
      <c r="E3" s="324" t="s">
        <v>346</v>
      </c>
      <c r="F3" s="324"/>
      <c r="G3" s="324"/>
      <c r="H3" s="324"/>
      <c r="I3" s="324"/>
      <c r="J3" s="327" t="s">
        <v>352</v>
      </c>
      <c r="K3" s="328"/>
      <c r="L3" s="329"/>
      <c r="M3" s="326"/>
    </row>
    <row r="4" spans="1:13" ht="12.75" customHeight="1">
      <c r="A4" s="351"/>
      <c r="B4" s="352"/>
      <c r="C4" s="323"/>
      <c r="D4" s="354"/>
      <c r="E4" s="7" t="s">
        <v>357</v>
      </c>
      <c r="F4" s="63" t="s">
        <v>358</v>
      </c>
      <c r="G4" s="188" t="s">
        <v>362</v>
      </c>
      <c r="H4" s="7" t="s">
        <v>359</v>
      </c>
      <c r="I4" s="7" t="s">
        <v>360</v>
      </c>
      <c r="J4" s="7" t="s">
        <v>357</v>
      </c>
      <c r="K4" s="7" t="s">
        <v>358</v>
      </c>
      <c r="L4" s="189" t="s">
        <v>362</v>
      </c>
      <c r="M4" s="326"/>
    </row>
    <row r="5" spans="1:15" ht="12.75" customHeight="1">
      <c r="A5" s="20"/>
      <c r="B5" s="33" t="s">
        <v>72</v>
      </c>
      <c r="C5" s="256">
        <v>53142</v>
      </c>
      <c r="D5" s="256">
        <v>50848</v>
      </c>
      <c r="E5" s="256">
        <v>11358</v>
      </c>
      <c r="F5" s="256">
        <v>13338</v>
      </c>
      <c r="G5" s="256">
        <v>24696</v>
      </c>
      <c r="H5" s="256">
        <v>13320</v>
      </c>
      <c r="I5" s="256">
        <v>12832</v>
      </c>
      <c r="J5" s="256">
        <v>12574</v>
      </c>
      <c r="K5" s="256">
        <v>13896</v>
      </c>
      <c r="L5" s="256">
        <v>26470</v>
      </c>
      <c r="M5" s="326"/>
      <c r="N5" s="43"/>
      <c r="O5" s="44"/>
    </row>
    <row r="6" spans="1:13" ht="12.75" customHeight="1">
      <c r="A6" s="20" t="s">
        <v>61</v>
      </c>
      <c r="B6" s="31"/>
      <c r="C6" s="220">
        <v>31309</v>
      </c>
      <c r="D6" s="220">
        <v>27851</v>
      </c>
      <c r="E6" s="220">
        <v>6701</v>
      </c>
      <c r="F6" s="220">
        <v>7823</v>
      </c>
      <c r="G6" s="220">
        <v>14524</v>
      </c>
      <c r="H6" s="220">
        <v>6860</v>
      </c>
      <c r="I6" s="220">
        <v>6467</v>
      </c>
      <c r="J6" s="220">
        <v>6844</v>
      </c>
      <c r="K6" s="220">
        <v>7328</v>
      </c>
      <c r="L6" s="220">
        <v>14172</v>
      </c>
      <c r="M6" s="326"/>
    </row>
    <row r="7" spans="1:13" ht="12.75" customHeight="1">
      <c r="A7" s="20"/>
      <c r="B7" s="31" t="s">
        <v>30</v>
      </c>
      <c r="C7" s="234">
        <v>67</v>
      </c>
      <c r="D7" s="234">
        <v>66</v>
      </c>
      <c r="E7" s="234">
        <v>19</v>
      </c>
      <c r="F7" s="234">
        <v>13</v>
      </c>
      <c r="G7" s="234">
        <v>32</v>
      </c>
      <c r="H7" s="234">
        <v>10</v>
      </c>
      <c r="I7" s="234">
        <v>24</v>
      </c>
      <c r="J7" s="234">
        <v>19</v>
      </c>
      <c r="K7" s="234">
        <v>20</v>
      </c>
      <c r="L7" s="234">
        <v>39</v>
      </c>
      <c r="M7" s="326"/>
    </row>
    <row r="8" spans="1:13" ht="12.75" customHeight="1">
      <c r="A8" s="6"/>
      <c r="B8" s="31" t="s">
        <v>7</v>
      </c>
      <c r="C8" s="234">
        <v>781</v>
      </c>
      <c r="D8" s="234">
        <v>978</v>
      </c>
      <c r="E8" s="234">
        <v>186</v>
      </c>
      <c r="F8" s="234">
        <v>294</v>
      </c>
      <c r="G8" s="234">
        <v>480</v>
      </c>
      <c r="H8" s="234">
        <v>266</v>
      </c>
      <c r="I8" s="234">
        <v>232</v>
      </c>
      <c r="J8" s="234">
        <v>192</v>
      </c>
      <c r="K8" s="234">
        <v>301</v>
      </c>
      <c r="L8" s="234">
        <v>493</v>
      </c>
      <c r="M8" s="326"/>
    </row>
    <row r="9" spans="1:13" ht="12.75" customHeight="1">
      <c r="A9" s="6"/>
      <c r="B9" s="31" t="s">
        <v>83</v>
      </c>
      <c r="C9" s="234">
        <v>244</v>
      </c>
      <c r="D9" s="234">
        <v>230</v>
      </c>
      <c r="E9" s="234">
        <v>59</v>
      </c>
      <c r="F9" s="234">
        <v>67</v>
      </c>
      <c r="G9" s="234">
        <v>126</v>
      </c>
      <c r="H9" s="234">
        <v>56</v>
      </c>
      <c r="I9" s="234">
        <v>48</v>
      </c>
      <c r="J9" s="234">
        <v>47</v>
      </c>
      <c r="K9" s="234">
        <v>65</v>
      </c>
      <c r="L9" s="234">
        <v>112</v>
      </c>
      <c r="M9" s="326"/>
    </row>
    <row r="10" spans="1:13" ht="12.75" customHeight="1">
      <c r="A10" s="6"/>
      <c r="B10" s="31" t="s">
        <v>8</v>
      </c>
      <c r="C10" s="234">
        <v>6240</v>
      </c>
      <c r="D10" s="234">
        <v>5626</v>
      </c>
      <c r="E10" s="234">
        <v>1203</v>
      </c>
      <c r="F10" s="234">
        <v>1623</v>
      </c>
      <c r="G10" s="234">
        <v>2826</v>
      </c>
      <c r="H10" s="234">
        <v>1454</v>
      </c>
      <c r="I10" s="234">
        <v>1346</v>
      </c>
      <c r="J10" s="234">
        <v>1355</v>
      </c>
      <c r="K10" s="234">
        <v>1494</v>
      </c>
      <c r="L10" s="234">
        <v>2849</v>
      </c>
      <c r="M10" s="326"/>
    </row>
    <row r="11" spans="1:13" ht="12.75" customHeight="1">
      <c r="A11" s="6"/>
      <c r="B11" s="31" t="s">
        <v>9</v>
      </c>
      <c r="C11" s="234">
        <v>1225</v>
      </c>
      <c r="D11" s="234">
        <v>1362</v>
      </c>
      <c r="E11" s="234">
        <v>394</v>
      </c>
      <c r="F11" s="234">
        <v>378</v>
      </c>
      <c r="G11" s="234">
        <v>772</v>
      </c>
      <c r="H11" s="234">
        <v>292</v>
      </c>
      <c r="I11" s="234">
        <v>298</v>
      </c>
      <c r="J11" s="234">
        <v>350</v>
      </c>
      <c r="K11" s="234">
        <v>318</v>
      </c>
      <c r="L11" s="234">
        <v>668</v>
      </c>
      <c r="M11" s="326"/>
    </row>
    <row r="12" spans="1:13" ht="12.75" customHeight="1">
      <c r="A12" s="6"/>
      <c r="B12" s="31" t="s">
        <v>10</v>
      </c>
      <c r="C12" s="234">
        <v>4833</v>
      </c>
      <c r="D12" s="234">
        <v>3042</v>
      </c>
      <c r="E12" s="234">
        <v>964</v>
      </c>
      <c r="F12" s="234">
        <v>773</v>
      </c>
      <c r="G12" s="234">
        <v>1737</v>
      </c>
      <c r="H12" s="234">
        <v>602</v>
      </c>
      <c r="I12" s="234">
        <v>703</v>
      </c>
      <c r="J12" s="234">
        <v>761</v>
      </c>
      <c r="K12" s="234">
        <v>1090</v>
      </c>
      <c r="L12" s="234">
        <v>1851</v>
      </c>
      <c r="M12" s="326"/>
    </row>
    <row r="13" spans="1:13" ht="12.75" customHeight="1">
      <c r="A13" s="6"/>
      <c r="B13" s="31" t="s">
        <v>11</v>
      </c>
      <c r="C13" s="234">
        <v>2292</v>
      </c>
      <c r="D13" s="234">
        <v>2730</v>
      </c>
      <c r="E13" s="234">
        <v>541</v>
      </c>
      <c r="F13" s="234">
        <v>784</v>
      </c>
      <c r="G13" s="234">
        <v>1325</v>
      </c>
      <c r="H13" s="234">
        <v>744</v>
      </c>
      <c r="I13" s="234">
        <v>661</v>
      </c>
      <c r="J13" s="234">
        <v>686</v>
      </c>
      <c r="K13" s="234">
        <v>595</v>
      </c>
      <c r="L13" s="234">
        <v>1281</v>
      </c>
      <c r="M13" s="326"/>
    </row>
    <row r="14" spans="1:13" ht="12.75" customHeight="1">
      <c r="A14" s="6"/>
      <c r="B14" s="31" t="s">
        <v>12</v>
      </c>
      <c r="C14" s="234">
        <v>830</v>
      </c>
      <c r="D14" s="234">
        <v>374</v>
      </c>
      <c r="E14" s="234">
        <v>102</v>
      </c>
      <c r="F14" s="234">
        <v>81</v>
      </c>
      <c r="G14" s="234">
        <v>183</v>
      </c>
      <c r="H14" s="234">
        <v>173</v>
      </c>
      <c r="I14" s="234">
        <v>18</v>
      </c>
      <c r="J14" s="234">
        <v>153</v>
      </c>
      <c r="K14" s="234">
        <v>183</v>
      </c>
      <c r="L14" s="234">
        <v>336</v>
      </c>
      <c r="M14" s="326"/>
    </row>
    <row r="15" spans="1:13" ht="12.75" customHeight="1">
      <c r="A15" s="6"/>
      <c r="B15" s="31" t="s">
        <v>15</v>
      </c>
      <c r="C15" s="234">
        <v>3290</v>
      </c>
      <c r="D15" s="234">
        <v>3359</v>
      </c>
      <c r="E15" s="234">
        <v>748</v>
      </c>
      <c r="F15" s="234">
        <v>1058</v>
      </c>
      <c r="G15" s="234">
        <v>1806</v>
      </c>
      <c r="H15" s="234">
        <v>851</v>
      </c>
      <c r="I15" s="234">
        <v>702</v>
      </c>
      <c r="J15" s="234">
        <v>542</v>
      </c>
      <c r="K15" s="234">
        <v>600</v>
      </c>
      <c r="L15" s="234">
        <v>1142</v>
      </c>
      <c r="M15" s="326"/>
    </row>
    <row r="16" spans="1:13" ht="12.75" customHeight="1">
      <c r="A16" s="6"/>
      <c r="B16" s="31" t="s">
        <v>26</v>
      </c>
      <c r="C16" s="234">
        <v>848</v>
      </c>
      <c r="D16" s="234">
        <v>955</v>
      </c>
      <c r="E16" s="234">
        <v>220</v>
      </c>
      <c r="F16" s="234">
        <v>247</v>
      </c>
      <c r="G16" s="234">
        <v>467</v>
      </c>
      <c r="H16" s="234">
        <v>222</v>
      </c>
      <c r="I16" s="234">
        <v>266</v>
      </c>
      <c r="J16" s="234">
        <v>216</v>
      </c>
      <c r="K16" s="234">
        <v>247</v>
      </c>
      <c r="L16" s="234">
        <v>463</v>
      </c>
      <c r="M16" s="326"/>
    </row>
    <row r="17" spans="1:13" ht="12.75" customHeight="1">
      <c r="A17" s="6"/>
      <c r="B17" s="31" t="s">
        <v>14</v>
      </c>
      <c r="C17" s="234">
        <v>8240</v>
      </c>
      <c r="D17" s="234">
        <v>7409</v>
      </c>
      <c r="E17" s="234">
        <v>1864</v>
      </c>
      <c r="F17" s="234">
        <v>2041</v>
      </c>
      <c r="G17" s="234">
        <v>3905</v>
      </c>
      <c r="H17" s="234">
        <v>1795</v>
      </c>
      <c r="I17" s="234">
        <v>1709</v>
      </c>
      <c r="J17" s="234">
        <v>1958</v>
      </c>
      <c r="K17" s="234">
        <v>1736</v>
      </c>
      <c r="L17" s="234">
        <v>3694</v>
      </c>
      <c r="M17" s="326"/>
    </row>
    <row r="18" spans="1:13" ht="12.75" customHeight="1">
      <c r="A18" s="6"/>
      <c r="B18" s="4" t="s">
        <v>203</v>
      </c>
      <c r="C18" s="234">
        <v>2419</v>
      </c>
      <c r="D18" s="234">
        <v>1720</v>
      </c>
      <c r="E18" s="234">
        <v>401</v>
      </c>
      <c r="F18" s="234">
        <v>464</v>
      </c>
      <c r="G18" s="234">
        <v>865</v>
      </c>
      <c r="H18" s="234">
        <v>395</v>
      </c>
      <c r="I18" s="234">
        <v>460</v>
      </c>
      <c r="J18" s="234">
        <v>565</v>
      </c>
      <c r="K18" s="234">
        <v>679</v>
      </c>
      <c r="L18" s="234">
        <v>1244</v>
      </c>
      <c r="M18" s="326"/>
    </row>
    <row r="19" spans="1:13" ht="12.75" customHeight="1">
      <c r="A19" s="20" t="s">
        <v>62</v>
      </c>
      <c r="B19" s="4"/>
      <c r="C19" s="220">
        <v>4041</v>
      </c>
      <c r="D19" s="220">
        <v>4663</v>
      </c>
      <c r="E19" s="220">
        <v>888</v>
      </c>
      <c r="F19" s="220">
        <v>1127</v>
      </c>
      <c r="G19" s="220">
        <v>2015</v>
      </c>
      <c r="H19" s="220">
        <v>1263</v>
      </c>
      <c r="I19" s="257">
        <v>1385</v>
      </c>
      <c r="J19" s="220">
        <v>1379</v>
      </c>
      <c r="K19" s="220">
        <v>1517</v>
      </c>
      <c r="L19" s="220">
        <v>2896</v>
      </c>
      <c r="M19" s="326"/>
    </row>
    <row r="20" spans="1:13" ht="12.75" customHeight="1">
      <c r="A20" s="20"/>
      <c r="B20" s="4" t="s">
        <v>69</v>
      </c>
      <c r="C20" s="234">
        <v>390</v>
      </c>
      <c r="D20" s="234">
        <v>551</v>
      </c>
      <c r="E20" s="234">
        <v>89</v>
      </c>
      <c r="F20" s="234">
        <v>109</v>
      </c>
      <c r="G20" s="234">
        <v>198</v>
      </c>
      <c r="H20" s="234">
        <v>143</v>
      </c>
      <c r="I20" s="234">
        <v>210</v>
      </c>
      <c r="J20" s="234">
        <v>133</v>
      </c>
      <c r="K20" s="234">
        <v>148</v>
      </c>
      <c r="L20" s="234">
        <v>281</v>
      </c>
      <c r="M20" s="326"/>
    </row>
    <row r="21" spans="1:13" ht="16.5" customHeight="1">
      <c r="A21" s="6"/>
      <c r="B21" s="4" t="s">
        <v>342</v>
      </c>
      <c r="C21" s="234">
        <v>190</v>
      </c>
      <c r="D21" s="234">
        <v>132</v>
      </c>
      <c r="E21" s="234">
        <v>29</v>
      </c>
      <c r="F21" s="234">
        <v>31</v>
      </c>
      <c r="G21" s="234">
        <v>60</v>
      </c>
      <c r="H21" s="234">
        <v>44</v>
      </c>
      <c r="I21" s="234">
        <v>28</v>
      </c>
      <c r="J21" s="269">
        <v>35</v>
      </c>
      <c r="K21" s="280">
        <v>0</v>
      </c>
      <c r="L21" s="285">
        <v>35</v>
      </c>
      <c r="M21" s="326"/>
    </row>
    <row r="22" spans="1:13" ht="12.75" customHeight="1">
      <c r="A22" s="6"/>
      <c r="B22" s="4" t="s">
        <v>18</v>
      </c>
      <c r="C22" s="234">
        <v>303</v>
      </c>
      <c r="D22" s="234">
        <v>369</v>
      </c>
      <c r="E22" s="234">
        <v>73</v>
      </c>
      <c r="F22" s="234">
        <v>93</v>
      </c>
      <c r="G22" s="234">
        <v>166</v>
      </c>
      <c r="H22" s="234">
        <v>92</v>
      </c>
      <c r="I22" s="234">
        <v>111</v>
      </c>
      <c r="J22" s="234">
        <v>109</v>
      </c>
      <c r="K22" s="234">
        <v>150</v>
      </c>
      <c r="L22" s="234">
        <v>259</v>
      </c>
      <c r="M22" s="326"/>
    </row>
    <row r="23" spans="1:13" ht="12.75" customHeight="1">
      <c r="A23" s="6"/>
      <c r="B23" s="4" t="s">
        <v>25</v>
      </c>
      <c r="C23" s="234">
        <v>299</v>
      </c>
      <c r="D23" s="234">
        <v>276</v>
      </c>
      <c r="E23" s="234">
        <v>67</v>
      </c>
      <c r="F23" s="234">
        <v>77</v>
      </c>
      <c r="G23" s="234">
        <v>144</v>
      </c>
      <c r="H23" s="234">
        <v>66</v>
      </c>
      <c r="I23" s="234">
        <v>66</v>
      </c>
      <c r="J23" s="234">
        <v>59</v>
      </c>
      <c r="K23" s="234">
        <v>80</v>
      </c>
      <c r="L23" s="234">
        <v>139</v>
      </c>
      <c r="M23" s="326"/>
    </row>
    <row r="24" spans="1:13" ht="12.75" customHeight="1">
      <c r="A24" s="6"/>
      <c r="B24" s="4" t="s">
        <v>80</v>
      </c>
      <c r="C24" s="234">
        <v>17</v>
      </c>
      <c r="D24" s="234">
        <v>11</v>
      </c>
      <c r="E24" s="234">
        <v>4</v>
      </c>
      <c r="F24" s="234">
        <v>2</v>
      </c>
      <c r="G24" s="234">
        <v>6</v>
      </c>
      <c r="H24" s="234">
        <v>1</v>
      </c>
      <c r="I24" s="234">
        <v>4</v>
      </c>
      <c r="J24" s="234">
        <v>4</v>
      </c>
      <c r="K24" s="234">
        <v>1</v>
      </c>
      <c r="L24" s="234">
        <v>5</v>
      </c>
      <c r="M24" s="326"/>
    </row>
    <row r="25" spans="1:13" ht="12.75" customHeight="1">
      <c r="A25" s="6"/>
      <c r="B25" s="4" t="s">
        <v>86</v>
      </c>
      <c r="C25" s="234">
        <v>7</v>
      </c>
      <c r="D25" s="234">
        <v>5</v>
      </c>
      <c r="E25" s="234">
        <v>1</v>
      </c>
      <c r="F25" s="234">
        <v>1</v>
      </c>
      <c r="G25" s="234">
        <v>2</v>
      </c>
      <c r="H25" s="234">
        <v>1</v>
      </c>
      <c r="I25" s="234">
        <v>2</v>
      </c>
      <c r="J25" s="258">
        <v>0</v>
      </c>
      <c r="K25" s="234">
        <v>1</v>
      </c>
      <c r="L25" s="280">
        <v>1</v>
      </c>
      <c r="M25" s="326"/>
    </row>
    <row r="26" spans="1:13" ht="12.75" customHeight="1">
      <c r="A26" s="6"/>
      <c r="B26" s="4" t="s">
        <v>21</v>
      </c>
      <c r="C26" s="234">
        <v>119</v>
      </c>
      <c r="D26" s="234">
        <v>120</v>
      </c>
      <c r="E26" s="234">
        <v>24</v>
      </c>
      <c r="F26" s="234">
        <v>32</v>
      </c>
      <c r="G26" s="234">
        <v>56</v>
      </c>
      <c r="H26" s="234">
        <v>35</v>
      </c>
      <c r="I26" s="234">
        <v>29</v>
      </c>
      <c r="J26" s="234">
        <v>31</v>
      </c>
      <c r="K26" s="234">
        <v>37</v>
      </c>
      <c r="L26" s="234">
        <v>68</v>
      </c>
      <c r="M26" s="326"/>
    </row>
    <row r="27" spans="1:13" ht="12.75" customHeight="1">
      <c r="A27" s="6"/>
      <c r="B27" s="4" t="s">
        <v>81</v>
      </c>
      <c r="C27" s="234">
        <v>8</v>
      </c>
      <c r="D27" s="234">
        <v>7</v>
      </c>
      <c r="E27" s="234">
        <v>1</v>
      </c>
      <c r="F27" s="234">
        <v>1</v>
      </c>
      <c r="G27" s="234">
        <v>2</v>
      </c>
      <c r="H27" s="258">
        <v>0</v>
      </c>
      <c r="I27" s="234">
        <v>5</v>
      </c>
      <c r="J27" s="234">
        <v>17</v>
      </c>
      <c r="K27" s="234">
        <v>2</v>
      </c>
      <c r="L27" s="234">
        <v>19</v>
      </c>
      <c r="M27" s="326"/>
    </row>
    <row r="28" spans="1:13" ht="12.75" customHeight="1">
      <c r="A28" s="6"/>
      <c r="B28" s="4" t="s">
        <v>35</v>
      </c>
      <c r="C28" s="234">
        <v>155</v>
      </c>
      <c r="D28" s="234">
        <v>63</v>
      </c>
      <c r="E28" s="234">
        <v>27</v>
      </c>
      <c r="F28" s="234">
        <v>13</v>
      </c>
      <c r="G28" s="234">
        <v>40</v>
      </c>
      <c r="H28" s="234">
        <v>12</v>
      </c>
      <c r="I28" s="234">
        <v>11</v>
      </c>
      <c r="J28" s="234">
        <v>12</v>
      </c>
      <c r="K28" s="234">
        <v>10</v>
      </c>
      <c r="L28" s="234">
        <v>22</v>
      </c>
      <c r="M28" s="326"/>
    </row>
    <row r="29" spans="1:13" ht="12.75" customHeight="1">
      <c r="A29" s="6"/>
      <c r="B29" s="4" t="s">
        <v>203</v>
      </c>
      <c r="C29" s="234">
        <v>2553</v>
      </c>
      <c r="D29" s="234">
        <v>3129</v>
      </c>
      <c r="E29" s="234">
        <v>573</v>
      </c>
      <c r="F29" s="234">
        <v>768</v>
      </c>
      <c r="G29" s="234">
        <v>1341</v>
      </c>
      <c r="H29" s="234">
        <v>869</v>
      </c>
      <c r="I29" s="234">
        <v>919</v>
      </c>
      <c r="J29" s="234">
        <v>979</v>
      </c>
      <c r="K29" s="234">
        <v>1088</v>
      </c>
      <c r="L29" s="234">
        <v>2067</v>
      </c>
      <c r="M29" s="326"/>
    </row>
    <row r="30" spans="1:13" ht="12.75" customHeight="1">
      <c r="A30" s="20" t="s">
        <v>63</v>
      </c>
      <c r="B30" s="4"/>
      <c r="C30" s="220">
        <v>11039</v>
      </c>
      <c r="D30" s="220">
        <v>11642</v>
      </c>
      <c r="E30" s="220">
        <v>2317</v>
      </c>
      <c r="F30" s="220">
        <v>2707</v>
      </c>
      <c r="G30" s="220">
        <v>5024</v>
      </c>
      <c r="H30" s="220">
        <v>3270</v>
      </c>
      <c r="I30" s="220">
        <v>3348</v>
      </c>
      <c r="J30" s="220">
        <v>2775</v>
      </c>
      <c r="K30" s="220">
        <v>3111</v>
      </c>
      <c r="L30" s="220">
        <v>5886</v>
      </c>
      <c r="M30" s="326"/>
    </row>
    <row r="31" spans="1:13" ht="12.75" customHeight="1">
      <c r="A31" s="6"/>
      <c r="B31" s="4" t="s">
        <v>38</v>
      </c>
      <c r="C31" s="234">
        <v>66</v>
      </c>
      <c r="D31" s="234">
        <v>77</v>
      </c>
      <c r="E31" s="234">
        <v>14</v>
      </c>
      <c r="F31" s="234">
        <v>22</v>
      </c>
      <c r="G31" s="234">
        <v>36</v>
      </c>
      <c r="H31" s="234">
        <v>23</v>
      </c>
      <c r="I31" s="234">
        <v>18</v>
      </c>
      <c r="J31" s="234">
        <v>21</v>
      </c>
      <c r="K31" s="234">
        <v>21</v>
      </c>
      <c r="L31" s="234">
        <v>42</v>
      </c>
      <c r="M31" s="326"/>
    </row>
    <row r="32" spans="1:13" ht="12.75" customHeight="1">
      <c r="A32" s="6"/>
      <c r="B32" s="4" t="s">
        <v>47</v>
      </c>
      <c r="C32" s="234">
        <v>7</v>
      </c>
      <c r="D32" s="234">
        <v>16</v>
      </c>
      <c r="E32" s="234">
        <v>2</v>
      </c>
      <c r="F32" s="234">
        <v>2</v>
      </c>
      <c r="G32" s="234">
        <v>4</v>
      </c>
      <c r="H32" s="234">
        <v>7</v>
      </c>
      <c r="I32" s="234">
        <v>5</v>
      </c>
      <c r="J32" s="234">
        <v>4</v>
      </c>
      <c r="K32" s="234">
        <v>3</v>
      </c>
      <c r="L32" s="234">
        <v>7</v>
      </c>
      <c r="M32" s="326"/>
    </row>
    <row r="33" spans="1:13" ht="12.75" customHeight="1">
      <c r="A33" s="6"/>
      <c r="B33" s="4" t="s">
        <v>19</v>
      </c>
      <c r="C33" s="234">
        <v>1231</v>
      </c>
      <c r="D33" s="234">
        <v>1352</v>
      </c>
      <c r="E33" s="234">
        <v>252</v>
      </c>
      <c r="F33" s="234">
        <v>277</v>
      </c>
      <c r="G33" s="234">
        <v>529</v>
      </c>
      <c r="H33" s="234">
        <v>277</v>
      </c>
      <c r="I33" s="234">
        <v>546</v>
      </c>
      <c r="J33" s="234">
        <v>450</v>
      </c>
      <c r="K33" s="234">
        <v>332</v>
      </c>
      <c r="L33" s="234">
        <v>782</v>
      </c>
      <c r="M33" s="326"/>
    </row>
    <row r="34" spans="1:13" ht="12.75" customHeight="1">
      <c r="A34" s="6"/>
      <c r="B34" s="4" t="s">
        <v>75</v>
      </c>
      <c r="C34" s="234">
        <v>2594</v>
      </c>
      <c r="D34" s="234">
        <v>2391</v>
      </c>
      <c r="E34" s="234">
        <v>459</v>
      </c>
      <c r="F34" s="234">
        <v>619</v>
      </c>
      <c r="G34" s="234">
        <v>1078</v>
      </c>
      <c r="H34" s="234">
        <v>672</v>
      </c>
      <c r="I34" s="234">
        <v>641</v>
      </c>
      <c r="J34" s="234">
        <v>644</v>
      </c>
      <c r="K34" s="234">
        <v>667</v>
      </c>
      <c r="L34" s="234">
        <v>1311</v>
      </c>
      <c r="M34" s="326"/>
    </row>
    <row r="35" spans="1:13" ht="12.75" customHeight="1">
      <c r="A35" s="6"/>
      <c r="B35" s="4" t="s">
        <v>84</v>
      </c>
      <c r="C35" s="234">
        <v>228</v>
      </c>
      <c r="D35" s="234">
        <v>139</v>
      </c>
      <c r="E35" s="234">
        <v>27</v>
      </c>
      <c r="F35" s="234">
        <v>46</v>
      </c>
      <c r="G35" s="234">
        <v>73</v>
      </c>
      <c r="H35" s="234">
        <v>32</v>
      </c>
      <c r="I35" s="234">
        <v>34</v>
      </c>
      <c r="J35" s="234">
        <v>50</v>
      </c>
      <c r="K35" s="234">
        <v>41</v>
      </c>
      <c r="L35" s="234">
        <v>91</v>
      </c>
      <c r="M35" s="326"/>
    </row>
    <row r="36" spans="1:13" ht="12.75" customHeight="1">
      <c r="A36" s="6"/>
      <c r="B36" s="4" t="s">
        <v>41</v>
      </c>
      <c r="C36" s="234">
        <v>3</v>
      </c>
      <c r="D36" s="234">
        <v>7</v>
      </c>
      <c r="E36" s="234">
        <v>3</v>
      </c>
      <c r="F36" s="234">
        <v>3</v>
      </c>
      <c r="G36" s="234">
        <v>6</v>
      </c>
      <c r="H36" s="258">
        <v>0</v>
      </c>
      <c r="I36" s="234">
        <v>1</v>
      </c>
      <c r="J36" s="234">
        <v>1</v>
      </c>
      <c r="K36" s="280">
        <v>0</v>
      </c>
      <c r="L36" s="234">
        <v>1</v>
      </c>
      <c r="M36" s="326"/>
    </row>
    <row r="37" spans="1:13" ht="12.75" customHeight="1">
      <c r="A37" s="6"/>
      <c r="B37" s="4" t="s">
        <v>13</v>
      </c>
      <c r="C37" s="234">
        <v>760</v>
      </c>
      <c r="D37" s="234">
        <v>694</v>
      </c>
      <c r="E37" s="234">
        <v>145</v>
      </c>
      <c r="F37" s="234">
        <v>175</v>
      </c>
      <c r="G37" s="234">
        <v>320</v>
      </c>
      <c r="H37" s="234">
        <v>188</v>
      </c>
      <c r="I37" s="234">
        <v>186</v>
      </c>
      <c r="J37" s="234">
        <v>156</v>
      </c>
      <c r="K37" s="234">
        <v>167</v>
      </c>
      <c r="L37" s="234">
        <v>323</v>
      </c>
      <c r="M37" s="326"/>
    </row>
    <row r="38" spans="1:13" ht="12.75" customHeight="1">
      <c r="A38" s="6"/>
      <c r="B38" s="4" t="s">
        <v>20</v>
      </c>
      <c r="C38" s="234">
        <v>419</v>
      </c>
      <c r="D38" s="234">
        <v>430</v>
      </c>
      <c r="E38" s="234">
        <v>92</v>
      </c>
      <c r="F38" s="234">
        <v>110</v>
      </c>
      <c r="G38" s="234">
        <v>202</v>
      </c>
      <c r="H38" s="234">
        <v>121</v>
      </c>
      <c r="I38" s="234">
        <v>107</v>
      </c>
      <c r="J38" s="234">
        <v>89</v>
      </c>
      <c r="K38" s="234">
        <v>98</v>
      </c>
      <c r="L38" s="234">
        <v>187</v>
      </c>
      <c r="M38" s="326"/>
    </row>
    <row r="39" spans="1:13" ht="12.75" customHeight="1">
      <c r="A39" s="6"/>
      <c r="B39" s="4" t="s">
        <v>73</v>
      </c>
      <c r="C39" s="234">
        <v>5244</v>
      </c>
      <c r="D39" s="234">
        <v>6029</v>
      </c>
      <c r="E39" s="234">
        <v>1231</v>
      </c>
      <c r="F39" s="234">
        <v>1327</v>
      </c>
      <c r="G39" s="234">
        <v>2558</v>
      </c>
      <c r="H39" s="234">
        <v>1807</v>
      </c>
      <c r="I39" s="234">
        <v>1664</v>
      </c>
      <c r="J39" s="234">
        <v>1212</v>
      </c>
      <c r="K39" s="234">
        <v>1658</v>
      </c>
      <c r="L39" s="234">
        <v>2870</v>
      </c>
      <c r="M39" s="326"/>
    </row>
    <row r="40" spans="1:13" ht="12.75" customHeight="1">
      <c r="A40" s="6"/>
      <c r="B40" s="4" t="s">
        <v>45</v>
      </c>
      <c r="C40" s="234">
        <v>42</v>
      </c>
      <c r="D40" s="234">
        <v>27</v>
      </c>
      <c r="E40" s="234">
        <v>6</v>
      </c>
      <c r="F40" s="234">
        <v>13</v>
      </c>
      <c r="G40" s="234">
        <v>19</v>
      </c>
      <c r="H40" s="234">
        <v>8</v>
      </c>
      <c r="I40" s="258">
        <v>0</v>
      </c>
      <c r="J40" s="234">
        <v>3</v>
      </c>
      <c r="K40" s="234">
        <v>2</v>
      </c>
      <c r="L40" s="234">
        <v>5</v>
      </c>
      <c r="M40" s="326"/>
    </row>
    <row r="41" spans="1:13" ht="12.75" customHeight="1">
      <c r="A41" s="6"/>
      <c r="B41" s="4" t="s">
        <v>203</v>
      </c>
      <c r="C41" s="234">
        <v>445</v>
      </c>
      <c r="D41" s="234">
        <v>480</v>
      </c>
      <c r="E41" s="234">
        <v>86</v>
      </c>
      <c r="F41" s="234">
        <v>113</v>
      </c>
      <c r="G41" s="234">
        <v>199</v>
      </c>
      <c r="H41" s="234">
        <v>135</v>
      </c>
      <c r="I41" s="234">
        <v>146</v>
      </c>
      <c r="J41" s="234">
        <v>145</v>
      </c>
      <c r="K41" s="234">
        <v>122</v>
      </c>
      <c r="L41" s="234">
        <v>267</v>
      </c>
      <c r="M41" s="326"/>
    </row>
    <row r="42" spans="1:13" ht="12.75" customHeight="1">
      <c r="A42" s="20" t="s">
        <v>64</v>
      </c>
      <c r="B42" s="4"/>
      <c r="C42" s="220">
        <v>6499</v>
      </c>
      <c r="D42" s="220">
        <v>6429</v>
      </c>
      <c r="E42" s="220">
        <v>1382</v>
      </c>
      <c r="F42" s="220">
        <v>1623</v>
      </c>
      <c r="G42" s="220">
        <v>3005</v>
      </c>
      <c r="H42" s="220">
        <v>1878</v>
      </c>
      <c r="I42" s="220">
        <v>1546</v>
      </c>
      <c r="J42" s="220">
        <v>1519</v>
      </c>
      <c r="K42" s="220">
        <v>1833</v>
      </c>
      <c r="L42" s="220">
        <v>3352</v>
      </c>
      <c r="M42" s="326"/>
    </row>
    <row r="43" spans="1:13" ht="12.75" customHeight="1">
      <c r="A43" s="6"/>
      <c r="B43" s="4" t="s">
        <v>17</v>
      </c>
      <c r="C43" s="234">
        <v>292</v>
      </c>
      <c r="D43" s="234">
        <v>279</v>
      </c>
      <c r="E43" s="234">
        <v>80</v>
      </c>
      <c r="F43" s="234">
        <v>77</v>
      </c>
      <c r="G43" s="234">
        <v>157</v>
      </c>
      <c r="H43" s="234">
        <v>75</v>
      </c>
      <c r="I43" s="234">
        <v>47</v>
      </c>
      <c r="J43" s="234">
        <v>66</v>
      </c>
      <c r="K43" s="234">
        <v>83</v>
      </c>
      <c r="L43" s="234">
        <v>149</v>
      </c>
      <c r="M43" s="326"/>
    </row>
    <row r="44" spans="1:13" ht="12.75" customHeight="1">
      <c r="A44" s="6"/>
      <c r="B44" s="4" t="s">
        <v>23</v>
      </c>
      <c r="C44" s="234">
        <v>6019</v>
      </c>
      <c r="D44" s="234">
        <v>5966</v>
      </c>
      <c r="E44" s="234">
        <v>1271</v>
      </c>
      <c r="F44" s="234">
        <v>1497</v>
      </c>
      <c r="G44" s="234">
        <v>2768</v>
      </c>
      <c r="H44" s="234">
        <v>1764</v>
      </c>
      <c r="I44" s="234">
        <v>1434</v>
      </c>
      <c r="J44" s="234">
        <v>1433</v>
      </c>
      <c r="K44" s="234">
        <v>1713</v>
      </c>
      <c r="L44" s="234">
        <v>3146</v>
      </c>
      <c r="M44" s="326"/>
    </row>
    <row r="45" spans="1:13" ht="12.75" customHeight="1">
      <c r="A45" s="6"/>
      <c r="B45" s="4" t="s">
        <v>87</v>
      </c>
      <c r="C45" s="234">
        <v>66</v>
      </c>
      <c r="D45" s="234">
        <v>69</v>
      </c>
      <c r="E45" s="234">
        <v>14</v>
      </c>
      <c r="F45" s="234">
        <v>17</v>
      </c>
      <c r="G45" s="234">
        <v>31</v>
      </c>
      <c r="H45" s="234">
        <v>14</v>
      </c>
      <c r="I45" s="234">
        <v>24</v>
      </c>
      <c r="J45" s="234">
        <v>10</v>
      </c>
      <c r="K45" s="234">
        <v>18</v>
      </c>
      <c r="L45" s="234">
        <v>28</v>
      </c>
      <c r="M45" s="326"/>
    </row>
    <row r="46" spans="1:13" ht="12.75" customHeight="1">
      <c r="A46" s="6"/>
      <c r="B46" s="4" t="s">
        <v>203</v>
      </c>
      <c r="C46" s="234">
        <v>122</v>
      </c>
      <c r="D46" s="234">
        <v>115</v>
      </c>
      <c r="E46" s="234">
        <v>17</v>
      </c>
      <c r="F46" s="234">
        <v>32</v>
      </c>
      <c r="G46" s="234">
        <v>49</v>
      </c>
      <c r="H46" s="234">
        <v>25</v>
      </c>
      <c r="I46" s="234">
        <v>41</v>
      </c>
      <c r="J46" s="234">
        <v>10</v>
      </c>
      <c r="K46" s="234">
        <v>19</v>
      </c>
      <c r="L46" s="234">
        <v>29</v>
      </c>
      <c r="M46" s="326"/>
    </row>
    <row r="47" spans="1:13" ht="12.75" customHeight="1">
      <c r="A47" s="20" t="s">
        <v>65</v>
      </c>
      <c r="B47" s="4"/>
      <c r="C47" s="220">
        <v>254</v>
      </c>
      <c r="D47" s="220">
        <v>263</v>
      </c>
      <c r="E47" s="220">
        <v>70</v>
      </c>
      <c r="F47" s="220">
        <v>58</v>
      </c>
      <c r="G47" s="220">
        <v>128</v>
      </c>
      <c r="H47" s="220">
        <v>49</v>
      </c>
      <c r="I47" s="220">
        <v>86</v>
      </c>
      <c r="J47" s="220">
        <v>57</v>
      </c>
      <c r="K47" s="220">
        <v>107</v>
      </c>
      <c r="L47" s="220">
        <v>164</v>
      </c>
      <c r="M47" s="326"/>
    </row>
    <row r="48" spans="1:13" ht="12.75" customHeight="1">
      <c r="A48" s="6"/>
      <c r="B48" s="4" t="s">
        <v>16</v>
      </c>
      <c r="C48" s="234">
        <v>220</v>
      </c>
      <c r="D48" s="234">
        <v>190</v>
      </c>
      <c r="E48" s="234">
        <v>57</v>
      </c>
      <c r="F48" s="234">
        <v>33</v>
      </c>
      <c r="G48" s="234">
        <v>90</v>
      </c>
      <c r="H48" s="234">
        <v>35</v>
      </c>
      <c r="I48" s="234">
        <v>65</v>
      </c>
      <c r="J48" s="234">
        <v>39</v>
      </c>
      <c r="K48" s="234">
        <v>85</v>
      </c>
      <c r="L48" s="234">
        <v>124</v>
      </c>
      <c r="M48" s="326"/>
    </row>
    <row r="49" spans="1:13" ht="12.75" customHeight="1">
      <c r="A49" s="6"/>
      <c r="B49" s="34" t="s">
        <v>85</v>
      </c>
      <c r="C49" s="234">
        <v>30</v>
      </c>
      <c r="D49" s="234">
        <v>71</v>
      </c>
      <c r="E49" s="234">
        <v>12</v>
      </c>
      <c r="F49" s="234">
        <v>25</v>
      </c>
      <c r="G49" s="234">
        <v>37</v>
      </c>
      <c r="H49" s="234">
        <v>13</v>
      </c>
      <c r="I49" s="234">
        <v>21</v>
      </c>
      <c r="J49" s="234">
        <v>18</v>
      </c>
      <c r="K49" s="234">
        <v>21</v>
      </c>
      <c r="L49" s="234">
        <v>39</v>
      </c>
      <c r="M49" s="326"/>
    </row>
    <row r="50" spans="1:13" ht="12.75" customHeight="1">
      <c r="A50" s="32"/>
      <c r="B50" s="35" t="s">
        <v>203</v>
      </c>
      <c r="C50" s="240">
        <v>4</v>
      </c>
      <c r="D50" s="240">
        <v>2</v>
      </c>
      <c r="E50" s="240">
        <v>1</v>
      </c>
      <c r="F50" s="279">
        <v>0</v>
      </c>
      <c r="G50" s="255">
        <v>1</v>
      </c>
      <c r="H50" s="240">
        <v>1</v>
      </c>
      <c r="I50" s="255">
        <v>0</v>
      </c>
      <c r="J50" s="255">
        <v>0</v>
      </c>
      <c r="K50" s="240">
        <v>1</v>
      </c>
      <c r="L50" s="279">
        <v>1</v>
      </c>
      <c r="M50" s="326"/>
    </row>
    <row r="51" spans="1:13" ht="18" customHeight="1">
      <c r="A51" s="114" t="s">
        <v>398</v>
      </c>
      <c r="B51" s="57"/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326"/>
    </row>
  </sheetData>
  <sheetProtection/>
  <mergeCells count="8">
    <mergeCell ref="A1:J1"/>
    <mergeCell ref="M1:M51"/>
    <mergeCell ref="A3:B4"/>
    <mergeCell ref="C3:C4"/>
    <mergeCell ref="D3:D4"/>
    <mergeCell ref="E3:I3"/>
    <mergeCell ref="J3:L3"/>
    <mergeCell ref="A2:L2"/>
  </mergeCells>
  <printOptions horizontalCentered="1"/>
  <pageMargins left="0.25" right="0.25" top="0.5" bottom="0.5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14" customWidth="1"/>
    <col min="2" max="2" width="22.421875" style="14" customWidth="1"/>
    <col min="3" max="12" width="14.140625" style="14" customWidth="1"/>
    <col min="13" max="13" width="6.7109375" style="14" customWidth="1"/>
    <col min="14" max="16384" width="9.140625" style="14" customWidth="1"/>
  </cols>
  <sheetData>
    <row r="1" spans="1:13" s="42" customFormat="1" ht="18" customHeight="1">
      <c r="A1" s="331" t="s">
        <v>383</v>
      </c>
      <c r="B1" s="331"/>
      <c r="C1" s="331"/>
      <c r="D1" s="331"/>
      <c r="E1" s="331"/>
      <c r="F1" s="331"/>
      <c r="G1" s="331"/>
      <c r="H1" s="331"/>
      <c r="I1" s="331"/>
      <c r="J1" s="331"/>
      <c r="K1" s="183"/>
      <c r="L1" s="183"/>
      <c r="M1" s="326">
        <v>20</v>
      </c>
    </row>
    <row r="2" spans="1:13" ht="13.5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26"/>
    </row>
    <row r="3" spans="1:13" ht="15" customHeight="1">
      <c r="A3" s="349" t="s">
        <v>6</v>
      </c>
      <c r="B3" s="355"/>
      <c r="C3" s="322">
        <v>2017</v>
      </c>
      <c r="D3" s="322" t="s">
        <v>331</v>
      </c>
      <c r="E3" s="324" t="s">
        <v>331</v>
      </c>
      <c r="F3" s="324"/>
      <c r="G3" s="324"/>
      <c r="H3" s="324"/>
      <c r="I3" s="324"/>
      <c r="J3" s="327" t="s">
        <v>352</v>
      </c>
      <c r="K3" s="328"/>
      <c r="L3" s="329"/>
      <c r="M3" s="326"/>
    </row>
    <row r="4" spans="1:13" ht="15" customHeight="1">
      <c r="A4" s="356"/>
      <c r="B4" s="357"/>
      <c r="C4" s="323"/>
      <c r="D4" s="323"/>
      <c r="E4" s="7" t="s">
        <v>357</v>
      </c>
      <c r="F4" s="63" t="s">
        <v>358</v>
      </c>
      <c r="G4" s="188" t="s">
        <v>362</v>
      </c>
      <c r="H4" s="7" t="s">
        <v>359</v>
      </c>
      <c r="I4" s="7" t="s">
        <v>360</v>
      </c>
      <c r="J4" s="7" t="s">
        <v>357</v>
      </c>
      <c r="K4" s="7" t="s">
        <v>358</v>
      </c>
      <c r="L4" s="189" t="s">
        <v>362</v>
      </c>
      <c r="M4" s="326"/>
    </row>
    <row r="5" spans="1:13" ht="13.5" customHeight="1">
      <c r="A5" s="20"/>
      <c r="B5" s="33" t="s">
        <v>72</v>
      </c>
      <c r="C5" s="156">
        <v>18520</v>
      </c>
      <c r="D5" s="156">
        <v>16648</v>
      </c>
      <c r="E5" s="156">
        <v>3707</v>
      </c>
      <c r="F5" s="156">
        <v>3749</v>
      </c>
      <c r="G5" s="156">
        <v>7456</v>
      </c>
      <c r="H5" s="156">
        <v>4153</v>
      </c>
      <c r="I5" s="156">
        <v>5039</v>
      </c>
      <c r="J5" s="156">
        <v>3845</v>
      </c>
      <c r="K5" s="156">
        <v>3762</v>
      </c>
      <c r="L5" s="156">
        <v>7607</v>
      </c>
      <c r="M5" s="326"/>
    </row>
    <row r="6" spans="1:13" ht="13.5" customHeight="1">
      <c r="A6" s="20" t="s">
        <v>61</v>
      </c>
      <c r="B6" s="31"/>
      <c r="C6" s="151">
        <v>4002</v>
      </c>
      <c r="D6" s="151">
        <v>2313</v>
      </c>
      <c r="E6" s="151">
        <v>803</v>
      </c>
      <c r="F6" s="151">
        <v>605</v>
      </c>
      <c r="G6" s="151">
        <v>1408</v>
      </c>
      <c r="H6" s="151">
        <v>434</v>
      </c>
      <c r="I6" s="153">
        <v>471</v>
      </c>
      <c r="J6" s="153">
        <v>673</v>
      </c>
      <c r="K6" s="153">
        <v>578</v>
      </c>
      <c r="L6" s="153">
        <v>1251</v>
      </c>
      <c r="M6" s="326"/>
    </row>
    <row r="7" spans="1:13" ht="13.5" customHeight="1">
      <c r="A7" s="20"/>
      <c r="B7" s="31" t="s">
        <v>30</v>
      </c>
      <c r="C7" s="155">
        <v>7</v>
      </c>
      <c r="D7" s="152">
        <v>1</v>
      </c>
      <c r="E7" s="152">
        <v>1</v>
      </c>
      <c r="F7" s="157">
        <v>0</v>
      </c>
      <c r="G7" s="157">
        <v>1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326"/>
    </row>
    <row r="8" spans="1:13" ht="13.5" customHeight="1">
      <c r="A8" s="6"/>
      <c r="B8" s="31" t="s">
        <v>7</v>
      </c>
      <c r="C8" s="152">
        <v>65</v>
      </c>
      <c r="D8" s="152">
        <v>44</v>
      </c>
      <c r="E8" s="152">
        <v>11</v>
      </c>
      <c r="F8" s="152">
        <v>14</v>
      </c>
      <c r="G8" s="152">
        <v>25</v>
      </c>
      <c r="H8" s="152">
        <v>9</v>
      </c>
      <c r="I8" s="152">
        <v>10</v>
      </c>
      <c r="J8" s="152">
        <v>14</v>
      </c>
      <c r="K8" s="152">
        <v>16</v>
      </c>
      <c r="L8" s="152">
        <v>30</v>
      </c>
      <c r="M8" s="326"/>
    </row>
    <row r="9" spans="1:13" ht="13.5" customHeight="1">
      <c r="A9" s="6"/>
      <c r="B9" s="31" t="s">
        <v>83</v>
      </c>
      <c r="C9" s="155">
        <v>1</v>
      </c>
      <c r="D9" s="152">
        <v>1</v>
      </c>
      <c r="E9" s="157">
        <v>0</v>
      </c>
      <c r="F9" s="157">
        <v>0</v>
      </c>
      <c r="G9" s="157">
        <v>0</v>
      </c>
      <c r="H9" s="157">
        <v>0</v>
      </c>
      <c r="I9" s="152">
        <v>1</v>
      </c>
      <c r="J9" s="157">
        <v>0</v>
      </c>
      <c r="K9" s="152">
        <v>1</v>
      </c>
      <c r="L9" s="152">
        <v>1</v>
      </c>
      <c r="M9" s="326"/>
    </row>
    <row r="10" spans="1:13" ht="13.5" customHeight="1">
      <c r="A10" s="6"/>
      <c r="B10" s="31" t="s">
        <v>8</v>
      </c>
      <c r="C10" s="152">
        <v>2182</v>
      </c>
      <c r="D10" s="152">
        <v>1371</v>
      </c>
      <c r="E10" s="152">
        <v>486</v>
      </c>
      <c r="F10" s="152">
        <v>342</v>
      </c>
      <c r="G10" s="152">
        <v>828</v>
      </c>
      <c r="H10" s="152">
        <v>299</v>
      </c>
      <c r="I10" s="152">
        <v>244</v>
      </c>
      <c r="J10" s="152">
        <v>389</v>
      </c>
      <c r="K10" s="152">
        <v>239</v>
      </c>
      <c r="L10" s="152">
        <v>628</v>
      </c>
      <c r="M10" s="326"/>
    </row>
    <row r="11" spans="1:13" ht="13.5" customHeight="1">
      <c r="A11" s="6"/>
      <c r="B11" s="31" t="s">
        <v>9</v>
      </c>
      <c r="C11" s="152">
        <v>194</v>
      </c>
      <c r="D11" s="152">
        <v>176</v>
      </c>
      <c r="E11" s="152">
        <v>45</v>
      </c>
      <c r="F11" s="152">
        <v>77</v>
      </c>
      <c r="G11" s="152">
        <v>122</v>
      </c>
      <c r="H11" s="152">
        <v>8</v>
      </c>
      <c r="I11" s="152">
        <v>46</v>
      </c>
      <c r="J11" s="152">
        <v>38</v>
      </c>
      <c r="K11" s="152">
        <v>25</v>
      </c>
      <c r="L11" s="152">
        <v>63</v>
      </c>
      <c r="M11" s="326"/>
    </row>
    <row r="12" spans="1:13" ht="13.5" customHeight="1">
      <c r="A12" s="6"/>
      <c r="B12" s="31" t="s">
        <v>10</v>
      </c>
      <c r="C12" s="152">
        <v>46</v>
      </c>
      <c r="D12" s="152">
        <v>53</v>
      </c>
      <c r="E12" s="152">
        <v>21</v>
      </c>
      <c r="F12" s="152">
        <v>14</v>
      </c>
      <c r="G12" s="152">
        <v>35</v>
      </c>
      <c r="H12" s="152">
        <v>3</v>
      </c>
      <c r="I12" s="152">
        <v>15</v>
      </c>
      <c r="J12" s="152">
        <v>12</v>
      </c>
      <c r="K12" s="152">
        <v>5</v>
      </c>
      <c r="L12" s="152">
        <v>17</v>
      </c>
      <c r="M12" s="326"/>
    </row>
    <row r="13" spans="1:13" ht="13.5" customHeight="1">
      <c r="A13" s="6"/>
      <c r="B13" s="31" t="s">
        <v>11</v>
      </c>
      <c r="C13" s="152">
        <v>124</v>
      </c>
      <c r="D13" s="152">
        <v>103</v>
      </c>
      <c r="E13" s="152">
        <v>40</v>
      </c>
      <c r="F13" s="152">
        <v>17</v>
      </c>
      <c r="G13" s="152">
        <v>57</v>
      </c>
      <c r="H13" s="152">
        <v>34</v>
      </c>
      <c r="I13" s="152">
        <v>12</v>
      </c>
      <c r="J13" s="152">
        <v>51</v>
      </c>
      <c r="K13" s="152">
        <v>12</v>
      </c>
      <c r="L13" s="152">
        <v>63</v>
      </c>
      <c r="M13" s="326"/>
    </row>
    <row r="14" spans="1:13" ht="13.5" customHeight="1">
      <c r="A14" s="6"/>
      <c r="B14" s="31" t="s">
        <v>12</v>
      </c>
      <c r="C14" s="152">
        <v>214</v>
      </c>
      <c r="D14" s="152">
        <v>2</v>
      </c>
      <c r="E14" s="152">
        <v>1</v>
      </c>
      <c r="F14" s="152">
        <v>1</v>
      </c>
      <c r="G14" s="152">
        <v>2</v>
      </c>
      <c r="H14" s="157">
        <v>0</v>
      </c>
      <c r="I14" s="157">
        <v>0</v>
      </c>
      <c r="J14" s="152">
        <v>35</v>
      </c>
      <c r="K14" s="152">
        <v>17</v>
      </c>
      <c r="L14" s="152">
        <v>52</v>
      </c>
      <c r="M14" s="326"/>
    </row>
    <row r="15" spans="1:13" ht="13.5" customHeight="1">
      <c r="A15" s="6"/>
      <c r="B15" s="31" t="s">
        <v>15</v>
      </c>
      <c r="C15" s="152">
        <v>584</v>
      </c>
      <c r="D15" s="152">
        <v>141</v>
      </c>
      <c r="E15" s="152">
        <v>98</v>
      </c>
      <c r="F15" s="152">
        <v>3</v>
      </c>
      <c r="G15" s="152">
        <v>101</v>
      </c>
      <c r="H15" s="152">
        <v>2</v>
      </c>
      <c r="I15" s="152">
        <v>38</v>
      </c>
      <c r="J15" s="152">
        <v>76</v>
      </c>
      <c r="K15" s="152">
        <v>142</v>
      </c>
      <c r="L15" s="152">
        <v>218</v>
      </c>
      <c r="M15" s="326"/>
    </row>
    <row r="16" spans="1:13" ht="13.5" customHeight="1">
      <c r="A16" s="6"/>
      <c r="B16" s="31" t="s">
        <v>26</v>
      </c>
      <c r="C16" s="152">
        <v>94</v>
      </c>
      <c r="D16" s="152">
        <v>51</v>
      </c>
      <c r="E16" s="152">
        <v>14</v>
      </c>
      <c r="F16" s="152">
        <v>29</v>
      </c>
      <c r="G16" s="152">
        <v>43</v>
      </c>
      <c r="H16" s="152">
        <v>3</v>
      </c>
      <c r="I16" s="152">
        <v>5</v>
      </c>
      <c r="J16" s="152">
        <v>11</v>
      </c>
      <c r="K16" s="152">
        <v>12</v>
      </c>
      <c r="L16" s="152">
        <v>23</v>
      </c>
      <c r="M16" s="326"/>
    </row>
    <row r="17" spans="1:13" ht="13.5" customHeight="1">
      <c r="A17" s="6"/>
      <c r="B17" s="31" t="s">
        <v>14</v>
      </c>
      <c r="C17" s="152">
        <v>229</v>
      </c>
      <c r="D17" s="152">
        <v>205</v>
      </c>
      <c r="E17" s="152">
        <v>65</v>
      </c>
      <c r="F17" s="152">
        <v>48</v>
      </c>
      <c r="G17" s="152">
        <v>113</v>
      </c>
      <c r="H17" s="152">
        <v>35</v>
      </c>
      <c r="I17" s="152">
        <v>57</v>
      </c>
      <c r="J17" s="152">
        <v>23</v>
      </c>
      <c r="K17" s="152">
        <v>37</v>
      </c>
      <c r="L17" s="152">
        <v>60</v>
      </c>
      <c r="M17" s="326"/>
    </row>
    <row r="18" spans="1:13" ht="13.5" customHeight="1">
      <c r="A18" s="6"/>
      <c r="B18" s="4" t="s">
        <v>203</v>
      </c>
      <c r="C18" s="152">
        <v>262</v>
      </c>
      <c r="D18" s="152">
        <v>165</v>
      </c>
      <c r="E18" s="152">
        <v>21</v>
      </c>
      <c r="F18" s="152">
        <v>60</v>
      </c>
      <c r="G18" s="152">
        <v>81</v>
      </c>
      <c r="H18" s="152">
        <v>41</v>
      </c>
      <c r="I18" s="152">
        <v>43</v>
      </c>
      <c r="J18" s="152">
        <v>24</v>
      </c>
      <c r="K18" s="152">
        <v>72</v>
      </c>
      <c r="L18" s="152">
        <v>96</v>
      </c>
      <c r="M18" s="326"/>
    </row>
    <row r="19" spans="1:13" ht="13.5" customHeight="1">
      <c r="A19" s="20" t="s">
        <v>62</v>
      </c>
      <c r="B19" s="31"/>
      <c r="C19" s="151">
        <v>5144</v>
      </c>
      <c r="D19" s="151">
        <v>5372</v>
      </c>
      <c r="E19" s="151">
        <v>1221</v>
      </c>
      <c r="F19" s="151">
        <v>1103</v>
      </c>
      <c r="G19" s="151">
        <v>2324</v>
      </c>
      <c r="H19" s="151">
        <v>1669</v>
      </c>
      <c r="I19" s="151">
        <v>1379</v>
      </c>
      <c r="J19" s="151">
        <v>1053</v>
      </c>
      <c r="K19" s="151">
        <v>1280</v>
      </c>
      <c r="L19" s="151">
        <v>2333</v>
      </c>
      <c r="M19" s="326"/>
    </row>
    <row r="20" spans="1:13" ht="13.5" customHeight="1">
      <c r="A20" s="20"/>
      <c r="B20" s="31" t="s">
        <v>69</v>
      </c>
      <c r="C20" s="152">
        <v>555</v>
      </c>
      <c r="D20" s="152">
        <v>614</v>
      </c>
      <c r="E20" s="152">
        <v>138</v>
      </c>
      <c r="F20" s="152">
        <v>79</v>
      </c>
      <c r="G20" s="152">
        <v>217</v>
      </c>
      <c r="H20" s="152">
        <v>256</v>
      </c>
      <c r="I20" s="152">
        <v>141</v>
      </c>
      <c r="J20" s="152">
        <v>140</v>
      </c>
      <c r="K20" s="152">
        <v>176</v>
      </c>
      <c r="L20" s="152">
        <v>316</v>
      </c>
      <c r="M20" s="326"/>
    </row>
    <row r="21" spans="1:13" ht="13.5" customHeight="1">
      <c r="A21" s="6"/>
      <c r="B21" s="31" t="s">
        <v>342</v>
      </c>
      <c r="C21" s="152">
        <v>70</v>
      </c>
      <c r="D21" s="152">
        <v>109</v>
      </c>
      <c r="E21" s="152">
        <v>5</v>
      </c>
      <c r="F21" s="152">
        <v>8</v>
      </c>
      <c r="G21" s="152">
        <v>13</v>
      </c>
      <c r="H21" s="152">
        <v>68</v>
      </c>
      <c r="I21" s="152">
        <v>28</v>
      </c>
      <c r="J21" s="152">
        <v>9</v>
      </c>
      <c r="K21" s="152">
        <v>42</v>
      </c>
      <c r="L21" s="152">
        <v>51</v>
      </c>
      <c r="M21" s="326"/>
    </row>
    <row r="22" spans="1:13" ht="13.5" customHeight="1">
      <c r="A22" s="6"/>
      <c r="B22" s="31" t="s">
        <v>18</v>
      </c>
      <c r="C22" s="152">
        <v>208</v>
      </c>
      <c r="D22" s="152">
        <v>528</v>
      </c>
      <c r="E22" s="152">
        <v>166</v>
      </c>
      <c r="F22" s="152">
        <v>145</v>
      </c>
      <c r="G22" s="152">
        <v>311</v>
      </c>
      <c r="H22" s="152">
        <v>114</v>
      </c>
      <c r="I22" s="152">
        <v>103</v>
      </c>
      <c r="J22" s="152">
        <v>29</v>
      </c>
      <c r="K22" s="152">
        <v>22</v>
      </c>
      <c r="L22" s="152">
        <v>51</v>
      </c>
      <c r="M22" s="326"/>
    </row>
    <row r="23" spans="1:13" ht="13.5" customHeight="1">
      <c r="A23" s="6"/>
      <c r="B23" s="31" t="s">
        <v>25</v>
      </c>
      <c r="C23" s="152">
        <v>569</v>
      </c>
      <c r="D23" s="152">
        <v>479</v>
      </c>
      <c r="E23" s="152">
        <v>61</v>
      </c>
      <c r="F23" s="152">
        <v>123</v>
      </c>
      <c r="G23" s="152">
        <v>184</v>
      </c>
      <c r="H23" s="152">
        <v>81</v>
      </c>
      <c r="I23" s="152">
        <v>214</v>
      </c>
      <c r="J23" s="152">
        <v>191</v>
      </c>
      <c r="K23" s="152">
        <v>309</v>
      </c>
      <c r="L23" s="152">
        <v>500</v>
      </c>
      <c r="M23" s="326"/>
    </row>
    <row r="24" spans="1:13" ht="13.5" customHeight="1">
      <c r="A24" s="6"/>
      <c r="B24" s="31" t="s">
        <v>80</v>
      </c>
      <c r="C24" s="152">
        <v>60</v>
      </c>
      <c r="D24" s="152">
        <v>62</v>
      </c>
      <c r="E24" s="152">
        <v>7</v>
      </c>
      <c r="F24" s="152">
        <v>20</v>
      </c>
      <c r="G24" s="152">
        <v>27</v>
      </c>
      <c r="H24" s="152">
        <v>21</v>
      </c>
      <c r="I24" s="152">
        <v>14</v>
      </c>
      <c r="J24" s="152">
        <v>13</v>
      </c>
      <c r="K24" s="152">
        <v>32</v>
      </c>
      <c r="L24" s="152">
        <v>45</v>
      </c>
      <c r="M24" s="326"/>
    </row>
    <row r="25" spans="1:13" ht="13.5" customHeight="1">
      <c r="A25" s="6"/>
      <c r="B25" s="31" t="s">
        <v>86</v>
      </c>
      <c r="C25" s="155">
        <v>30</v>
      </c>
      <c r="D25" s="152">
        <v>28</v>
      </c>
      <c r="E25" s="152">
        <v>12</v>
      </c>
      <c r="F25" s="152">
        <v>1</v>
      </c>
      <c r="G25" s="152">
        <v>13</v>
      </c>
      <c r="H25" s="152">
        <v>1</v>
      </c>
      <c r="I25" s="152">
        <v>14</v>
      </c>
      <c r="J25" s="152">
        <v>3</v>
      </c>
      <c r="K25" s="157">
        <v>0</v>
      </c>
      <c r="L25" s="152">
        <v>3</v>
      </c>
      <c r="M25" s="326"/>
    </row>
    <row r="26" spans="1:13" ht="13.5" customHeight="1">
      <c r="A26" s="6"/>
      <c r="B26" s="31" t="s">
        <v>21</v>
      </c>
      <c r="C26" s="152">
        <v>896</v>
      </c>
      <c r="D26" s="152">
        <v>784</v>
      </c>
      <c r="E26" s="152">
        <v>184</v>
      </c>
      <c r="F26" s="152">
        <v>187</v>
      </c>
      <c r="G26" s="152">
        <v>371</v>
      </c>
      <c r="H26" s="152">
        <v>162</v>
      </c>
      <c r="I26" s="152">
        <v>251</v>
      </c>
      <c r="J26" s="152">
        <v>274</v>
      </c>
      <c r="K26" s="152">
        <v>295</v>
      </c>
      <c r="L26" s="152">
        <v>569</v>
      </c>
      <c r="M26" s="326"/>
    </row>
    <row r="27" spans="1:13" ht="13.5" customHeight="1">
      <c r="A27" s="6"/>
      <c r="B27" s="31" t="s">
        <v>81</v>
      </c>
      <c r="C27" s="152">
        <v>522</v>
      </c>
      <c r="D27" s="152">
        <v>728</v>
      </c>
      <c r="E27" s="152">
        <v>151</v>
      </c>
      <c r="F27" s="152">
        <v>162</v>
      </c>
      <c r="G27" s="152">
        <v>313</v>
      </c>
      <c r="H27" s="152">
        <v>222</v>
      </c>
      <c r="I27" s="152">
        <v>193</v>
      </c>
      <c r="J27" s="152">
        <v>129</v>
      </c>
      <c r="K27" s="152">
        <v>159</v>
      </c>
      <c r="L27" s="152">
        <v>288</v>
      </c>
      <c r="M27" s="326"/>
    </row>
    <row r="28" spans="1:13" ht="13.5" customHeight="1">
      <c r="A28" s="6"/>
      <c r="B28" s="31" t="s">
        <v>35</v>
      </c>
      <c r="C28" s="152">
        <v>916</v>
      </c>
      <c r="D28" s="152">
        <v>456</v>
      </c>
      <c r="E28" s="152">
        <v>111</v>
      </c>
      <c r="F28" s="152">
        <v>137</v>
      </c>
      <c r="G28" s="152">
        <v>248</v>
      </c>
      <c r="H28" s="152">
        <v>80</v>
      </c>
      <c r="I28" s="152">
        <v>128</v>
      </c>
      <c r="J28" s="152">
        <v>58</v>
      </c>
      <c r="K28" s="152">
        <v>78</v>
      </c>
      <c r="L28" s="152">
        <v>136</v>
      </c>
      <c r="M28" s="326"/>
    </row>
    <row r="29" spans="1:13" ht="13.5" customHeight="1">
      <c r="A29" s="6"/>
      <c r="B29" s="4" t="s">
        <v>203</v>
      </c>
      <c r="C29" s="152">
        <v>1318</v>
      </c>
      <c r="D29" s="152">
        <v>1584</v>
      </c>
      <c r="E29" s="152">
        <v>386</v>
      </c>
      <c r="F29" s="152">
        <v>241</v>
      </c>
      <c r="G29" s="152">
        <v>627</v>
      </c>
      <c r="H29" s="152">
        <v>664</v>
      </c>
      <c r="I29" s="152">
        <v>293</v>
      </c>
      <c r="J29" s="152">
        <v>207</v>
      </c>
      <c r="K29" s="152">
        <v>167</v>
      </c>
      <c r="L29" s="152">
        <v>374</v>
      </c>
      <c r="M29" s="326"/>
    </row>
    <row r="30" spans="1:13" ht="13.5" customHeight="1">
      <c r="A30" s="20" t="s">
        <v>63</v>
      </c>
      <c r="B30" s="31"/>
      <c r="C30" s="151">
        <v>7087</v>
      </c>
      <c r="D30" s="151">
        <v>6638</v>
      </c>
      <c r="E30" s="151">
        <v>1508</v>
      </c>
      <c r="F30" s="151">
        <v>1656</v>
      </c>
      <c r="G30" s="151">
        <v>3164</v>
      </c>
      <c r="H30" s="151">
        <v>1703</v>
      </c>
      <c r="I30" s="151">
        <v>1771</v>
      </c>
      <c r="J30" s="151">
        <v>1583</v>
      </c>
      <c r="K30" s="151">
        <v>1592</v>
      </c>
      <c r="L30" s="151">
        <v>3175</v>
      </c>
      <c r="M30" s="326"/>
    </row>
    <row r="31" spans="1:13" ht="13.5" customHeight="1">
      <c r="A31" s="6"/>
      <c r="B31" s="31" t="s">
        <v>38</v>
      </c>
      <c r="C31" s="152">
        <v>67</v>
      </c>
      <c r="D31" s="152">
        <v>74</v>
      </c>
      <c r="E31" s="152">
        <v>16</v>
      </c>
      <c r="F31" s="152">
        <v>17</v>
      </c>
      <c r="G31" s="152">
        <v>33</v>
      </c>
      <c r="H31" s="152">
        <v>21</v>
      </c>
      <c r="I31" s="152">
        <v>20</v>
      </c>
      <c r="J31" s="152">
        <v>26</v>
      </c>
      <c r="K31" s="152">
        <v>15</v>
      </c>
      <c r="L31" s="152">
        <v>41</v>
      </c>
      <c r="M31" s="326"/>
    </row>
    <row r="32" spans="1:13" ht="13.5" customHeight="1">
      <c r="A32" s="6"/>
      <c r="B32" s="31" t="s">
        <v>47</v>
      </c>
      <c r="C32" s="155">
        <v>23</v>
      </c>
      <c r="D32" s="152">
        <v>14</v>
      </c>
      <c r="E32" s="157">
        <v>0</v>
      </c>
      <c r="F32" s="152">
        <v>10</v>
      </c>
      <c r="G32" s="152">
        <v>10</v>
      </c>
      <c r="H32" s="157">
        <v>0</v>
      </c>
      <c r="I32" s="152">
        <v>4</v>
      </c>
      <c r="J32" s="152">
        <v>4</v>
      </c>
      <c r="K32" s="157">
        <v>0</v>
      </c>
      <c r="L32" s="152">
        <v>4</v>
      </c>
      <c r="M32" s="326"/>
    </row>
    <row r="33" spans="1:13" ht="13.5" customHeight="1">
      <c r="A33" s="6"/>
      <c r="B33" s="31" t="s">
        <v>19</v>
      </c>
      <c r="C33" s="152">
        <v>587</v>
      </c>
      <c r="D33" s="152">
        <v>595</v>
      </c>
      <c r="E33" s="152">
        <v>148</v>
      </c>
      <c r="F33" s="152">
        <v>109</v>
      </c>
      <c r="G33" s="152">
        <v>257</v>
      </c>
      <c r="H33" s="152">
        <v>201</v>
      </c>
      <c r="I33" s="152">
        <v>137</v>
      </c>
      <c r="J33" s="152">
        <v>166</v>
      </c>
      <c r="K33" s="152">
        <v>131</v>
      </c>
      <c r="L33" s="152">
        <v>297</v>
      </c>
      <c r="M33" s="326"/>
    </row>
    <row r="34" spans="1:13" ht="13.5" customHeight="1">
      <c r="A34" s="6"/>
      <c r="B34" s="31" t="s">
        <v>75</v>
      </c>
      <c r="C34" s="152">
        <v>2144</v>
      </c>
      <c r="D34" s="152">
        <v>1749</v>
      </c>
      <c r="E34" s="152">
        <v>410</v>
      </c>
      <c r="F34" s="152">
        <v>496</v>
      </c>
      <c r="G34" s="152">
        <v>906</v>
      </c>
      <c r="H34" s="152">
        <v>393</v>
      </c>
      <c r="I34" s="152">
        <v>450</v>
      </c>
      <c r="J34" s="152">
        <v>526</v>
      </c>
      <c r="K34" s="152">
        <v>570</v>
      </c>
      <c r="L34" s="152">
        <v>1096</v>
      </c>
      <c r="M34" s="326"/>
    </row>
    <row r="35" spans="1:13" ht="13.5" customHeight="1">
      <c r="A35" s="6"/>
      <c r="B35" s="31" t="s">
        <v>84</v>
      </c>
      <c r="C35" s="152">
        <v>595</v>
      </c>
      <c r="D35" s="152">
        <v>179</v>
      </c>
      <c r="E35" s="152">
        <v>40</v>
      </c>
      <c r="F35" s="152">
        <v>61</v>
      </c>
      <c r="G35" s="152">
        <v>101</v>
      </c>
      <c r="H35" s="152">
        <v>36</v>
      </c>
      <c r="I35" s="152">
        <v>42</v>
      </c>
      <c r="J35" s="152">
        <v>58</v>
      </c>
      <c r="K35" s="152">
        <v>50</v>
      </c>
      <c r="L35" s="152">
        <v>108</v>
      </c>
      <c r="M35" s="326"/>
    </row>
    <row r="36" spans="1:13" ht="13.5" customHeight="1">
      <c r="A36" s="6"/>
      <c r="B36" s="4" t="s">
        <v>41</v>
      </c>
      <c r="C36" s="158">
        <v>114</v>
      </c>
      <c r="D36" s="152">
        <v>113</v>
      </c>
      <c r="E36" s="152">
        <v>35</v>
      </c>
      <c r="F36" s="152">
        <v>18</v>
      </c>
      <c r="G36" s="152">
        <v>53</v>
      </c>
      <c r="H36" s="152">
        <v>23</v>
      </c>
      <c r="I36" s="152">
        <v>37</v>
      </c>
      <c r="J36" s="152">
        <v>44</v>
      </c>
      <c r="K36" s="152">
        <v>25</v>
      </c>
      <c r="L36" s="152">
        <v>69</v>
      </c>
      <c r="M36" s="326"/>
    </row>
    <row r="37" spans="1:13" ht="13.5" customHeight="1">
      <c r="A37" s="6"/>
      <c r="B37" s="31" t="s">
        <v>13</v>
      </c>
      <c r="C37" s="152">
        <v>1391</v>
      </c>
      <c r="D37" s="152">
        <v>1416</v>
      </c>
      <c r="E37" s="152">
        <v>310</v>
      </c>
      <c r="F37" s="152">
        <v>369</v>
      </c>
      <c r="G37" s="152">
        <v>679</v>
      </c>
      <c r="H37" s="152">
        <v>427</v>
      </c>
      <c r="I37" s="152">
        <v>310</v>
      </c>
      <c r="J37" s="152">
        <v>287</v>
      </c>
      <c r="K37" s="152">
        <v>302</v>
      </c>
      <c r="L37" s="152">
        <v>589</v>
      </c>
      <c r="M37" s="326"/>
    </row>
    <row r="38" spans="1:13" ht="13.5" customHeight="1">
      <c r="A38" s="6"/>
      <c r="B38" s="31" t="s">
        <v>20</v>
      </c>
      <c r="C38" s="152">
        <v>580</v>
      </c>
      <c r="D38" s="152">
        <v>555</v>
      </c>
      <c r="E38" s="152">
        <v>76</v>
      </c>
      <c r="F38" s="152">
        <v>143</v>
      </c>
      <c r="G38" s="152">
        <v>219</v>
      </c>
      <c r="H38" s="152">
        <v>161</v>
      </c>
      <c r="I38" s="152">
        <v>175</v>
      </c>
      <c r="J38" s="152">
        <v>122</v>
      </c>
      <c r="K38" s="152">
        <v>186</v>
      </c>
      <c r="L38" s="152">
        <v>308</v>
      </c>
      <c r="M38" s="326"/>
    </row>
    <row r="39" spans="1:13" ht="13.5" customHeight="1">
      <c r="A39" s="6"/>
      <c r="B39" s="31" t="s">
        <v>73</v>
      </c>
      <c r="C39" s="152">
        <v>1209</v>
      </c>
      <c r="D39" s="152">
        <v>1378</v>
      </c>
      <c r="E39" s="152">
        <v>330</v>
      </c>
      <c r="F39" s="152">
        <v>332</v>
      </c>
      <c r="G39" s="152">
        <v>662</v>
      </c>
      <c r="H39" s="152">
        <v>256</v>
      </c>
      <c r="I39" s="152">
        <v>460</v>
      </c>
      <c r="J39" s="152">
        <v>261</v>
      </c>
      <c r="K39" s="152">
        <v>205</v>
      </c>
      <c r="L39" s="152">
        <v>466</v>
      </c>
      <c r="M39" s="326"/>
    </row>
    <row r="40" spans="1:13" ht="13.5" customHeight="1">
      <c r="A40" s="6"/>
      <c r="B40" s="31" t="s">
        <v>45</v>
      </c>
      <c r="C40" s="152">
        <v>16</v>
      </c>
      <c r="D40" s="152">
        <v>27</v>
      </c>
      <c r="E40" s="152">
        <v>3</v>
      </c>
      <c r="F40" s="152">
        <v>4</v>
      </c>
      <c r="G40" s="152">
        <v>7</v>
      </c>
      <c r="H40" s="152">
        <v>14</v>
      </c>
      <c r="I40" s="152">
        <v>6</v>
      </c>
      <c r="J40" s="152">
        <v>2</v>
      </c>
      <c r="K40" s="152">
        <v>4</v>
      </c>
      <c r="L40" s="152">
        <v>6</v>
      </c>
      <c r="M40" s="326"/>
    </row>
    <row r="41" spans="1:13" ht="13.5" customHeight="1">
      <c r="A41" s="6"/>
      <c r="B41" s="4" t="s">
        <v>203</v>
      </c>
      <c r="C41" s="152">
        <v>361</v>
      </c>
      <c r="D41" s="152">
        <v>538</v>
      </c>
      <c r="E41" s="152">
        <v>140</v>
      </c>
      <c r="F41" s="152">
        <v>97</v>
      </c>
      <c r="G41" s="152">
        <v>237</v>
      </c>
      <c r="H41" s="152">
        <v>171</v>
      </c>
      <c r="I41" s="152">
        <v>130</v>
      </c>
      <c r="J41" s="152">
        <v>87</v>
      </c>
      <c r="K41" s="152">
        <v>104</v>
      </c>
      <c r="L41" s="152">
        <v>191</v>
      </c>
      <c r="M41" s="326"/>
    </row>
    <row r="42" spans="1:13" ht="13.5" customHeight="1">
      <c r="A42" s="20" t="s">
        <v>64</v>
      </c>
      <c r="B42" s="31"/>
      <c r="C42" s="151">
        <v>2037</v>
      </c>
      <c r="D42" s="151">
        <v>2142</v>
      </c>
      <c r="E42" s="151">
        <v>150</v>
      </c>
      <c r="F42" s="151">
        <v>355</v>
      </c>
      <c r="G42" s="151">
        <v>505</v>
      </c>
      <c r="H42" s="151">
        <v>272</v>
      </c>
      <c r="I42" s="151">
        <v>1365</v>
      </c>
      <c r="J42" s="151">
        <v>451</v>
      </c>
      <c r="K42" s="151">
        <v>250</v>
      </c>
      <c r="L42" s="151">
        <v>701</v>
      </c>
      <c r="M42" s="326"/>
    </row>
    <row r="43" spans="1:13" ht="13.5" customHeight="1">
      <c r="A43" s="6"/>
      <c r="B43" s="31" t="s">
        <v>17</v>
      </c>
      <c r="C43" s="152">
        <v>1</v>
      </c>
      <c r="D43" s="152">
        <v>2</v>
      </c>
      <c r="E43" s="157">
        <v>0</v>
      </c>
      <c r="F43" s="152">
        <v>1</v>
      </c>
      <c r="G43" s="152">
        <v>1</v>
      </c>
      <c r="H43" s="152">
        <v>1</v>
      </c>
      <c r="I43" s="157">
        <v>0</v>
      </c>
      <c r="J43" s="152">
        <v>1</v>
      </c>
      <c r="K43" s="157">
        <v>0</v>
      </c>
      <c r="L43" s="152">
        <v>1</v>
      </c>
      <c r="M43" s="326"/>
    </row>
    <row r="44" spans="1:13" ht="13.5" customHeight="1">
      <c r="A44" s="6"/>
      <c r="B44" s="31" t="s">
        <v>23</v>
      </c>
      <c r="C44" s="152">
        <v>2016</v>
      </c>
      <c r="D44" s="152">
        <v>2104</v>
      </c>
      <c r="E44" s="152">
        <v>149</v>
      </c>
      <c r="F44" s="152">
        <v>330</v>
      </c>
      <c r="G44" s="152">
        <v>479</v>
      </c>
      <c r="H44" s="152">
        <v>271</v>
      </c>
      <c r="I44" s="152">
        <v>1354</v>
      </c>
      <c r="J44" s="152">
        <v>449</v>
      </c>
      <c r="K44" s="152">
        <v>247</v>
      </c>
      <c r="L44" s="152">
        <v>696</v>
      </c>
      <c r="M44" s="326"/>
    </row>
    <row r="45" spans="1:13" ht="13.5" customHeight="1">
      <c r="A45" s="6"/>
      <c r="B45" s="4" t="s">
        <v>203</v>
      </c>
      <c r="C45" s="152">
        <v>20</v>
      </c>
      <c r="D45" s="152">
        <v>36</v>
      </c>
      <c r="E45" s="152">
        <v>1</v>
      </c>
      <c r="F45" s="152">
        <v>24</v>
      </c>
      <c r="G45" s="152">
        <v>25</v>
      </c>
      <c r="H45" s="157">
        <v>0</v>
      </c>
      <c r="I45" s="152">
        <v>11</v>
      </c>
      <c r="J45" s="152">
        <v>1</v>
      </c>
      <c r="K45" s="152">
        <v>3</v>
      </c>
      <c r="L45" s="152">
        <v>4</v>
      </c>
      <c r="M45" s="326"/>
    </row>
    <row r="46" spans="1:13" ht="13.5" customHeight="1">
      <c r="A46" s="20" t="s">
        <v>65</v>
      </c>
      <c r="B46" s="31"/>
      <c r="C46" s="151">
        <v>250</v>
      </c>
      <c r="D46" s="151">
        <v>183</v>
      </c>
      <c r="E46" s="151">
        <v>25</v>
      </c>
      <c r="F46" s="151">
        <v>30</v>
      </c>
      <c r="G46" s="151">
        <v>55</v>
      </c>
      <c r="H46" s="151">
        <v>75</v>
      </c>
      <c r="I46" s="151">
        <v>53</v>
      </c>
      <c r="J46" s="151">
        <v>85</v>
      </c>
      <c r="K46" s="151">
        <v>61</v>
      </c>
      <c r="L46" s="151">
        <v>146</v>
      </c>
      <c r="M46" s="326"/>
    </row>
    <row r="47" spans="1:13" ht="13.5" customHeight="1">
      <c r="A47" s="6"/>
      <c r="B47" s="31" t="s">
        <v>16</v>
      </c>
      <c r="C47" s="152">
        <v>180</v>
      </c>
      <c r="D47" s="152">
        <v>148</v>
      </c>
      <c r="E47" s="152">
        <v>19</v>
      </c>
      <c r="F47" s="152">
        <v>27</v>
      </c>
      <c r="G47" s="152">
        <v>46</v>
      </c>
      <c r="H47" s="152">
        <v>52</v>
      </c>
      <c r="I47" s="152">
        <v>50</v>
      </c>
      <c r="J47" s="152">
        <v>85</v>
      </c>
      <c r="K47" s="152">
        <v>60</v>
      </c>
      <c r="L47" s="152">
        <v>145</v>
      </c>
      <c r="M47" s="326"/>
    </row>
    <row r="48" spans="1:13" ht="13.5" customHeight="1">
      <c r="A48" s="6"/>
      <c r="B48" s="4" t="s">
        <v>85</v>
      </c>
      <c r="C48" s="158">
        <v>70</v>
      </c>
      <c r="D48" s="152">
        <v>32</v>
      </c>
      <c r="E48" s="152">
        <v>6</v>
      </c>
      <c r="F48" s="152">
        <v>3</v>
      </c>
      <c r="G48" s="152">
        <v>9</v>
      </c>
      <c r="H48" s="152">
        <v>22</v>
      </c>
      <c r="I48" s="152">
        <v>1</v>
      </c>
      <c r="J48" s="168">
        <v>0</v>
      </c>
      <c r="K48" s="152">
        <v>1</v>
      </c>
      <c r="L48" s="168">
        <v>1</v>
      </c>
      <c r="M48" s="326"/>
    </row>
    <row r="49" spans="1:13" ht="13.5" customHeight="1">
      <c r="A49" s="32"/>
      <c r="B49" s="35" t="s">
        <v>203</v>
      </c>
      <c r="C49" s="159">
        <v>0</v>
      </c>
      <c r="D49" s="154">
        <v>3</v>
      </c>
      <c r="E49" s="159">
        <v>0</v>
      </c>
      <c r="F49" s="159">
        <v>0</v>
      </c>
      <c r="G49" s="159">
        <v>0</v>
      </c>
      <c r="H49" s="154">
        <v>1</v>
      </c>
      <c r="I49" s="154">
        <v>2</v>
      </c>
      <c r="J49" s="159">
        <v>0</v>
      </c>
      <c r="K49" s="159">
        <v>0</v>
      </c>
      <c r="L49" s="159">
        <v>0</v>
      </c>
      <c r="M49" s="326"/>
    </row>
    <row r="50" spans="1:13" ht="18" customHeight="1">
      <c r="A50" s="114" t="s">
        <v>399</v>
      </c>
      <c r="B50" s="57"/>
      <c r="C50" s="3"/>
      <c r="D50" s="3"/>
      <c r="E50" s="64"/>
      <c r="F50" s="64"/>
      <c r="G50" s="64"/>
      <c r="H50" s="64"/>
      <c r="I50" s="64"/>
      <c r="J50" s="64"/>
      <c r="K50" s="64"/>
      <c r="L50" s="64"/>
      <c r="M50" s="326"/>
    </row>
    <row r="51" spans="3:12" ht="12"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</sheetData>
  <sheetProtection/>
  <mergeCells count="8">
    <mergeCell ref="M1:M50"/>
    <mergeCell ref="A3:B4"/>
    <mergeCell ref="C3:C4"/>
    <mergeCell ref="E3:I3"/>
    <mergeCell ref="D3:D4"/>
    <mergeCell ref="A1:J1"/>
    <mergeCell ref="J3:L3"/>
    <mergeCell ref="A2:L2"/>
  </mergeCells>
  <printOptions horizontalCentered="1"/>
  <pageMargins left="0.25" right="0.25" top="0.5" bottom="0.5" header="0" footer="0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12" sqref="E12"/>
    </sheetView>
  </sheetViews>
  <sheetFormatPr defaultColWidth="9.140625" defaultRowHeight="12.75"/>
  <cols>
    <col min="1" max="1" width="44.00390625" style="126" customWidth="1"/>
    <col min="2" max="11" width="12.00390625" style="126" customWidth="1"/>
    <col min="12" max="12" width="6.140625" style="126" customWidth="1"/>
    <col min="13" max="16384" width="9.140625" style="126" customWidth="1"/>
  </cols>
  <sheetData>
    <row r="1" spans="1:12" s="3" customFormat="1" ht="18" customHeight="1">
      <c r="A1" s="331" t="s">
        <v>384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26">
        <v>21</v>
      </c>
    </row>
    <row r="2" spans="1:12" s="3" customFormat="1" ht="18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s="3" customFormat="1" ht="18" customHeight="1">
      <c r="A3" s="322" t="s">
        <v>224</v>
      </c>
      <c r="B3" s="322">
        <v>2017</v>
      </c>
      <c r="C3" s="322" t="s">
        <v>331</v>
      </c>
      <c r="D3" s="324" t="s">
        <v>331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s="3" customFormat="1" ht="18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s="69" customFormat="1" ht="24" customHeight="1">
      <c r="A5" s="121" t="s">
        <v>71</v>
      </c>
      <c r="B5" s="277">
        <v>180867</v>
      </c>
      <c r="C5" s="277">
        <v>192637</v>
      </c>
      <c r="D5" s="277">
        <v>39160</v>
      </c>
      <c r="E5" s="277">
        <v>48027</v>
      </c>
      <c r="F5" s="277">
        <v>87187</v>
      </c>
      <c r="G5" s="277">
        <v>50476</v>
      </c>
      <c r="H5" s="277">
        <v>54974</v>
      </c>
      <c r="I5" s="277">
        <v>46279</v>
      </c>
      <c r="J5" s="277">
        <v>48527</v>
      </c>
      <c r="K5" s="277">
        <v>94806</v>
      </c>
      <c r="L5" s="326"/>
    </row>
    <row r="6" spans="1:12" s="69" customFormat="1" ht="24" customHeight="1">
      <c r="A6" s="26" t="s">
        <v>28</v>
      </c>
      <c r="B6" s="220">
        <v>37643</v>
      </c>
      <c r="C6" s="220">
        <v>34811</v>
      </c>
      <c r="D6" s="278">
        <v>7204</v>
      </c>
      <c r="E6" s="220">
        <v>8839</v>
      </c>
      <c r="F6" s="220">
        <v>16043</v>
      </c>
      <c r="G6" s="220">
        <v>8748</v>
      </c>
      <c r="H6" s="220">
        <v>10020</v>
      </c>
      <c r="I6" s="220">
        <v>8915</v>
      </c>
      <c r="J6" s="220">
        <v>8408</v>
      </c>
      <c r="K6" s="220">
        <v>17323</v>
      </c>
      <c r="L6" s="326"/>
    </row>
    <row r="7" spans="1:12" s="3" customFormat="1" ht="24" customHeight="1">
      <c r="A7" s="68" t="s">
        <v>223</v>
      </c>
      <c r="B7" s="234">
        <v>2904</v>
      </c>
      <c r="C7" s="234">
        <v>3014</v>
      </c>
      <c r="D7" s="234">
        <v>543</v>
      </c>
      <c r="E7" s="234">
        <v>749</v>
      </c>
      <c r="F7" s="234">
        <v>1292</v>
      </c>
      <c r="G7" s="234">
        <v>708</v>
      </c>
      <c r="H7" s="234">
        <v>1014</v>
      </c>
      <c r="I7" s="234">
        <v>700</v>
      </c>
      <c r="J7" s="234">
        <v>650</v>
      </c>
      <c r="K7" s="234">
        <v>1350</v>
      </c>
      <c r="L7" s="326"/>
    </row>
    <row r="8" spans="1:12" s="3" customFormat="1" ht="24" customHeight="1">
      <c r="A8" s="68" t="s">
        <v>222</v>
      </c>
      <c r="B8" s="234">
        <v>3679</v>
      </c>
      <c r="C8" s="234">
        <v>3852</v>
      </c>
      <c r="D8" s="234">
        <v>824</v>
      </c>
      <c r="E8" s="234">
        <v>977</v>
      </c>
      <c r="F8" s="234">
        <v>1801</v>
      </c>
      <c r="G8" s="234">
        <v>1031</v>
      </c>
      <c r="H8" s="234">
        <v>1020</v>
      </c>
      <c r="I8" s="234">
        <v>876</v>
      </c>
      <c r="J8" s="234">
        <v>1126</v>
      </c>
      <c r="K8" s="234">
        <v>2002</v>
      </c>
      <c r="L8" s="326"/>
    </row>
    <row r="9" spans="1:12" s="3" customFormat="1" ht="24" customHeight="1">
      <c r="A9" s="68" t="s">
        <v>221</v>
      </c>
      <c r="B9" s="234">
        <v>12548</v>
      </c>
      <c r="C9" s="234">
        <v>10601</v>
      </c>
      <c r="D9" s="234">
        <v>2131</v>
      </c>
      <c r="E9" s="234">
        <v>2457</v>
      </c>
      <c r="F9" s="234">
        <v>4588</v>
      </c>
      <c r="G9" s="234">
        <v>2955</v>
      </c>
      <c r="H9" s="234">
        <v>3058</v>
      </c>
      <c r="I9" s="234">
        <v>2382</v>
      </c>
      <c r="J9" s="234">
        <v>2535</v>
      </c>
      <c r="K9" s="234">
        <v>4917</v>
      </c>
      <c r="L9" s="326"/>
    </row>
    <row r="10" spans="1:12" s="3" customFormat="1" ht="24" customHeight="1">
      <c r="A10" s="68" t="s">
        <v>220</v>
      </c>
      <c r="B10" s="234">
        <v>1596</v>
      </c>
      <c r="C10" s="234">
        <v>1104</v>
      </c>
      <c r="D10" s="234">
        <v>212</v>
      </c>
      <c r="E10" s="234">
        <v>370</v>
      </c>
      <c r="F10" s="234">
        <v>582</v>
      </c>
      <c r="G10" s="234">
        <v>344</v>
      </c>
      <c r="H10" s="234">
        <v>178</v>
      </c>
      <c r="I10" s="234">
        <v>583</v>
      </c>
      <c r="J10" s="234">
        <v>345</v>
      </c>
      <c r="K10" s="234">
        <v>928</v>
      </c>
      <c r="L10" s="326"/>
    </row>
    <row r="11" spans="1:12" s="3" customFormat="1" ht="24" customHeight="1">
      <c r="A11" s="68" t="s">
        <v>219</v>
      </c>
      <c r="B11" s="234">
        <v>1556</v>
      </c>
      <c r="C11" s="234">
        <v>1761</v>
      </c>
      <c r="D11" s="234">
        <v>414</v>
      </c>
      <c r="E11" s="234">
        <v>377</v>
      </c>
      <c r="F11" s="234">
        <v>791</v>
      </c>
      <c r="G11" s="234">
        <v>441</v>
      </c>
      <c r="H11" s="234">
        <v>529</v>
      </c>
      <c r="I11" s="234">
        <v>421</v>
      </c>
      <c r="J11" s="234">
        <v>468</v>
      </c>
      <c r="K11" s="234">
        <v>889</v>
      </c>
      <c r="L11" s="326"/>
    </row>
    <row r="12" spans="1:12" s="3" customFormat="1" ht="24" customHeight="1">
      <c r="A12" s="68" t="s">
        <v>218</v>
      </c>
      <c r="B12" s="234">
        <v>6</v>
      </c>
      <c r="C12" s="234">
        <v>9</v>
      </c>
      <c r="D12" s="234">
        <v>2</v>
      </c>
      <c r="E12" s="234">
        <v>1</v>
      </c>
      <c r="F12" s="234">
        <v>3</v>
      </c>
      <c r="G12" s="234">
        <v>4</v>
      </c>
      <c r="H12" s="234">
        <v>2</v>
      </c>
      <c r="I12" s="234">
        <v>3</v>
      </c>
      <c r="J12" s="234">
        <v>3</v>
      </c>
      <c r="K12" s="234">
        <v>6</v>
      </c>
      <c r="L12" s="326"/>
    </row>
    <row r="13" spans="1:12" s="3" customFormat="1" ht="24" customHeight="1">
      <c r="A13" s="68" t="s">
        <v>217</v>
      </c>
      <c r="B13" s="234">
        <v>1669</v>
      </c>
      <c r="C13" s="234">
        <v>1786</v>
      </c>
      <c r="D13" s="234">
        <v>336</v>
      </c>
      <c r="E13" s="234">
        <v>464</v>
      </c>
      <c r="F13" s="234">
        <v>800</v>
      </c>
      <c r="G13" s="234">
        <v>468</v>
      </c>
      <c r="H13" s="234">
        <v>518</v>
      </c>
      <c r="I13" s="234">
        <v>448</v>
      </c>
      <c r="J13" s="234">
        <v>441</v>
      </c>
      <c r="K13" s="234">
        <v>889</v>
      </c>
      <c r="L13" s="326"/>
    </row>
    <row r="14" spans="1:12" s="3" customFormat="1" ht="24" customHeight="1">
      <c r="A14" s="68" t="s">
        <v>216</v>
      </c>
      <c r="B14" s="234">
        <v>3487</v>
      </c>
      <c r="C14" s="234">
        <v>3740</v>
      </c>
      <c r="D14" s="234">
        <v>981</v>
      </c>
      <c r="E14" s="234">
        <v>1054</v>
      </c>
      <c r="F14" s="234">
        <v>2035</v>
      </c>
      <c r="G14" s="234">
        <v>817</v>
      </c>
      <c r="H14" s="234">
        <v>888</v>
      </c>
      <c r="I14" s="234">
        <v>970</v>
      </c>
      <c r="J14" s="234">
        <v>1040</v>
      </c>
      <c r="K14" s="234">
        <v>2010</v>
      </c>
      <c r="L14" s="326"/>
    </row>
    <row r="15" spans="1:12" s="3" customFormat="1" ht="24" customHeight="1">
      <c r="A15" s="68" t="s">
        <v>211</v>
      </c>
      <c r="B15" s="234">
        <v>10198</v>
      </c>
      <c r="C15" s="234">
        <v>8944</v>
      </c>
      <c r="D15" s="234">
        <v>1761</v>
      </c>
      <c r="E15" s="234">
        <v>2390</v>
      </c>
      <c r="F15" s="234">
        <v>4151</v>
      </c>
      <c r="G15" s="234">
        <v>1980</v>
      </c>
      <c r="H15" s="234">
        <v>2813</v>
      </c>
      <c r="I15" s="234">
        <v>2532</v>
      </c>
      <c r="J15" s="234">
        <v>1800</v>
      </c>
      <c r="K15" s="234">
        <v>4332</v>
      </c>
      <c r="L15" s="326"/>
    </row>
    <row r="16" spans="1:12" s="69" customFormat="1" ht="24" customHeight="1">
      <c r="A16" s="26" t="s">
        <v>32</v>
      </c>
      <c r="B16" s="220">
        <v>3984</v>
      </c>
      <c r="C16" s="220">
        <v>3984</v>
      </c>
      <c r="D16" s="278">
        <v>810</v>
      </c>
      <c r="E16" s="220">
        <v>985</v>
      </c>
      <c r="F16" s="220">
        <v>1795</v>
      </c>
      <c r="G16" s="220">
        <v>950</v>
      </c>
      <c r="H16" s="220">
        <v>1239</v>
      </c>
      <c r="I16" s="220">
        <v>765</v>
      </c>
      <c r="J16" s="220">
        <v>1054</v>
      </c>
      <c r="K16" s="220">
        <v>1819</v>
      </c>
      <c r="L16" s="326"/>
    </row>
    <row r="17" spans="1:12" s="3" customFormat="1" ht="24" customHeight="1">
      <c r="A17" s="68" t="s">
        <v>215</v>
      </c>
      <c r="B17" s="234">
        <v>1621</v>
      </c>
      <c r="C17" s="234">
        <v>1790</v>
      </c>
      <c r="D17" s="234">
        <v>412</v>
      </c>
      <c r="E17" s="234">
        <v>418</v>
      </c>
      <c r="F17" s="234">
        <v>830</v>
      </c>
      <c r="G17" s="234">
        <v>399</v>
      </c>
      <c r="H17" s="234">
        <v>561</v>
      </c>
      <c r="I17" s="234">
        <v>402</v>
      </c>
      <c r="J17" s="234">
        <v>437</v>
      </c>
      <c r="K17" s="234">
        <v>839</v>
      </c>
      <c r="L17" s="326"/>
    </row>
    <row r="18" spans="1:12" s="3" customFormat="1" ht="24" customHeight="1">
      <c r="A18" s="68" t="s">
        <v>214</v>
      </c>
      <c r="B18" s="234">
        <v>2363</v>
      </c>
      <c r="C18" s="234">
        <v>2194</v>
      </c>
      <c r="D18" s="234">
        <v>398</v>
      </c>
      <c r="E18" s="234">
        <v>567</v>
      </c>
      <c r="F18" s="234">
        <v>965</v>
      </c>
      <c r="G18" s="234">
        <v>551</v>
      </c>
      <c r="H18" s="234">
        <v>678</v>
      </c>
      <c r="I18" s="234">
        <v>363</v>
      </c>
      <c r="J18" s="234">
        <v>617</v>
      </c>
      <c r="K18" s="234">
        <v>980</v>
      </c>
      <c r="L18" s="326"/>
    </row>
    <row r="19" spans="1:12" s="69" customFormat="1" ht="24" customHeight="1">
      <c r="A19" s="122" t="s">
        <v>29</v>
      </c>
      <c r="B19" s="220">
        <v>4727</v>
      </c>
      <c r="C19" s="220">
        <v>4581</v>
      </c>
      <c r="D19" s="278">
        <v>999</v>
      </c>
      <c r="E19" s="220">
        <v>1052</v>
      </c>
      <c r="F19" s="220">
        <v>2051</v>
      </c>
      <c r="G19" s="220">
        <v>1283</v>
      </c>
      <c r="H19" s="220">
        <v>1247</v>
      </c>
      <c r="I19" s="220">
        <v>1438</v>
      </c>
      <c r="J19" s="220">
        <v>1054</v>
      </c>
      <c r="K19" s="220">
        <v>2492</v>
      </c>
      <c r="L19" s="326"/>
    </row>
    <row r="20" spans="1:12" s="3" customFormat="1" ht="24" customHeight="1">
      <c r="A20" s="68" t="s">
        <v>213</v>
      </c>
      <c r="B20" s="234">
        <v>837</v>
      </c>
      <c r="C20" s="234">
        <v>914</v>
      </c>
      <c r="D20" s="234">
        <v>146</v>
      </c>
      <c r="E20" s="234">
        <v>237</v>
      </c>
      <c r="F20" s="234">
        <v>383</v>
      </c>
      <c r="G20" s="234">
        <v>275</v>
      </c>
      <c r="H20" s="234">
        <v>256</v>
      </c>
      <c r="I20" s="234">
        <v>216</v>
      </c>
      <c r="J20" s="234">
        <v>272</v>
      </c>
      <c r="K20" s="234">
        <v>488</v>
      </c>
      <c r="L20" s="326"/>
    </row>
    <row r="21" spans="1:12" s="3" customFormat="1" ht="24" customHeight="1">
      <c r="A21" s="68" t="s">
        <v>212</v>
      </c>
      <c r="B21" s="234">
        <v>2201</v>
      </c>
      <c r="C21" s="234">
        <v>2353</v>
      </c>
      <c r="D21" s="234">
        <v>627</v>
      </c>
      <c r="E21" s="234">
        <v>455</v>
      </c>
      <c r="F21" s="234">
        <v>1082</v>
      </c>
      <c r="G21" s="234">
        <v>665</v>
      </c>
      <c r="H21" s="234">
        <v>606</v>
      </c>
      <c r="I21" s="234">
        <v>879</v>
      </c>
      <c r="J21" s="234">
        <v>429</v>
      </c>
      <c r="K21" s="234">
        <v>1308</v>
      </c>
      <c r="L21" s="326"/>
    </row>
    <row r="22" spans="1:12" s="3" customFormat="1" ht="24" customHeight="1">
      <c r="A22" s="68" t="s">
        <v>211</v>
      </c>
      <c r="B22" s="234">
        <v>1689</v>
      </c>
      <c r="C22" s="234">
        <v>1314</v>
      </c>
      <c r="D22" s="234">
        <v>226</v>
      </c>
      <c r="E22" s="234">
        <v>360</v>
      </c>
      <c r="F22" s="234">
        <v>586</v>
      </c>
      <c r="G22" s="234">
        <v>343</v>
      </c>
      <c r="H22" s="234">
        <v>385</v>
      </c>
      <c r="I22" s="234">
        <v>343</v>
      </c>
      <c r="J22" s="234">
        <v>353</v>
      </c>
      <c r="K22" s="234">
        <v>696</v>
      </c>
      <c r="L22" s="326"/>
    </row>
    <row r="23" spans="1:12" s="3" customFormat="1" ht="24" customHeight="1">
      <c r="A23" s="26" t="s">
        <v>242</v>
      </c>
      <c r="B23" s="220">
        <v>30486</v>
      </c>
      <c r="C23" s="220">
        <v>38457</v>
      </c>
      <c r="D23" s="220">
        <v>8710</v>
      </c>
      <c r="E23" s="220">
        <v>8987</v>
      </c>
      <c r="F23" s="220">
        <v>17697</v>
      </c>
      <c r="G23" s="220">
        <v>9935</v>
      </c>
      <c r="H23" s="220">
        <v>10825</v>
      </c>
      <c r="I23" s="220">
        <v>9033</v>
      </c>
      <c r="J23" s="220">
        <v>8899</v>
      </c>
      <c r="K23" s="220">
        <v>17932</v>
      </c>
      <c r="L23" s="326"/>
    </row>
    <row r="24" spans="1:12" ht="24" customHeight="1">
      <c r="A24" s="68" t="s">
        <v>241</v>
      </c>
      <c r="B24" s="234">
        <v>24190</v>
      </c>
      <c r="C24" s="234">
        <v>32063</v>
      </c>
      <c r="D24" s="234">
        <v>7447</v>
      </c>
      <c r="E24" s="234">
        <v>7291</v>
      </c>
      <c r="F24" s="234">
        <v>14738</v>
      </c>
      <c r="G24" s="234">
        <v>8280</v>
      </c>
      <c r="H24" s="234">
        <v>9045</v>
      </c>
      <c r="I24" s="234">
        <v>7051</v>
      </c>
      <c r="J24" s="234">
        <v>7397</v>
      </c>
      <c r="K24" s="234">
        <v>14448</v>
      </c>
      <c r="L24" s="326"/>
    </row>
    <row r="25" spans="1:12" ht="24" customHeight="1">
      <c r="A25" s="68" t="s">
        <v>240</v>
      </c>
      <c r="B25" s="234">
        <v>3190</v>
      </c>
      <c r="C25" s="234">
        <v>3518</v>
      </c>
      <c r="D25" s="234">
        <v>507</v>
      </c>
      <c r="E25" s="234">
        <v>866</v>
      </c>
      <c r="F25" s="234">
        <v>1373</v>
      </c>
      <c r="G25" s="234">
        <v>982</v>
      </c>
      <c r="H25" s="234">
        <v>1163</v>
      </c>
      <c r="I25" s="234">
        <v>887</v>
      </c>
      <c r="J25" s="234">
        <v>854</v>
      </c>
      <c r="K25" s="234">
        <v>1741</v>
      </c>
      <c r="L25" s="326"/>
    </row>
    <row r="26" spans="1:12" ht="24" customHeight="1">
      <c r="A26" s="72" t="s">
        <v>211</v>
      </c>
      <c r="B26" s="240">
        <v>3106</v>
      </c>
      <c r="C26" s="240">
        <v>2876</v>
      </c>
      <c r="D26" s="240">
        <v>756</v>
      </c>
      <c r="E26" s="240">
        <v>830</v>
      </c>
      <c r="F26" s="240">
        <v>1586</v>
      </c>
      <c r="G26" s="240">
        <v>673</v>
      </c>
      <c r="H26" s="240">
        <v>617</v>
      </c>
      <c r="I26" s="240">
        <v>1095</v>
      </c>
      <c r="J26" s="240">
        <v>648</v>
      </c>
      <c r="K26" s="240">
        <v>1743</v>
      </c>
      <c r="L26" s="326"/>
    </row>
    <row r="27" spans="1:12" ht="18" customHeight="1">
      <c r="A27" s="333" t="s">
        <v>338</v>
      </c>
      <c r="B27" s="333"/>
      <c r="C27" s="333"/>
      <c r="D27" s="333"/>
      <c r="E27" s="333"/>
      <c r="F27" s="333"/>
      <c r="G27" s="333"/>
      <c r="H27" s="333"/>
      <c r="I27" s="161"/>
      <c r="J27" s="161"/>
      <c r="K27" s="161"/>
      <c r="L27" s="326"/>
    </row>
    <row r="28" spans="1:12" ht="18" customHeight="1">
      <c r="A28" s="358"/>
      <c r="B28" s="358"/>
      <c r="C28" s="358"/>
      <c r="D28" s="358"/>
      <c r="E28" s="358"/>
      <c r="F28" s="358"/>
      <c r="G28" s="358"/>
      <c r="H28" s="358"/>
      <c r="I28" s="160"/>
      <c r="J28" s="160"/>
      <c r="K28" s="160"/>
      <c r="L28" s="180"/>
    </row>
  </sheetData>
  <sheetProtection/>
  <mergeCells count="10">
    <mergeCell ref="L1:L27"/>
    <mergeCell ref="A2:K2"/>
    <mergeCell ref="A28:H28"/>
    <mergeCell ref="A1:I1"/>
    <mergeCell ref="A3:A4"/>
    <mergeCell ref="B3:B4"/>
    <mergeCell ref="D3:H3"/>
    <mergeCell ref="C3:C4"/>
    <mergeCell ref="A27:H27"/>
    <mergeCell ref="I3:K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="98" zoomScaleNormal="98" workbookViewId="0" topLeftCell="A1">
      <selection activeCell="A1" sqref="A1:IV16384"/>
    </sheetView>
  </sheetViews>
  <sheetFormatPr defaultColWidth="9.140625" defaultRowHeight="12.75"/>
  <cols>
    <col min="1" max="1" width="44.7109375" style="3" customWidth="1"/>
    <col min="2" max="11" width="11.421875" style="3" customWidth="1"/>
    <col min="12" max="12" width="6.7109375" style="3" customWidth="1"/>
    <col min="13" max="16384" width="9.140625" style="3" customWidth="1"/>
  </cols>
  <sheetData>
    <row r="1" spans="1:12" ht="18" customHeight="1">
      <c r="A1" s="359" t="s">
        <v>385</v>
      </c>
      <c r="B1" s="359"/>
      <c r="C1" s="359"/>
      <c r="D1" s="359"/>
      <c r="E1" s="359"/>
      <c r="F1" s="359"/>
      <c r="G1" s="359"/>
      <c r="H1" s="359"/>
      <c r="I1" s="359"/>
      <c r="J1" s="186"/>
      <c r="K1" s="186"/>
      <c r="L1" s="326">
        <v>22</v>
      </c>
    </row>
    <row r="2" spans="1:12" ht="18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24" customHeight="1">
      <c r="A3" s="322" t="s">
        <v>224</v>
      </c>
      <c r="B3" s="322">
        <v>2017</v>
      </c>
      <c r="C3" s="322" t="s">
        <v>331</v>
      </c>
      <c r="D3" s="324" t="s">
        <v>331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22.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s="69" customFormat="1" ht="25.5" customHeight="1">
      <c r="A5" s="26" t="s">
        <v>239</v>
      </c>
      <c r="B5" s="220">
        <v>1592</v>
      </c>
      <c r="C5" s="220">
        <v>1547</v>
      </c>
      <c r="D5" s="220">
        <v>371</v>
      </c>
      <c r="E5" s="254">
        <v>391</v>
      </c>
      <c r="F5" s="254">
        <v>762</v>
      </c>
      <c r="G5" s="254">
        <v>390</v>
      </c>
      <c r="H5" s="254">
        <v>395</v>
      </c>
      <c r="I5" s="254">
        <v>221</v>
      </c>
      <c r="J5" s="254">
        <v>378</v>
      </c>
      <c r="K5" s="254">
        <v>599</v>
      </c>
      <c r="L5" s="326"/>
    </row>
    <row r="6" spans="1:12" ht="25.5" customHeight="1">
      <c r="A6" s="68" t="s">
        <v>238</v>
      </c>
      <c r="B6" s="234">
        <v>1428</v>
      </c>
      <c r="C6" s="234">
        <v>1393</v>
      </c>
      <c r="D6" s="234">
        <v>332</v>
      </c>
      <c r="E6" s="234">
        <v>369</v>
      </c>
      <c r="F6" s="234">
        <v>701</v>
      </c>
      <c r="G6" s="234">
        <v>341</v>
      </c>
      <c r="H6" s="234">
        <v>351</v>
      </c>
      <c r="I6" s="234">
        <v>179</v>
      </c>
      <c r="J6" s="234">
        <v>327</v>
      </c>
      <c r="K6" s="234">
        <v>506</v>
      </c>
      <c r="L6" s="326"/>
    </row>
    <row r="7" spans="1:12" ht="25.5" customHeight="1">
      <c r="A7" s="68" t="s">
        <v>211</v>
      </c>
      <c r="B7" s="234">
        <v>164</v>
      </c>
      <c r="C7" s="234">
        <v>154</v>
      </c>
      <c r="D7" s="234">
        <v>39</v>
      </c>
      <c r="E7" s="234">
        <v>22</v>
      </c>
      <c r="F7" s="234">
        <v>61</v>
      </c>
      <c r="G7" s="234">
        <v>49</v>
      </c>
      <c r="H7" s="234">
        <v>44</v>
      </c>
      <c r="I7" s="234">
        <v>42</v>
      </c>
      <c r="J7" s="234">
        <v>51</v>
      </c>
      <c r="K7" s="234">
        <v>93</v>
      </c>
      <c r="L7" s="326"/>
    </row>
    <row r="8" spans="1:12" ht="25.5" customHeight="1">
      <c r="A8" s="26" t="s">
        <v>287</v>
      </c>
      <c r="B8" s="220">
        <v>15071</v>
      </c>
      <c r="C8" s="220">
        <v>16434</v>
      </c>
      <c r="D8" s="220">
        <v>3448</v>
      </c>
      <c r="E8" s="220">
        <v>4268</v>
      </c>
      <c r="F8" s="220">
        <v>7716</v>
      </c>
      <c r="G8" s="220">
        <v>4152</v>
      </c>
      <c r="H8" s="220">
        <v>4566</v>
      </c>
      <c r="I8" s="220">
        <v>4157</v>
      </c>
      <c r="J8" s="220">
        <v>4392</v>
      </c>
      <c r="K8" s="220">
        <v>8549</v>
      </c>
      <c r="L8" s="326"/>
    </row>
    <row r="9" spans="1:12" s="69" customFormat="1" ht="25.5" customHeight="1">
      <c r="A9" s="68" t="s">
        <v>237</v>
      </c>
      <c r="B9" s="234">
        <v>1136</v>
      </c>
      <c r="C9" s="234">
        <v>1248</v>
      </c>
      <c r="D9" s="234">
        <v>214</v>
      </c>
      <c r="E9" s="234">
        <v>331</v>
      </c>
      <c r="F9" s="234">
        <v>545</v>
      </c>
      <c r="G9" s="234">
        <v>345</v>
      </c>
      <c r="H9" s="234">
        <v>358</v>
      </c>
      <c r="I9" s="234">
        <v>305</v>
      </c>
      <c r="J9" s="234">
        <v>340</v>
      </c>
      <c r="K9" s="234">
        <v>645</v>
      </c>
      <c r="L9" s="326"/>
    </row>
    <row r="10" spans="1:12" ht="25.5" customHeight="1">
      <c r="A10" s="68" t="s">
        <v>236</v>
      </c>
      <c r="B10" s="234">
        <v>4148</v>
      </c>
      <c r="C10" s="234">
        <v>4655</v>
      </c>
      <c r="D10" s="234">
        <v>1051</v>
      </c>
      <c r="E10" s="234">
        <v>1302</v>
      </c>
      <c r="F10" s="234">
        <v>2353</v>
      </c>
      <c r="G10" s="234">
        <v>1137</v>
      </c>
      <c r="H10" s="234">
        <v>1165</v>
      </c>
      <c r="I10" s="234">
        <v>1369</v>
      </c>
      <c r="J10" s="234">
        <v>1338</v>
      </c>
      <c r="K10" s="234">
        <v>2707</v>
      </c>
      <c r="L10" s="326"/>
    </row>
    <row r="11" spans="1:12" ht="25.5" customHeight="1">
      <c r="A11" s="68" t="s">
        <v>235</v>
      </c>
      <c r="B11" s="234">
        <v>487</v>
      </c>
      <c r="C11" s="234">
        <v>418</v>
      </c>
      <c r="D11" s="234">
        <v>94</v>
      </c>
      <c r="E11" s="234">
        <v>45</v>
      </c>
      <c r="F11" s="234">
        <v>139</v>
      </c>
      <c r="G11" s="234">
        <v>130</v>
      </c>
      <c r="H11" s="234">
        <v>149</v>
      </c>
      <c r="I11" s="234">
        <v>74</v>
      </c>
      <c r="J11" s="234">
        <v>124</v>
      </c>
      <c r="K11" s="234">
        <v>198</v>
      </c>
      <c r="L11" s="326"/>
    </row>
    <row r="12" spans="1:12" s="69" customFormat="1" ht="25.5" customHeight="1">
      <c r="A12" s="68" t="s">
        <v>234</v>
      </c>
      <c r="B12" s="234">
        <v>1851</v>
      </c>
      <c r="C12" s="234">
        <v>2218</v>
      </c>
      <c r="D12" s="234">
        <v>403</v>
      </c>
      <c r="E12" s="234">
        <v>524</v>
      </c>
      <c r="F12" s="234">
        <v>927</v>
      </c>
      <c r="G12" s="234">
        <v>579</v>
      </c>
      <c r="H12" s="234">
        <v>712</v>
      </c>
      <c r="I12" s="234">
        <v>430</v>
      </c>
      <c r="J12" s="234">
        <v>462</v>
      </c>
      <c r="K12" s="234">
        <v>892</v>
      </c>
      <c r="L12" s="326"/>
    </row>
    <row r="13" spans="1:12" ht="25.5" customHeight="1">
      <c r="A13" s="68" t="s">
        <v>233</v>
      </c>
      <c r="B13" s="234">
        <v>1200</v>
      </c>
      <c r="C13" s="234">
        <v>1371</v>
      </c>
      <c r="D13" s="234">
        <v>259</v>
      </c>
      <c r="E13" s="234">
        <v>368</v>
      </c>
      <c r="F13" s="234">
        <v>627</v>
      </c>
      <c r="G13" s="234">
        <v>317</v>
      </c>
      <c r="H13" s="234">
        <v>427</v>
      </c>
      <c r="I13" s="234">
        <v>391</v>
      </c>
      <c r="J13" s="234">
        <v>400</v>
      </c>
      <c r="K13" s="234">
        <v>791</v>
      </c>
      <c r="L13" s="326"/>
    </row>
    <row r="14" spans="1:12" ht="25.5" customHeight="1">
      <c r="A14" s="68" t="s">
        <v>211</v>
      </c>
      <c r="B14" s="234">
        <v>6249</v>
      </c>
      <c r="C14" s="234">
        <v>6524</v>
      </c>
      <c r="D14" s="234">
        <v>1427</v>
      </c>
      <c r="E14" s="234">
        <v>1698</v>
      </c>
      <c r="F14" s="234">
        <v>3125</v>
      </c>
      <c r="G14" s="234">
        <v>1644</v>
      </c>
      <c r="H14" s="234">
        <v>1755</v>
      </c>
      <c r="I14" s="234">
        <v>1588</v>
      </c>
      <c r="J14" s="234">
        <v>1728</v>
      </c>
      <c r="K14" s="234">
        <v>3316</v>
      </c>
      <c r="L14" s="326"/>
    </row>
    <row r="15" spans="1:12" ht="25.5" customHeight="1">
      <c r="A15" s="122" t="s">
        <v>112</v>
      </c>
      <c r="B15" s="220">
        <v>27418</v>
      </c>
      <c r="C15" s="220">
        <v>29905</v>
      </c>
      <c r="D15" s="220">
        <v>5943</v>
      </c>
      <c r="E15" s="220">
        <v>7576</v>
      </c>
      <c r="F15" s="220">
        <v>13519</v>
      </c>
      <c r="G15" s="220">
        <v>8396</v>
      </c>
      <c r="H15" s="220">
        <v>7990</v>
      </c>
      <c r="I15" s="220">
        <v>7845</v>
      </c>
      <c r="J15" s="220">
        <v>8268</v>
      </c>
      <c r="K15" s="220">
        <v>16113</v>
      </c>
      <c r="L15" s="326"/>
    </row>
    <row r="16" spans="1:12" ht="25.5" customHeight="1">
      <c r="A16" s="68" t="s">
        <v>232</v>
      </c>
      <c r="B16" s="234">
        <v>2145</v>
      </c>
      <c r="C16" s="234">
        <v>2349</v>
      </c>
      <c r="D16" s="234">
        <v>488</v>
      </c>
      <c r="E16" s="234">
        <v>633</v>
      </c>
      <c r="F16" s="234">
        <v>1121</v>
      </c>
      <c r="G16" s="234">
        <v>633</v>
      </c>
      <c r="H16" s="234">
        <v>595</v>
      </c>
      <c r="I16" s="234">
        <v>558</v>
      </c>
      <c r="J16" s="234">
        <v>631</v>
      </c>
      <c r="K16" s="234">
        <v>1189</v>
      </c>
      <c r="L16" s="326"/>
    </row>
    <row r="17" spans="1:12" ht="25.5" customHeight="1">
      <c r="A17" s="68" t="s">
        <v>231</v>
      </c>
      <c r="B17" s="234">
        <v>2591</v>
      </c>
      <c r="C17" s="234">
        <v>2422</v>
      </c>
      <c r="D17" s="234">
        <v>519</v>
      </c>
      <c r="E17" s="234">
        <v>622</v>
      </c>
      <c r="F17" s="234">
        <v>1141</v>
      </c>
      <c r="G17" s="234">
        <v>691</v>
      </c>
      <c r="H17" s="234">
        <v>590</v>
      </c>
      <c r="I17" s="234">
        <v>532</v>
      </c>
      <c r="J17" s="234">
        <v>708</v>
      </c>
      <c r="K17" s="234">
        <v>1240</v>
      </c>
      <c r="L17" s="326"/>
    </row>
    <row r="18" spans="1:12" ht="25.5" customHeight="1">
      <c r="A18" s="68" t="s">
        <v>230</v>
      </c>
      <c r="B18" s="234">
        <v>2442</v>
      </c>
      <c r="C18" s="234">
        <v>2759</v>
      </c>
      <c r="D18" s="234">
        <v>548</v>
      </c>
      <c r="E18" s="234">
        <v>723</v>
      </c>
      <c r="F18" s="234">
        <v>1271</v>
      </c>
      <c r="G18" s="234">
        <v>809</v>
      </c>
      <c r="H18" s="234">
        <v>679</v>
      </c>
      <c r="I18" s="234">
        <v>570</v>
      </c>
      <c r="J18" s="234">
        <v>677</v>
      </c>
      <c r="K18" s="234">
        <v>1247</v>
      </c>
      <c r="L18" s="326"/>
    </row>
    <row r="19" spans="1:12" ht="25.5" customHeight="1">
      <c r="A19" s="68" t="s">
        <v>229</v>
      </c>
      <c r="B19" s="234">
        <v>3183</v>
      </c>
      <c r="C19" s="234">
        <v>2947</v>
      </c>
      <c r="D19" s="234">
        <v>541</v>
      </c>
      <c r="E19" s="234">
        <v>754</v>
      </c>
      <c r="F19" s="234">
        <v>1295</v>
      </c>
      <c r="G19" s="234">
        <v>757</v>
      </c>
      <c r="H19" s="234">
        <v>895</v>
      </c>
      <c r="I19" s="234">
        <v>573</v>
      </c>
      <c r="J19" s="234">
        <v>704</v>
      </c>
      <c r="K19" s="234">
        <v>1277</v>
      </c>
      <c r="L19" s="326"/>
    </row>
    <row r="20" spans="1:12" ht="25.5" customHeight="1">
      <c r="A20" s="68" t="s">
        <v>228</v>
      </c>
      <c r="B20" s="234">
        <v>1165</v>
      </c>
      <c r="C20" s="234">
        <v>1251</v>
      </c>
      <c r="D20" s="234">
        <v>282</v>
      </c>
      <c r="E20" s="234">
        <v>281</v>
      </c>
      <c r="F20" s="234">
        <v>563</v>
      </c>
      <c r="G20" s="234">
        <v>404</v>
      </c>
      <c r="H20" s="234">
        <v>284</v>
      </c>
      <c r="I20" s="234">
        <v>425</v>
      </c>
      <c r="J20" s="234">
        <v>411</v>
      </c>
      <c r="K20" s="234">
        <v>836</v>
      </c>
      <c r="L20" s="326"/>
    </row>
    <row r="21" spans="1:12" ht="25.5" customHeight="1">
      <c r="A21" s="68" t="s">
        <v>227</v>
      </c>
      <c r="B21" s="234">
        <v>2474</v>
      </c>
      <c r="C21" s="234">
        <v>3336</v>
      </c>
      <c r="D21" s="234">
        <v>763</v>
      </c>
      <c r="E21" s="234">
        <v>825</v>
      </c>
      <c r="F21" s="234">
        <v>1588</v>
      </c>
      <c r="G21" s="234">
        <v>832</v>
      </c>
      <c r="H21" s="234">
        <v>916</v>
      </c>
      <c r="I21" s="234">
        <v>826</v>
      </c>
      <c r="J21" s="234">
        <v>839</v>
      </c>
      <c r="K21" s="234">
        <v>1665</v>
      </c>
      <c r="L21" s="326"/>
    </row>
    <row r="22" spans="1:12" ht="25.5" customHeight="1">
      <c r="A22" s="68" t="s">
        <v>226</v>
      </c>
      <c r="B22" s="234">
        <v>3034</v>
      </c>
      <c r="C22" s="234">
        <v>3895</v>
      </c>
      <c r="D22" s="234">
        <v>705</v>
      </c>
      <c r="E22" s="234">
        <v>903</v>
      </c>
      <c r="F22" s="234">
        <v>1608</v>
      </c>
      <c r="G22" s="234">
        <v>1287</v>
      </c>
      <c r="H22" s="234">
        <v>1000</v>
      </c>
      <c r="I22" s="234">
        <v>1144</v>
      </c>
      <c r="J22" s="234">
        <v>1092</v>
      </c>
      <c r="K22" s="234">
        <v>2236</v>
      </c>
      <c r="L22" s="326"/>
    </row>
    <row r="23" spans="1:12" ht="25.5" customHeight="1">
      <c r="A23" s="68" t="s">
        <v>225</v>
      </c>
      <c r="B23" s="234">
        <v>4268</v>
      </c>
      <c r="C23" s="234">
        <v>4490</v>
      </c>
      <c r="D23" s="234">
        <v>835</v>
      </c>
      <c r="E23" s="234">
        <v>1154</v>
      </c>
      <c r="F23" s="234">
        <v>1989</v>
      </c>
      <c r="G23" s="234">
        <v>1192</v>
      </c>
      <c r="H23" s="234">
        <v>1309</v>
      </c>
      <c r="I23" s="234">
        <v>1683</v>
      </c>
      <c r="J23" s="234">
        <v>1406</v>
      </c>
      <c r="K23" s="234">
        <v>3089</v>
      </c>
      <c r="L23" s="326"/>
    </row>
    <row r="24" spans="1:12" ht="25.5" customHeight="1">
      <c r="A24" s="72" t="s">
        <v>211</v>
      </c>
      <c r="B24" s="240">
        <v>6116</v>
      </c>
      <c r="C24" s="240">
        <v>6456</v>
      </c>
      <c r="D24" s="240">
        <v>1262</v>
      </c>
      <c r="E24" s="240">
        <v>1681</v>
      </c>
      <c r="F24" s="240">
        <v>2943</v>
      </c>
      <c r="G24" s="240">
        <v>1791</v>
      </c>
      <c r="H24" s="240">
        <v>1722</v>
      </c>
      <c r="I24" s="240">
        <v>1534</v>
      </c>
      <c r="J24" s="240">
        <v>1800</v>
      </c>
      <c r="K24" s="240">
        <v>3334</v>
      </c>
      <c r="L24" s="326"/>
    </row>
    <row r="25" spans="1:12" ht="18" customHeight="1">
      <c r="A25" s="11" t="s">
        <v>338</v>
      </c>
      <c r="B25" s="46"/>
      <c r="C25" s="46"/>
      <c r="L25" s="326"/>
    </row>
    <row r="26" spans="4:11" ht="18" customHeight="1">
      <c r="D26" s="46"/>
      <c r="E26" s="46"/>
      <c r="F26" s="46"/>
      <c r="G26" s="46"/>
      <c r="H26" s="46"/>
      <c r="I26" s="46"/>
      <c r="J26" s="46"/>
      <c r="K26" s="46"/>
    </row>
    <row r="27" spans="2:11" ht="12.75"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sheetProtection/>
  <mergeCells count="8">
    <mergeCell ref="L1:L25"/>
    <mergeCell ref="A3:A4"/>
    <mergeCell ref="B3:B4"/>
    <mergeCell ref="D3:H3"/>
    <mergeCell ref="C3:C4"/>
    <mergeCell ref="A1:I1"/>
    <mergeCell ref="A2:K2"/>
    <mergeCell ref="I3:K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3.7109375" style="3" customWidth="1"/>
    <col min="2" max="11" width="12.00390625" style="3" customWidth="1"/>
    <col min="12" max="12" width="6.7109375" style="58" customWidth="1"/>
    <col min="13" max="16384" width="9.140625" style="3" customWidth="1"/>
  </cols>
  <sheetData>
    <row r="1" spans="1:12" ht="18" customHeight="1">
      <c r="A1" s="331" t="s">
        <v>385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26">
        <v>23</v>
      </c>
    </row>
    <row r="2" spans="1:12" ht="18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17.25" customHeight="1">
      <c r="A3" s="322" t="s">
        <v>261</v>
      </c>
      <c r="B3" s="322">
        <v>2017</v>
      </c>
      <c r="C3" s="322" t="s">
        <v>331</v>
      </c>
      <c r="D3" s="324" t="s">
        <v>343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17.2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25.5" customHeight="1">
      <c r="A5" s="26" t="s">
        <v>260</v>
      </c>
      <c r="B5" s="220">
        <v>41964</v>
      </c>
      <c r="C5" s="220">
        <v>44135</v>
      </c>
      <c r="D5" s="254">
        <v>8299</v>
      </c>
      <c r="E5" s="254">
        <v>10984</v>
      </c>
      <c r="F5" s="254">
        <v>19283</v>
      </c>
      <c r="G5" s="254">
        <v>12109</v>
      </c>
      <c r="H5" s="254">
        <v>12743</v>
      </c>
      <c r="I5" s="254">
        <v>10137</v>
      </c>
      <c r="J5" s="254">
        <v>11246</v>
      </c>
      <c r="K5" s="254">
        <v>21383</v>
      </c>
      <c r="L5" s="326"/>
    </row>
    <row r="6" spans="1:12" ht="25.5" customHeight="1">
      <c r="A6" s="68" t="s">
        <v>259</v>
      </c>
      <c r="B6" s="234">
        <v>2554</v>
      </c>
      <c r="C6" s="234">
        <v>2228</v>
      </c>
      <c r="D6" s="234">
        <v>264</v>
      </c>
      <c r="E6" s="234">
        <v>819</v>
      </c>
      <c r="F6" s="234">
        <v>1083</v>
      </c>
      <c r="G6" s="234">
        <v>664</v>
      </c>
      <c r="H6" s="234">
        <v>481</v>
      </c>
      <c r="I6" s="234">
        <v>308</v>
      </c>
      <c r="J6" s="234">
        <v>248</v>
      </c>
      <c r="K6" s="234">
        <v>556</v>
      </c>
      <c r="L6" s="326"/>
    </row>
    <row r="7" spans="1:12" ht="25.5" customHeight="1">
      <c r="A7" s="68" t="s">
        <v>258</v>
      </c>
      <c r="B7" s="234">
        <v>2576</v>
      </c>
      <c r="C7" s="234">
        <v>3205</v>
      </c>
      <c r="D7" s="234">
        <v>596</v>
      </c>
      <c r="E7" s="234">
        <v>850</v>
      </c>
      <c r="F7" s="234">
        <v>1446</v>
      </c>
      <c r="G7" s="234">
        <v>813</v>
      </c>
      <c r="H7" s="234">
        <v>946</v>
      </c>
      <c r="I7" s="234">
        <v>797</v>
      </c>
      <c r="J7" s="234">
        <v>998</v>
      </c>
      <c r="K7" s="234">
        <v>1795</v>
      </c>
      <c r="L7" s="326"/>
    </row>
    <row r="8" spans="1:12" ht="25.5" customHeight="1">
      <c r="A8" s="146" t="s">
        <v>257</v>
      </c>
      <c r="B8" s="234">
        <v>6398</v>
      </c>
      <c r="C8" s="234">
        <v>5841</v>
      </c>
      <c r="D8" s="234">
        <v>1031</v>
      </c>
      <c r="E8" s="234">
        <v>1303</v>
      </c>
      <c r="F8" s="234">
        <v>2334</v>
      </c>
      <c r="G8" s="234">
        <v>1717</v>
      </c>
      <c r="H8" s="234">
        <v>1790</v>
      </c>
      <c r="I8" s="234">
        <v>1399</v>
      </c>
      <c r="J8" s="234">
        <v>1504</v>
      </c>
      <c r="K8" s="234">
        <v>2903</v>
      </c>
      <c r="L8" s="326"/>
    </row>
    <row r="9" spans="1:12" ht="25.5" customHeight="1">
      <c r="A9" s="147" t="s">
        <v>256</v>
      </c>
      <c r="B9" s="234">
        <v>3198</v>
      </c>
      <c r="C9" s="234">
        <v>3242</v>
      </c>
      <c r="D9" s="234">
        <v>604</v>
      </c>
      <c r="E9" s="234">
        <v>817</v>
      </c>
      <c r="F9" s="234">
        <v>1421</v>
      </c>
      <c r="G9" s="234">
        <v>822</v>
      </c>
      <c r="H9" s="234">
        <v>999</v>
      </c>
      <c r="I9" s="234">
        <v>736</v>
      </c>
      <c r="J9" s="234">
        <v>920</v>
      </c>
      <c r="K9" s="234">
        <v>1656</v>
      </c>
      <c r="L9" s="326"/>
    </row>
    <row r="10" spans="1:12" ht="25.5" customHeight="1">
      <c r="A10" s="146" t="s">
        <v>255</v>
      </c>
      <c r="B10" s="234">
        <v>6349</v>
      </c>
      <c r="C10" s="234">
        <v>7763</v>
      </c>
      <c r="D10" s="234">
        <v>1877</v>
      </c>
      <c r="E10" s="234">
        <v>1971</v>
      </c>
      <c r="F10" s="234">
        <v>3848</v>
      </c>
      <c r="G10" s="234">
        <v>1539</v>
      </c>
      <c r="H10" s="234">
        <v>2376</v>
      </c>
      <c r="I10" s="234">
        <v>1891</v>
      </c>
      <c r="J10" s="234">
        <v>1666</v>
      </c>
      <c r="K10" s="234">
        <v>3557</v>
      </c>
      <c r="L10" s="326"/>
    </row>
    <row r="11" spans="1:12" ht="25.5" customHeight="1">
      <c r="A11" s="146" t="s">
        <v>254</v>
      </c>
      <c r="B11" s="234">
        <v>6868</v>
      </c>
      <c r="C11" s="234">
        <v>7888</v>
      </c>
      <c r="D11" s="234">
        <v>1222</v>
      </c>
      <c r="E11" s="234">
        <v>2211</v>
      </c>
      <c r="F11" s="234">
        <v>3433</v>
      </c>
      <c r="G11" s="234">
        <v>2227</v>
      </c>
      <c r="H11" s="234">
        <v>2228</v>
      </c>
      <c r="I11" s="234">
        <v>1679</v>
      </c>
      <c r="J11" s="234">
        <v>2129</v>
      </c>
      <c r="K11" s="234">
        <v>3808</v>
      </c>
      <c r="L11" s="326"/>
    </row>
    <row r="12" spans="1:12" ht="25.5" customHeight="1">
      <c r="A12" s="68" t="s">
        <v>253</v>
      </c>
      <c r="B12" s="234">
        <v>12116</v>
      </c>
      <c r="C12" s="234">
        <v>12986</v>
      </c>
      <c r="D12" s="234">
        <v>2483</v>
      </c>
      <c r="E12" s="234">
        <v>2770</v>
      </c>
      <c r="F12" s="234">
        <v>5253</v>
      </c>
      <c r="G12" s="234">
        <v>4028</v>
      </c>
      <c r="H12" s="234">
        <v>3705</v>
      </c>
      <c r="I12" s="234">
        <v>3087</v>
      </c>
      <c r="J12" s="234">
        <v>3295</v>
      </c>
      <c r="K12" s="234">
        <v>6382</v>
      </c>
      <c r="L12" s="326"/>
    </row>
    <row r="13" spans="1:12" ht="25.5" customHeight="1">
      <c r="A13" s="103" t="s">
        <v>252</v>
      </c>
      <c r="B13" s="234">
        <v>1708</v>
      </c>
      <c r="C13" s="234">
        <v>654</v>
      </c>
      <c r="D13" s="234">
        <v>176</v>
      </c>
      <c r="E13" s="234">
        <v>172</v>
      </c>
      <c r="F13" s="234">
        <v>348</v>
      </c>
      <c r="G13" s="234">
        <v>180</v>
      </c>
      <c r="H13" s="234">
        <v>126</v>
      </c>
      <c r="I13" s="234">
        <v>170</v>
      </c>
      <c r="J13" s="234">
        <v>180</v>
      </c>
      <c r="K13" s="234">
        <v>350</v>
      </c>
      <c r="L13" s="326"/>
    </row>
    <row r="14" spans="1:12" ht="25.5" customHeight="1">
      <c r="A14" s="68" t="s">
        <v>211</v>
      </c>
      <c r="B14" s="234">
        <v>197</v>
      </c>
      <c r="C14" s="234">
        <v>328</v>
      </c>
      <c r="D14" s="234">
        <v>46</v>
      </c>
      <c r="E14" s="234">
        <v>71</v>
      </c>
      <c r="F14" s="234">
        <v>117</v>
      </c>
      <c r="G14" s="234">
        <v>119</v>
      </c>
      <c r="H14" s="234">
        <v>92</v>
      </c>
      <c r="I14" s="234">
        <v>70</v>
      </c>
      <c r="J14" s="234">
        <v>306</v>
      </c>
      <c r="K14" s="234">
        <v>376</v>
      </c>
      <c r="L14" s="326"/>
    </row>
    <row r="15" spans="1:12" ht="25.5" customHeight="1">
      <c r="A15" s="26" t="s">
        <v>27</v>
      </c>
      <c r="B15" s="220">
        <v>16672</v>
      </c>
      <c r="C15" s="220">
        <v>17841</v>
      </c>
      <c r="D15" s="220">
        <v>3103</v>
      </c>
      <c r="E15" s="220">
        <v>4638</v>
      </c>
      <c r="F15" s="220">
        <v>7741</v>
      </c>
      <c r="G15" s="220">
        <v>4308</v>
      </c>
      <c r="H15" s="220">
        <v>5792</v>
      </c>
      <c r="I15" s="220">
        <v>3642</v>
      </c>
      <c r="J15" s="220">
        <v>4702</v>
      </c>
      <c r="K15" s="220">
        <v>8344</v>
      </c>
      <c r="L15" s="326"/>
    </row>
    <row r="16" spans="1:12" ht="25.5" customHeight="1">
      <c r="A16" s="146" t="s">
        <v>251</v>
      </c>
      <c r="B16" s="234">
        <v>1022</v>
      </c>
      <c r="C16" s="234">
        <v>1414</v>
      </c>
      <c r="D16" s="234">
        <v>292</v>
      </c>
      <c r="E16" s="234">
        <v>465</v>
      </c>
      <c r="F16" s="234">
        <v>757</v>
      </c>
      <c r="G16" s="234">
        <v>357</v>
      </c>
      <c r="H16" s="234">
        <v>300</v>
      </c>
      <c r="I16" s="234">
        <v>244</v>
      </c>
      <c r="J16" s="234">
        <v>316</v>
      </c>
      <c r="K16" s="234">
        <v>560</v>
      </c>
      <c r="L16" s="326"/>
    </row>
    <row r="17" spans="1:12" ht="25.5" customHeight="1">
      <c r="A17" s="68" t="s">
        <v>250</v>
      </c>
      <c r="B17" s="234">
        <v>3314</v>
      </c>
      <c r="C17" s="234">
        <v>3366</v>
      </c>
      <c r="D17" s="234">
        <v>537</v>
      </c>
      <c r="E17" s="234">
        <v>881</v>
      </c>
      <c r="F17" s="234">
        <v>1418</v>
      </c>
      <c r="G17" s="234">
        <v>757</v>
      </c>
      <c r="H17" s="234">
        <v>1191</v>
      </c>
      <c r="I17" s="234">
        <v>633</v>
      </c>
      <c r="J17" s="234">
        <v>1015</v>
      </c>
      <c r="K17" s="234">
        <v>1648</v>
      </c>
      <c r="L17" s="326"/>
    </row>
    <row r="18" spans="1:12" ht="25.5" customHeight="1">
      <c r="A18" s="145" t="s">
        <v>249</v>
      </c>
      <c r="B18" s="234">
        <v>1430</v>
      </c>
      <c r="C18" s="234">
        <v>1604</v>
      </c>
      <c r="D18" s="234">
        <v>258</v>
      </c>
      <c r="E18" s="234">
        <v>388</v>
      </c>
      <c r="F18" s="234">
        <v>646</v>
      </c>
      <c r="G18" s="234">
        <v>359</v>
      </c>
      <c r="H18" s="234">
        <v>599</v>
      </c>
      <c r="I18" s="234">
        <v>289</v>
      </c>
      <c r="J18" s="234">
        <v>388</v>
      </c>
      <c r="K18" s="234">
        <v>677</v>
      </c>
      <c r="L18" s="326"/>
    </row>
    <row r="19" spans="1:12" ht="25.5" customHeight="1">
      <c r="A19" s="146" t="s">
        <v>248</v>
      </c>
      <c r="B19" s="234">
        <v>1716</v>
      </c>
      <c r="C19" s="234">
        <v>1885</v>
      </c>
      <c r="D19" s="234">
        <v>386</v>
      </c>
      <c r="E19" s="234">
        <v>574</v>
      </c>
      <c r="F19" s="234">
        <v>960</v>
      </c>
      <c r="G19" s="234">
        <v>451</v>
      </c>
      <c r="H19" s="234">
        <v>474</v>
      </c>
      <c r="I19" s="234">
        <v>473</v>
      </c>
      <c r="J19" s="234">
        <v>494</v>
      </c>
      <c r="K19" s="234">
        <v>967</v>
      </c>
      <c r="L19" s="326"/>
    </row>
    <row r="20" spans="1:12" ht="25.5" customHeight="1">
      <c r="A20" s="68" t="s">
        <v>247</v>
      </c>
      <c r="B20" s="234">
        <v>1088</v>
      </c>
      <c r="C20" s="234">
        <v>1108</v>
      </c>
      <c r="D20" s="234">
        <v>215</v>
      </c>
      <c r="E20" s="234">
        <v>285</v>
      </c>
      <c r="F20" s="234">
        <v>500</v>
      </c>
      <c r="G20" s="234">
        <v>267</v>
      </c>
      <c r="H20" s="234">
        <v>341</v>
      </c>
      <c r="I20" s="234">
        <v>279</v>
      </c>
      <c r="J20" s="234">
        <v>330</v>
      </c>
      <c r="K20" s="234">
        <v>609</v>
      </c>
      <c r="L20" s="326"/>
    </row>
    <row r="21" spans="1:12" ht="25.5" customHeight="1">
      <c r="A21" s="68" t="s">
        <v>246</v>
      </c>
      <c r="B21" s="234">
        <v>735</v>
      </c>
      <c r="C21" s="234">
        <v>677</v>
      </c>
      <c r="D21" s="234">
        <v>128</v>
      </c>
      <c r="E21" s="234">
        <v>187</v>
      </c>
      <c r="F21" s="234">
        <v>315</v>
      </c>
      <c r="G21" s="234">
        <v>142</v>
      </c>
      <c r="H21" s="234">
        <v>220</v>
      </c>
      <c r="I21" s="234">
        <v>162</v>
      </c>
      <c r="J21" s="234">
        <v>147</v>
      </c>
      <c r="K21" s="234">
        <v>309</v>
      </c>
      <c r="L21" s="326"/>
    </row>
    <row r="22" spans="1:12" ht="25.5" customHeight="1">
      <c r="A22" s="68" t="s">
        <v>245</v>
      </c>
      <c r="B22" s="234">
        <v>1729</v>
      </c>
      <c r="C22" s="234">
        <v>1948</v>
      </c>
      <c r="D22" s="234">
        <v>316</v>
      </c>
      <c r="E22" s="234">
        <v>526</v>
      </c>
      <c r="F22" s="234">
        <v>842</v>
      </c>
      <c r="G22" s="234">
        <v>509</v>
      </c>
      <c r="H22" s="234">
        <v>597</v>
      </c>
      <c r="I22" s="234">
        <v>445</v>
      </c>
      <c r="J22" s="234">
        <v>519</v>
      </c>
      <c r="K22" s="234">
        <v>964</v>
      </c>
      <c r="L22" s="326"/>
    </row>
    <row r="23" spans="1:12" ht="25.5" customHeight="1">
      <c r="A23" s="68" t="s">
        <v>244</v>
      </c>
      <c r="B23" s="234">
        <v>645</v>
      </c>
      <c r="C23" s="234">
        <v>597</v>
      </c>
      <c r="D23" s="234">
        <v>144</v>
      </c>
      <c r="E23" s="234">
        <v>140</v>
      </c>
      <c r="F23" s="234">
        <v>284</v>
      </c>
      <c r="G23" s="234">
        <v>163</v>
      </c>
      <c r="H23" s="234">
        <v>150</v>
      </c>
      <c r="I23" s="234">
        <v>110</v>
      </c>
      <c r="J23" s="234">
        <v>150</v>
      </c>
      <c r="K23" s="234">
        <v>260</v>
      </c>
      <c r="L23" s="326"/>
    </row>
    <row r="24" spans="1:12" ht="25.5" customHeight="1">
      <c r="A24" s="68" t="s">
        <v>211</v>
      </c>
      <c r="B24" s="234">
        <v>4993</v>
      </c>
      <c r="C24" s="234">
        <v>5242</v>
      </c>
      <c r="D24" s="234">
        <v>827</v>
      </c>
      <c r="E24" s="234">
        <v>1192</v>
      </c>
      <c r="F24" s="234">
        <v>2019</v>
      </c>
      <c r="G24" s="234">
        <v>1303</v>
      </c>
      <c r="H24" s="234">
        <v>1920</v>
      </c>
      <c r="I24" s="234">
        <v>1007</v>
      </c>
      <c r="J24" s="234">
        <v>1343</v>
      </c>
      <c r="K24" s="234">
        <v>2350</v>
      </c>
      <c r="L24" s="326"/>
    </row>
    <row r="25" spans="1:12" ht="25.5" customHeight="1">
      <c r="A25" s="148" t="s">
        <v>243</v>
      </c>
      <c r="B25" s="259">
        <v>1310</v>
      </c>
      <c r="C25" s="259">
        <v>942</v>
      </c>
      <c r="D25" s="259">
        <v>273</v>
      </c>
      <c r="E25" s="259">
        <v>307</v>
      </c>
      <c r="F25" s="259">
        <v>580</v>
      </c>
      <c r="G25" s="259">
        <v>205</v>
      </c>
      <c r="H25" s="259">
        <v>157</v>
      </c>
      <c r="I25" s="259">
        <v>126</v>
      </c>
      <c r="J25" s="259">
        <v>126</v>
      </c>
      <c r="K25" s="259">
        <v>252</v>
      </c>
      <c r="L25" s="326"/>
    </row>
    <row r="26" spans="1:12" ht="18" customHeight="1">
      <c r="A26" s="11" t="s">
        <v>338</v>
      </c>
      <c r="D26" s="46"/>
      <c r="E26" s="46"/>
      <c r="F26" s="46"/>
      <c r="G26" s="46"/>
      <c r="H26" s="46"/>
      <c r="I26" s="46"/>
      <c r="J26" s="46"/>
      <c r="K26" s="46"/>
      <c r="L26" s="326"/>
    </row>
  </sheetData>
  <sheetProtection/>
  <mergeCells count="8">
    <mergeCell ref="L1:L26"/>
    <mergeCell ref="A3:A4"/>
    <mergeCell ref="B3:B4"/>
    <mergeCell ref="D3:H3"/>
    <mergeCell ref="C3:C4"/>
    <mergeCell ref="A1:I1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9.57421875" style="3" customWidth="1"/>
    <col min="2" max="11" width="12.00390625" style="3" customWidth="1"/>
    <col min="12" max="12" width="6.7109375" style="58" customWidth="1"/>
    <col min="13" max="16384" width="9.140625" style="3" customWidth="1"/>
  </cols>
  <sheetData>
    <row r="1" spans="1:12" ht="18" customHeight="1">
      <c r="A1" s="127" t="s">
        <v>386</v>
      </c>
      <c r="L1" s="326">
        <v>24</v>
      </c>
    </row>
    <row r="2" spans="1:12" ht="18" customHeight="1">
      <c r="A2" s="128"/>
      <c r="L2" s="326"/>
    </row>
    <row r="3" spans="1:12" ht="14.25" customHeight="1">
      <c r="A3" s="349" t="s">
        <v>123</v>
      </c>
      <c r="B3" s="322">
        <v>2017</v>
      </c>
      <c r="C3" s="322" t="s">
        <v>331</v>
      </c>
      <c r="D3" s="324" t="s">
        <v>335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14.25" customHeight="1">
      <c r="A4" s="356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14.25" customHeight="1">
      <c r="A5" s="129" t="s">
        <v>124</v>
      </c>
      <c r="B5" s="45"/>
      <c r="C5" s="45"/>
      <c r="D5" s="144"/>
      <c r="E5" s="144"/>
      <c r="F5" s="144"/>
      <c r="G5" s="144"/>
      <c r="H5" s="144"/>
      <c r="I5" s="144"/>
      <c r="J5" s="144"/>
      <c r="K5" s="260"/>
      <c r="L5" s="326"/>
    </row>
    <row r="6" spans="1:12" ht="14.25" customHeight="1">
      <c r="A6" s="104" t="s">
        <v>125</v>
      </c>
      <c r="B6" s="234">
        <v>55</v>
      </c>
      <c r="C6" s="234">
        <v>61</v>
      </c>
      <c r="D6" s="234">
        <v>15</v>
      </c>
      <c r="E6" s="234">
        <v>11</v>
      </c>
      <c r="F6" s="234">
        <v>26</v>
      </c>
      <c r="G6" s="234">
        <v>15</v>
      </c>
      <c r="H6" s="234">
        <v>20</v>
      </c>
      <c r="I6" s="234">
        <v>13</v>
      </c>
      <c r="J6" s="234">
        <v>15</v>
      </c>
      <c r="K6" s="234">
        <v>28</v>
      </c>
      <c r="L6" s="326"/>
    </row>
    <row r="7" spans="1:12" ht="14.25" customHeight="1">
      <c r="A7" s="104" t="s">
        <v>126</v>
      </c>
      <c r="B7" s="234">
        <v>1556</v>
      </c>
      <c r="C7" s="234">
        <v>1761</v>
      </c>
      <c r="D7" s="234">
        <v>414</v>
      </c>
      <c r="E7" s="234">
        <v>377</v>
      </c>
      <c r="F7" s="234">
        <v>791</v>
      </c>
      <c r="G7" s="234">
        <v>441</v>
      </c>
      <c r="H7" s="234">
        <v>529</v>
      </c>
      <c r="I7" s="234">
        <v>421</v>
      </c>
      <c r="J7" s="234">
        <v>468</v>
      </c>
      <c r="K7" s="234">
        <v>889</v>
      </c>
      <c r="L7" s="326"/>
    </row>
    <row r="8" spans="1:12" ht="14.25" customHeight="1">
      <c r="A8" s="20" t="s">
        <v>127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326"/>
    </row>
    <row r="9" spans="1:12" ht="14.25" customHeight="1">
      <c r="A9" s="104" t="s">
        <v>128</v>
      </c>
      <c r="B9" s="234">
        <v>197</v>
      </c>
      <c r="C9" s="234">
        <v>128</v>
      </c>
      <c r="D9" s="234">
        <v>26</v>
      </c>
      <c r="E9" s="234">
        <v>43</v>
      </c>
      <c r="F9" s="234">
        <v>69</v>
      </c>
      <c r="G9" s="234">
        <v>40</v>
      </c>
      <c r="H9" s="234">
        <v>19</v>
      </c>
      <c r="I9" s="234">
        <v>57</v>
      </c>
      <c r="J9" s="234">
        <v>31</v>
      </c>
      <c r="K9" s="234">
        <v>88</v>
      </c>
      <c r="L9" s="326"/>
    </row>
    <row r="10" spans="1:12" ht="14.25" customHeight="1">
      <c r="A10" s="104" t="s">
        <v>126</v>
      </c>
      <c r="B10" s="234">
        <v>1596</v>
      </c>
      <c r="C10" s="234">
        <v>1104</v>
      </c>
      <c r="D10" s="234">
        <v>212</v>
      </c>
      <c r="E10" s="234">
        <v>370</v>
      </c>
      <c r="F10" s="234">
        <v>582</v>
      </c>
      <c r="G10" s="234">
        <v>344</v>
      </c>
      <c r="H10" s="234">
        <v>178</v>
      </c>
      <c r="I10" s="234">
        <v>583</v>
      </c>
      <c r="J10" s="234">
        <v>345</v>
      </c>
      <c r="K10" s="234">
        <v>928</v>
      </c>
      <c r="L10" s="326"/>
    </row>
    <row r="11" spans="1:12" ht="14.25" customHeight="1">
      <c r="A11" s="20" t="s">
        <v>129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326"/>
    </row>
    <row r="12" spans="1:12" ht="14.25" customHeight="1">
      <c r="A12" s="104" t="s">
        <v>128</v>
      </c>
      <c r="B12" s="234">
        <v>161</v>
      </c>
      <c r="C12" s="234">
        <v>160</v>
      </c>
      <c r="D12" s="234">
        <v>31</v>
      </c>
      <c r="E12" s="234">
        <v>37</v>
      </c>
      <c r="F12" s="234">
        <v>68</v>
      </c>
      <c r="G12" s="234">
        <v>46</v>
      </c>
      <c r="H12" s="234">
        <v>46</v>
      </c>
      <c r="I12" s="234">
        <v>38</v>
      </c>
      <c r="J12" s="234">
        <v>40</v>
      </c>
      <c r="K12" s="234">
        <v>78</v>
      </c>
      <c r="L12" s="326"/>
    </row>
    <row r="13" spans="1:12" ht="14.25" customHeight="1">
      <c r="A13" s="104" t="s">
        <v>126</v>
      </c>
      <c r="B13" s="234">
        <v>12548</v>
      </c>
      <c r="C13" s="234">
        <v>10601</v>
      </c>
      <c r="D13" s="234">
        <v>2131</v>
      </c>
      <c r="E13" s="234">
        <v>2457</v>
      </c>
      <c r="F13" s="234">
        <v>4588</v>
      </c>
      <c r="G13" s="234">
        <v>2955</v>
      </c>
      <c r="H13" s="234">
        <v>3058</v>
      </c>
      <c r="I13" s="234">
        <v>2382</v>
      </c>
      <c r="J13" s="234">
        <v>2535</v>
      </c>
      <c r="K13" s="234">
        <v>4917</v>
      </c>
      <c r="L13" s="326"/>
    </row>
    <row r="14" spans="1:12" ht="14.25" customHeight="1">
      <c r="A14" s="20" t="s">
        <v>396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326"/>
    </row>
    <row r="15" spans="1:12" ht="14.25" customHeight="1">
      <c r="A15" s="104" t="s">
        <v>128</v>
      </c>
      <c r="B15" s="234">
        <v>26</v>
      </c>
      <c r="C15" s="234">
        <v>27</v>
      </c>
      <c r="D15" s="234">
        <v>6</v>
      </c>
      <c r="E15" s="234">
        <v>7</v>
      </c>
      <c r="F15" s="234">
        <v>13</v>
      </c>
      <c r="G15" s="234">
        <v>7</v>
      </c>
      <c r="H15" s="234">
        <v>7</v>
      </c>
      <c r="I15" s="234">
        <v>6</v>
      </c>
      <c r="J15" s="234">
        <v>8</v>
      </c>
      <c r="K15" s="234">
        <v>14</v>
      </c>
      <c r="L15" s="326"/>
    </row>
    <row r="16" spans="1:12" ht="14.25" customHeight="1">
      <c r="A16" s="104" t="s">
        <v>126</v>
      </c>
      <c r="B16" s="234">
        <v>3679</v>
      </c>
      <c r="C16" s="234">
        <v>3852</v>
      </c>
      <c r="D16" s="234">
        <v>824</v>
      </c>
      <c r="E16" s="234">
        <v>977</v>
      </c>
      <c r="F16" s="234">
        <v>1801</v>
      </c>
      <c r="G16" s="234">
        <v>1031</v>
      </c>
      <c r="H16" s="234">
        <v>1020</v>
      </c>
      <c r="I16" s="234">
        <v>876</v>
      </c>
      <c r="J16" s="234">
        <v>1126</v>
      </c>
      <c r="K16" s="234">
        <v>2002</v>
      </c>
      <c r="L16" s="326"/>
    </row>
    <row r="17" spans="1:12" ht="14.25" customHeight="1">
      <c r="A17" s="20" t="s">
        <v>130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326"/>
    </row>
    <row r="18" spans="1:12" ht="14.25" customHeight="1">
      <c r="A18" s="104" t="s">
        <v>128</v>
      </c>
      <c r="B18" s="234">
        <v>18</v>
      </c>
      <c r="C18" s="234">
        <v>19</v>
      </c>
      <c r="D18" s="234">
        <v>3</v>
      </c>
      <c r="E18" s="234">
        <v>5</v>
      </c>
      <c r="F18" s="234">
        <v>8</v>
      </c>
      <c r="G18" s="234">
        <v>4</v>
      </c>
      <c r="H18" s="234">
        <v>7</v>
      </c>
      <c r="I18" s="234">
        <v>4</v>
      </c>
      <c r="J18" s="234">
        <v>4</v>
      </c>
      <c r="K18" s="234">
        <v>8</v>
      </c>
      <c r="L18" s="326"/>
    </row>
    <row r="19" spans="1:12" ht="14.25" customHeight="1">
      <c r="A19" s="104" t="s">
        <v>126</v>
      </c>
      <c r="B19" s="234">
        <v>2904</v>
      </c>
      <c r="C19" s="234">
        <v>3014</v>
      </c>
      <c r="D19" s="234">
        <v>543</v>
      </c>
      <c r="E19" s="234">
        <v>749</v>
      </c>
      <c r="F19" s="234">
        <v>1292</v>
      </c>
      <c r="G19" s="234">
        <v>708</v>
      </c>
      <c r="H19" s="234">
        <v>1014</v>
      </c>
      <c r="I19" s="234">
        <v>700</v>
      </c>
      <c r="J19" s="234">
        <v>650</v>
      </c>
      <c r="K19" s="234">
        <v>1350</v>
      </c>
      <c r="L19" s="326"/>
    </row>
    <row r="20" spans="1:12" ht="14.25" customHeight="1">
      <c r="A20" s="20" t="s">
        <v>131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326"/>
    </row>
    <row r="21" spans="1:12" ht="14.25" customHeight="1">
      <c r="A21" s="104" t="s">
        <v>128</v>
      </c>
      <c r="B21" s="234">
        <v>41</v>
      </c>
      <c r="C21" s="234">
        <v>43</v>
      </c>
      <c r="D21" s="234">
        <v>10</v>
      </c>
      <c r="E21" s="234">
        <v>11</v>
      </c>
      <c r="F21" s="234">
        <v>21</v>
      </c>
      <c r="G21" s="234">
        <v>11</v>
      </c>
      <c r="H21" s="234">
        <v>11</v>
      </c>
      <c r="I21" s="234">
        <v>5</v>
      </c>
      <c r="J21" s="234">
        <v>11</v>
      </c>
      <c r="K21" s="234">
        <v>16</v>
      </c>
      <c r="L21" s="326"/>
    </row>
    <row r="22" spans="1:12" ht="14.25" customHeight="1">
      <c r="A22" s="104" t="s">
        <v>126</v>
      </c>
      <c r="B22" s="234">
        <v>1428</v>
      </c>
      <c r="C22" s="234">
        <v>1393</v>
      </c>
      <c r="D22" s="234">
        <v>332</v>
      </c>
      <c r="E22" s="234">
        <v>369</v>
      </c>
      <c r="F22" s="234">
        <v>701</v>
      </c>
      <c r="G22" s="234">
        <v>341</v>
      </c>
      <c r="H22" s="234">
        <v>351</v>
      </c>
      <c r="I22" s="234">
        <v>179</v>
      </c>
      <c r="J22" s="234">
        <v>327</v>
      </c>
      <c r="K22" s="234">
        <v>506</v>
      </c>
      <c r="L22" s="326"/>
    </row>
    <row r="23" spans="1:12" ht="14.25" customHeight="1">
      <c r="A23" s="20" t="s">
        <v>132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326"/>
    </row>
    <row r="24" spans="1:12" ht="14.25" customHeight="1">
      <c r="A24" s="104" t="s">
        <v>133</v>
      </c>
      <c r="B24" s="206" t="s">
        <v>210</v>
      </c>
      <c r="C24" s="206" t="s">
        <v>210</v>
      </c>
      <c r="D24" s="205" t="s">
        <v>204</v>
      </c>
      <c r="E24" s="205" t="s">
        <v>204</v>
      </c>
      <c r="F24" s="205" t="s">
        <v>204</v>
      </c>
      <c r="G24" s="205" t="s">
        <v>204</v>
      </c>
      <c r="H24" s="205" t="s">
        <v>204</v>
      </c>
      <c r="I24" s="205" t="s">
        <v>204</v>
      </c>
      <c r="J24" s="205" t="s">
        <v>204</v>
      </c>
      <c r="K24" s="205" t="s">
        <v>204</v>
      </c>
      <c r="L24" s="326"/>
    </row>
    <row r="25" spans="1:12" ht="14.25" customHeight="1">
      <c r="A25" s="104" t="s">
        <v>126</v>
      </c>
      <c r="B25" s="234">
        <v>24190</v>
      </c>
      <c r="C25" s="234">
        <v>32063</v>
      </c>
      <c r="D25" s="234">
        <v>7447</v>
      </c>
      <c r="E25" s="234">
        <v>7291</v>
      </c>
      <c r="F25" s="234">
        <v>14738</v>
      </c>
      <c r="G25" s="234">
        <v>8280</v>
      </c>
      <c r="H25" s="234">
        <v>9045</v>
      </c>
      <c r="I25" s="234">
        <v>7051</v>
      </c>
      <c r="J25" s="234">
        <v>7397</v>
      </c>
      <c r="K25" s="234">
        <v>14448</v>
      </c>
      <c r="L25" s="326"/>
    </row>
    <row r="26" spans="1:12" ht="14.25" customHeight="1">
      <c r="A26" s="20" t="s">
        <v>134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326"/>
    </row>
    <row r="27" spans="1:12" ht="14.25" customHeight="1">
      <c r="A27" s="104" t="s">
        <v>128</v>
      </c>
      <c r="B27" s="234">
        <v>5</v>
      </c>
      <c r="C27" s="234">
        <v>7</v>
      </c>
      <c r="D27" s="234">
        <v>2</v>
      </c>
      <c r="E27" s="234">
        <v>2</v>
      </c>
      <c r="F27" s="234">
        <v>4</v>
      </c>
      <c r="G27" s="234">
        <v>2</v>
      </c>
      <c r="H27" s="234">
        <v>1</v>
      </c>
      <c r="I27" s="234">
        <v>1</v>
      </c>
      <c r="J27" s="234">
        <v>1</v>
      </c>
      <c r="K27" s="234">
        <v>2</v>
      </c>
      <c r="L27" s="326"/>
    </row>
    <row r="28" spans="1:12" ht="14.25" customHeight="1">
      <c r="A28" s="104" t="s">
        <v>126</v>
      </c>
      <c r="B28" s="234">
        <v>4148</v>
      </c>
      <c r="C28" s="234">
        <v>4655</v>
      </c>
      <c r="D28" s="234">
        <v>1051</v>
      </c>
      <c r="E28" s="234">
        <v>1302</v>
      </c>
      <c r="F28" s="234">
        <v>2353</v>
      </c>
      <c r="G28" s="234">
        <v>1137</v>
      </c>
      <c r="H28" s="234">
        <v>1165</v>
      </c>
      <c r="I28" s="234">
        <v>1369</v>
      </c>
      <c r="J28" s="234">
        <v>1338</v>
      </c>
      <c r="K28" s="234">
        <v>2707</v>
      </c>
      <c r="L28" s="326"/>
    </row>
    <row r="29" spans="1:12" ht="14.25" customHeight="1">
      <c r="A29" s="20" t="s">
        <v>135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326"/>
    </row>
    <row r="30" spans="1:12" ht="14.25" customHeight="1">
      <c r="A30" s="104" t="s">
        <v>128</v>
      </c>
      <c r="B30" s="234">
        <v>7</v>
      </c>
      <c r="C30" s="234">
        <v>8</v>
      </c>
      <c r="D30" s="234">
        <v>2</v>
      </c>
      <c r="E30" s="234">
        <v>2</v>
      </c>
      <c r="F30" s="234">
        <v>4</v>
      </c>
      <c r="G30" s="234">
        <v>2</v>
      </c>
      <c r="H30" s="234">
        <v>2</v>
      </c>
      <c r="I30" s="234">
        <v>2</v>
      </c>
      <c r="J30" s="234">
        <v>2</v>
      </c>
      <c r="K30" s="234">
        <v>4</v>
      </c>
      <c r="L30" s="326"/>
    </row>
    <row r="31" spans="1:12" ht="14.25" customHeight="1">
      <c r="A31" s="104" t="s">
        <v>126</v>
      </c>
      <c r="B31" s="234">
        <v>2442</v>
      </c>
      <c r="C31" s="234">
        <v>2759</v>
      </c>
      <c r="D31" s="234">
        <v>548</v>
      </c>
      <c r="E31" s="234">
        <v>723</v>
      </c>
      <c r="F31" s="234">
        <v>1271</v>
      </c>
      <c r="G31" s="234">
        <v>809</v>
      </c>
      <c r="H31" s="234">
        <v>679</v>
      </c>
      <c r="I31" s="234">
        <v>570</v>
      </c>
      <c r="J31" s="234">
        <v>677</v>
      </c>
      <c r="K31" s="234">
        <v>1247</v>
      </c>
      <c r="L31" s="326"/>
    </row>
    <row r="32" spans="1:12" ht="14.25" customHeight="1">
      <c r="A32" s="20" t="s">
        <v>136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326"/>
    </row>
    <row r="33" spans="1:12" ht="14.25" customHeight="1">
      <c r="A33" s="104" t="s">
        <v>128</v>
      </c>
      <c r="B33" s="234">
        <v>578</v>
      </c>
      <c r="C33" s="234">
        <v>624</v>
      </c>
      <c r="D33" s="234">
        <v>140</v>
      </c>
      <c r="E33" s="234">
        <v>140</v>
      </c>
      <c r="F33" s="234">
        <v>280</v>
      </c>
      <c r="G33" s="234">
        <v>202</v>
      </c>
      <c r="H33" s="234">
        <v>142</v>
      </c>
      <c r="I33" s="234">
        <v>212</v>
      </c>
      <c r="J33" s="234">
        <v>205</v>
      </c>
      <c r="K33" s="234">
        <v>417</v>
      </c>
      <c r="L33" s="326"/>
    </row>
    <row r="34" spans="1:12" ht="14.25" customHeight="1">
      <c r="A34" s="104" t="s">
        <v>126</v>
      </c>
      <c r="B34" s="234">
        <v>1165</v>
      </c>
      <c r="C34" s="234">
        <v>1251</v>
      </c>
      <c r="D34" s="234">
        <v>282</v>
      </c>
      <c r="E34" s="234">
        <v>281</v>
      </c>
      <c r="F34" s="234">
        <v>563</v>
      </c>
      <c r="G34" s="234">
        <v>404</v>
      </c>
      <c r="H34" s="234">
        <v>284</v>
      </c>
      <c r="I34" s="234">
        <v>425</v>
      </c>
      <c r="J34" s="234">
        <v>411</v>
      </c>
      <c r="K34" s="234">
        <v>836</v>
      </c>
      <c r="L34" s="326"/>
    </row>
    <row r="35" spans="1:12" ht="14.25" customHeight="1">
      <c r="A35" s="20" t="s">
        <v>137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326"/>
    </row>
    <row r="36" spans="1:12" ht="14.25" customHeight="1">
      <c r="A36" s="104" t="s">
        <v>128</v>
      </c>
      <c r="B36" s="234">
        <v>133</v>
      </c>
      <c r="C36" s="234">
        <v>135</v>
      </c>
      <c r="D36" s="234">
        <v>26</v>
      </c>
      <c r="E36" s="234">
        <v>33</v>
      </c>
      <c r="F36" s="234">
        <v>59</v>
      </c>
      <c r="G36" s="234">
        <v>45</v>
      </c>
      <c r="H36" s="234">
        <v>31</v>
      </c>
      <c r="I36" s="234">
        <v>39</v>
      </c>
      <c r="J36" s="234">
        <v>41</v>
      </c>
      <c r="K36" s="234">
        <v>80</v>
      </c>
      <c r="L36" s="326"/>
    </row>
    <row r="37" spans="1:12" ht="14.25" customHeight="1">
      <c r="A37" s="104" t="s">
        <v>126</v>
      </c>
      <c r="B37" s="234">
        <v>3034</v>
      </c>
      <c r="C37" s="234">
        <v>3895</v>
      </c>
      <c r="D37" s="234">
        <v>705</v>
      </c>
      <c r="E37" s="234">
        <v>903</v>
      </c>
      <c r="F37" s="234">
        <v>1608</v>
      </c>
      <c r="G37" s="234">
        <v>1287</v>
      </c>
      <c r="H37" s="234">
        <v>1000</v>
      </c>
      <c r="I37" s="234">
        <v>1144</v>
      </c>
      <c r="J37" s="234">
        <v>1092</v>
      </c>
      <c r="K37" s="234">
        <v>2236</v>
      </c>
      <c r="L37" s="326"/>
    </row>
    <row r="38" spans="1:12" ht="14.25" customHeight="1">
      <c r="A38" s="305" t="s">
        <v>278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326"/>
    </row>
    <row r="39" spans="1:12" ht="14.25" customHeight="1">
      <c r="A39" s="306" t="s">
        <v>277</v>
      </c>
      <c r="B39" s="45"/>
      <c r="C39" s="45"/>
      <c r="D39" s="45"/>
      <c r="E39" s="45"/>
      <c r="F39" s="45"/>
      <c r="G39" s="45"/>
      <c r="H39" s="234"/>
      <c r="I39" s="234"/>
      <c r="J39" s="234"/>
      <c r="K39" s="234"/>
      <c r="L39" s="326"/>
    </row>
    <row r="40" spans="1:12" ht="14.25" customHeight="1">
      <c r="A40" s="104" t="s">
        <v>138</v>
      </c>
      <c r="B40" s="234">
        <v>18</v>
      </c>
      <c r="C40" s="234">
        <v>18</v>
      </c>
      <c r="D40" s="234">
        <v>3</v>
      </c>
      <c r="E40" s="234">
        <v>4</v>
      </c>
      <c r="F40" s="234">
        <v>7</v>
      </c>
      <c r="G40" s="234">
        <v>6</v>
      </c>
      <c r="H40" s="234">
        <v>5</v>
      </c>
      <c r="I40" s="234">
        <v>5</v>
      </c>
      <c r="J40" s="234">
        <v>5</v>
      </c>
      <c r="K40" s="234">
        <v>10</v>
      </c>
      <c r="L40" s="326"/>
    </row>
    <row r="41" spans="1:12" ht="14.25" customHeight="1">
      <c r="A41" s="307" t="s">
        <v>126</v>
      </c>
      <c r="B41" s="308">
        <v>8155</v>
      </c>
      <c r="C41" s="308">
        <v>8495</v>
      </c>
      <c r="D41" s="240">
        <v>1684</v>
      </c>
      <c r="E41" s="240">
        <v>1739</v>
      </c>
      <c r="F41" s="240">
        <v>3423</v>
      </c>
      <c r="G41" s="240">
        <v>2686</v>
      </c>
      <c r="H41" s="240">
        <v>2386</v>
      </c>
      <c r="I41" s="240">
        <v>2004</v>
      </c>
      <c r="J41" s="240">
        <v>1979</v>
      </c>
      <c r="K41" s="240">
        <v>3983</v>
      </c>
      <c r="L41" s="326"/>
    </row>
    <row r="42" spans="1:12" ht="18" customHeight="1">
      <c r="A42" s="11" t="s">
        <v>338</v>
      </c>
      <c r="B42" s="57"/>
      <c r="C42" s="57"/>
      <c r="D42" s="71"/>
      <c r="E42" s="71"/>
      <c r="F42" s="71"/>
      <c r="G42" s="71"/>
      <c r="H42" s="71"/>
      <c r="I42" s="71"/>
      <c r="J42" s="71"/>
      <c r="K42" s="71"/>
      <c r="L42" s="326"/>
    </row>
    <row r="43" ht="18" customHeight="1">
      <c r="L43" s="326"/>
    </row>
    <row r="44" ht="11.25" customHeight="1"/>
  </sheetData>
  <sheetProtection/>
  <mergeCells count="6">
    <mergeCell ref="A3:A4"/>
    <mergeCell ref="B3:B4"/>
    <mergeCell ref="D3:H3"/>
    <mergeCell ref="C3:C4"/>
    <mergeCell ref="I3:K3"/>
    <mergeCell ref="L1:L4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28125" style="48" customWidth="1"/>
    <col min="2" max="11" width="12.00390625" style="48" customWidth="1"/>
    <col min="12" max="12" width="6.7109375" style="48" customWidth="1"/>
    <col min="13" max="16384" width="9.140625" style="48" customWidth="1"/>
  </cols>
  <sheetData>
    <row r="1" spans="1:12" ht="18" customHeight="1">
      <c r="A1" s="337" t="s">
        <v>387</v>
      </c>
      <c r="B1" s="337"/>
      <c r="C1" s="337"/>
      <c r="D1" s="337"/>
      <c r="E1" s="337"/>
      <c r="F1" s="337"/>
      <c r="G1" s="337"/>
      <c r="H1" s="337"/>
      <c r="I1" s="162"/>
      <c r="J1" s="185"/>
      <c r="K1" s="185"/>
      <c r="L1" s="326">
        <v>25</v>
      </c>
    </row>
    <row r="2" spans="1:12" ht="18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27" customHeight="1">
      <c r="A3" s="322" t="s">
        <v>50</v>
      </c>
      <c r="B3" s="322">
        <v>2017</v>
      </c>
      <c r="C3" s="322" t="s">
        <v>331</v>
      </c>
      <c r="D3" s="324" t="s">
        <v>335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27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s="49" customFormat="1" ht="27" customHeight="1">
      <c r="A5" s="22" t="s">
        <v>139</v>
      </c>
      <c r="B5" s="261">
        <v>12463</v>
      </c>
      <c r="C5" s="261">
        <v>11426</v>
      </c>
      <c r="D5" s="261">
        <v>1986</v>
      </c>
      <c r="E5" s="261">
        <v>2853</v>
      </c>
      <c r="F5" s="261">
        <v>4839</v>
      </c>
      <c r="G5" s="261">
        <v>3003</v>
      </c>
      <c r="H5" s="261">
        <v>3584</v>
      </c>
      <c r="I5" s="261">
        <v>3005</v>
      </c>
      <c r="J5" s="261">
        <v>2213</v>
      </c>
      <c r="K5" s="261">
        <v>5218</v>
      </c>
      <c r="L5" s="326"/>
    </row>
    <row r="6" spans="1:16" ht="27" customHeight="1">
      <c r="A6" s="20" t="s">
        <v>28</v>
      </c>
      <c r="B6" s="220">
        <v>4390</v>
      </c>
      <c r="C6" s="220">
        <v>3782</v>
      </c>
      <c r="D6" s="220">
        <v>530</v>
      </c>
      <c r="E6" s="220">
        <v>784</v>
      </c>
      <c r="F6" s="220">
        <v>1314</v>
      </c>
      <c r="G6" s="220">
        <v>1152</v>
      </c>
      <c r="H6" s="220">
        <v>1316</v>
      </c>
      <c r="I6" s="220">
        <v>661</v>
      </c>
      <c r="J6" s="220">
        <v>632</v>
      </c>
      <c r="K6" s="220">
        <v>1293</v>
      </c>
      <c r="L6" s="326"/>
      <c r="M6" s="50"/>
      <c r="N6" s="50"/>
      <c r="O6" s="50"/>
      <c r="P6" s="50"/>
    </row>
    <row r="7" spans="1:12" ht="27" customHeight="1">
      <c r="A7" s="30" t="s">
        <v>78</v>
      </c>
      <c r="B7" s="197"/>
      <c r="C7" s="197"/>
      <c r="D7" s="199"/>
      <c r="E7" s="199"/>
      <c r="F7" s="199"/>
      <c r="G7" s="199"/>
      <c r="H7" s="262"/>
      <c r="I7" s="262"/>
      <c r="J7" s="262"/>
      <c r="K7" s="262"/>
      <c r="L7" s="326"/>
    </row>
    <row r="8" spans="1:12" ht="27" customHeight="1">
      <c r="A8" s="5" t="s">
        <v>88</v>
      </c>
      <c r="B8" s="197"/>
      <c r="C8" s="197"/>
      <c r="D8" s="199"/>
      <c r="E8" s="199"/>
      <c r="F8" s="199"/>
      <c r="G8" s="199"/>
      <c r="H8" s="262"/>
      <c r="I8" s="262"/>
      <c r="J8" s="262"/>
      <c r="K8" s="262"/>
      <c r="L8" s="326"/>
    </row>
    <row r="9" spans="1:13" ht="27" customHeight="1">
      <c r="A9" s="5" t="s">
        <v>54</v>
      </c>
      <c r="B9" s="234">
        <v>42685</v>
      </c>
      <c r="C9" s="234">
        <v>51010</v>
      </c>
      <c r="D9" s="234">
        <v>8649</v>
      </c>
      <c r="E9" s="234">
        <v>7501</v>
      </c>
      <c r="F9" s="234">
        <v>16150</v>
      </c>
      <c r="G9" s="234">
        <v>19535</v>
      </c>
      <c r="H9" s="234">
        <v>15325</v>
      </c>
      <c r="I9" s="234">
        <v>10142</v>
      </c>
      <c r="J9" s="234">
        <v>10462</v>
      </c>
      <c r="K9" s="234">
        <v>20604</v>
      </c>
      <c r="L9" s="326"/>
      <c r="M9" s="50"/>
    </row>
    <row r="10" spans="1:13" ht="27" customHeight="1">
      <c r="A10" s="5" t="s">
        <v>140</v>
      </c>
      <c r="B10" s="234">
        <v>2562</v>
      </c>
      <c r="C10" s="234">
        <v>2604</v>
      </c>
      <c r="D10" s="234">
        <v>360</v>
      </c>
      <c r="E10" s="234">
        <v>346</v>
      </c>
      <c r="F10" s="234">
        <v>706</v>
      </c>
      <c r="G10" s="234">
        <v>1038</v>
      </c>
      <c r="H10" s="234">
        <v>860</v>
      </c>
      <c r="I10" s="234">
        <v>500</v>
      </c>
      <c r="J10" s="234">
        <v>547</v>
      </c>
      <c r="K10" s="234">
        <v>1047</v>
      </c>
      <c r="L10" s="326"/>
      <c r="M10" s="50"/>
    </row>
    <row r="11" spans="1:12" s="49" customFormat="1" ht="27" customHeight="1">
      <c r="A11" s="20" t="s">
        <v>32</v>
      </c>
      <c r="B11" s="220">
        <v>469</v>
      </c>
      <c r="C11" s="220">
        <v>274</v>
      </c>
      <c r="D11" s="220">
        <v>81</v>
      </c>
      <c r="E11" s="220">
        <v>78</v>
      </c>
      <c r="F11" s="220">
        <v>159</v>
      </c>
      <c r="G11" s="220">
        <v>55</v>
      </c>
      <c r="H11" s="220">
        <v>60</v>
      </c>
      <c r="I11" s="220">
        <v>38</v>
      </c>
      <c r="J11" s="220">
        <v>64</v>
      </c>
      <c r="K11" s="220">
        <v>102</v>
      </c>
      <c r="L11" s="326"/>
    </row>
    <row r="12" spans="1:12" s="49" customFormat="1" ht="27" customHeight="1">
      <c r="A12" s="51" t="s">
        <v>55</v>
      </c>
      <c r="B12" s="220">
        <v>1113</v>
      </c>
      <c r="C12" s="220">
        <v>518</v>
      </c>
      <c r="D12" s="220">
        <v>99</v>
      </c>
      <c r="E12" s="220">
        <v>144</v>
      </c>
      <c r="F12" s="220">
        <v>243</v>
      </c>
      <c r="G12" s="220">
        <v>160</v>
      </c>
      <c r="H12" s="220">
        <v>115</v>
      </c>
      <c r="I12" s="220">
        <v>194</v>
      </c>
      <c r="J12" s="220">
        <v>139</v>
      </c>
      <c r="K12" s="220">
        <v>333</v>
      </c>
      <c r="L12" s="326"/>
    </row>
    <row r="13" spans="1:12" s="49" customFormat="1" ht="27" customHeight="1">
      <c r="A13" s="52" t="s">
        <v>56</v>
      </c>
      <c r="B13" s="220">
        <v>1855</v>
      </c>
      <c r="C13" s="220">
        <v>1999</v>
      </c>
      <c r="D13" s="220">
        <v>201</v>
      </c>
      <c r="E13" s="220">
        <v>512</v>
      </c>
      <c r="F13" s="220">
        <v>713</v>
      </c>
      <c r="G13" s="220">
        <v>519</v>
      </c>
      <c r="H13" s="220">
        <v>767</v>
      </c>
      <c r="I13" s="220">
        <v>639</v>
      </c>
      <c r="J13" s="220">
        <v>477</v>
      </c>
      <c r="K13" s="220">
        <v>1116</v>
      </c>
      <c r="L13" s="326"/>
    </row>
    <row r="14" spans="1:12" s="49" customFormat="1" ht="27" customHeight="1">
      <c r="A14" s="52" t="s">
        <v>57</v>
      </c>
      <c r="B14" s="220">
        <v>1</v>
      </c>
      <c r="C14" s="263">
        <v>0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20">
        <v>17</v>
      </c>
      <c r="K14" s="220">
        <v>17</v>
      </c>
      <c r="L14" s="326"/>
    </row>
    <row r="15" spans="1:12" s="49" customFormat="1" ht="27" customHeight="1">
      <c r="A15" s="52" t="s">
        <v>297</v>
      </c>
      <c r="B15" s="220">
        <v>1844</v>
      </c>
      <c r="C15" s="220">
        <v>1986</v>
      </c>
      <c r="D15" s="220">
        <v>528</v>
      </c>
      <c r="E15" s="220">
        <v>388</v>
      </c>
      <c r="F15" s="220">
        <v>916</v>
      </c>
      <c r="G15" s="220">
        <v>425</v>
      </c>
      <c r="H15" s="220">
        <v>645</v>
      </c>
      <c r="I15" s="220">
        <v>689</v>
      </c>
      <c r="J15" s="220">
        <v>350</v>
      </c>
      <c r="K15" s="220">
        <v>1039</v>
      </c>
      <c r="L15" s="326"/>
    </row>
    <row r="16" spans="1:12" ht="27" customHeight="1">
      <c r="A16" s="52" t="s">
        <v>58</v>
      </c>
      <c r="B16" s="220">
        <v>408</v>
      </c>
      <c r="C16" s="220">
        <v>349</v>
      </c>
      <c r="D16" s="220">
        <v>82</v>
      </c>
      <c r="E16" s="220">
        <v>100</v>
      </c>
      <c r="F16" s="220">
        <v>182</v>
      </c>
      <c r="G16" s="220">
        <v>95</v>
      </c>
      <c r="H16" s="220">
        <v>72</v>
      </c>
      <c r="I16" s="220">
        <v>125</v>
      </c>
      <c r="J16" s="220">
        <v>120</v>
      </c>
      <c r="K16" s="220">
        <v>245</v>
      </c>
      <c r="L16" s="326"/>
    </row>
    <row r="17" spans="1:12" ht="27" customHeight="1">
      <c r="A17" s="30" t="s">
        <v>78</v>
      </c>
      <c r="B17" s="197"/>
      <c r="C17" s="197"/>
      <c r="D17" s="199"/>
      <c r="E17" s="199"/>
      <c r="F17" s="199"/>
      <c r="G17" s="199"/>
      <c r="H17" s="262"/>
      <c r="I17" s="262"/>
      <c r="J17" s="262"/>
      <c r="K17" s="262"/>
      <c r="L17" s="326"/>
    </row>
    <row r="18" spans="1:12" s="49" customFormat="1" ht="27" customHeight="1">
      <c r="A18" s="53" t="s">
        <v>141</v>
      </c>
      <c r="B18" s="234">
        <v>98</v>
      </c>
      <c r="C18" s="234">
        <v>73</v>
      </c>
      <c r="D18" s="234">
        <v>18</v>
      </c>
      <c r="E18" s="234">
        <v>17</v>
      </c>
      <c r="F18" s="234">
        <v>35</v>
      </c>
      <c r="G18" s="234">
        <v>26</v>
      </c>
      <c r="H18" s="234">
        <v>12</v>
      </c>
      <c r="I18" s="234">
        <v>23</v>
      </c>
      <c r="J18" s="234">
        <v>24</v>
      </c>
      <c r="K18" s="234">
        <v>47</v>
      </c>
      <c r="L18" s="326"/>
    </row>
    <row r="19" spans="1:12" ht="27" customHeight="1">
      <c r="A19" s="52" t="s">
        <v>59</v>
      </c>
      <c r="B19" s="220">
        <v>1779</v>
      </c>
      <c r="C19" s="220">
        <v>1624</v>
      </c>
      <c r="D19" s="220">
        <v>268</v>
      </c>
      <c r="E19" s="220">
        <v>580</v>
      </c>
      <c r="F19" s="220">
        <v>848</v>
      </c>
      <c r="G19" s="220">
        <v>397</v>
      </c>
      <c r="H19" s="220">
        <v>379</v>
      </c>
      <c r="I19" s="220">
        <v>424</v>
      </c>
      <c r="J19" s="220">
        <v>218</v>
      </c>
      <c r="K19" s="220">
        <v>642</v>
      </c>
      <c r="L19" s="326"/>
    </row>
    <row r="20" spans="1:12" ht="27" customHeight="1">
      <c r="A20" s="30" t="s">
        <v>78</v>
      </c>
      <c r="B20" s="197"/>
      <c r="C20" s="197"/>
      <c r="D20" s="199"/>
      <c r="E20" s="199"/>
      <c r="F20" s="199"/>
      <c r="G20" s="199"/>
      <c r="H20" s="262"/>
      <c r="I20" s="262"/>
      <c r="J20" s="262"/>
      <c r="K20" s="262"/>
      <c r="L20" s="326"/>
    </row>
    <row r="21" spans="1:12" s="49" customFormat="1" ht="27" customHeight="1">
      <c r="A21" s="98" t="s">
        <v>276</v>
      </c>
      <c r="B21" s="264">
        <v>520</v>
      </c>
      <c r="C21" s="264">
        <v>271</v>
      </c>
      <c r="D21" s="264">
        <v>49</v>
      </c>
      <c r="E21" s="264">
        <v>69</v>
      </c>
      <c r="F21" s="264">
        <v>118</v>
      </c>
      <c r="G21" s="264">
        <v>112</v>
      </c>
      <c r="H21" s="264">
        <v>41</v>
      </c>
      <c r="I21" s="264">
        <v>96</v>
      </c>
      <c r="J21" s="264">
        <v>35</v>
      </c>
      <c r="K21" s="264">
        <v>131</v>
      </c>
      <c r="L21" s="326"/>
    </row>
    <row r="22" spans="1:12" s="49" customFormat="1" ht="27" customHeight="1">
      <c r="A22" s="52" t="s">
        <v>27</v>
      </c>
      <c r="B22" s="220">
        <v>604</v>
      </c>
      <c r="C22" s="220">
        <v>894</v>
      </c>
      <c r="D22" s="220">
        <v>197</v>
      </c>
      <c r="E22" s="220">
        <v>267</v>
      </c>
      <c r="F22" s="220">
        <v>464</v>
      </c>
      <c r="G22" s="220">
        <v>200</v>
      </c>
      <c r="H22" s="220">
        <v>230</v>
      </c>
      <c r="I22" s="220">
        <v>235</v>
      </c>
      <c r="J22" s="220">
        <v>196</v>
      </c>
      <c r="K22" s="220">
        <v>431</v>
      </c>
      <c r="L22" s="326"/>
    </row>
    <row r="23" spans="1:12" ht="27" customHeight="1">
      <c r="A23" s="54" t="s">
        <v>142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326"/>
    </row>
    <row r="24" spans="1:12" ht="18" customHeight="1">
      <c r="A24" s="11" t="s">
        <v>344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326"/>
    </row>
    <row r="25" ht="15">
      <c r="L25" s="67"/>
    </row>
    <row r="26" ht="15">
      <c r="L26" s="67"/>
    </row>
    <row r="27" ht="15">
      <c r="L27" s="67"/>
    </row>
    <row r="28" ht="15">
      <c r="L28" s="67"/>
    </row>
    <row r="29" ht="15">
      <c r="L29" s="67"/>
    </row>
    <row r="30" ht="15">
      <c r="L30" s="67"/>
    </row>
    <row r="31" ht="15">
      <c r="L31" s="67"/>
    </row>
    <row r="32" ht="15">
      <c r="L32" s="67"/>
    </row>
  </sheetData>
  <sheetProtection/>
  <mergeCells count="8">
    <mergeCell ref="A3:A4"/>
    <mergeCell ref="B3:B4"/>
    <mergeCell ref="D3:H3"/>
    <mergeCell ref="C3:C4"/>
    <mergeCell ref="A1:H1"/>
    <mergeCell ref="L1:L24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IV16384"/>
    </sheetView>
  </sheetViews>
  <sheetFormatPr defaultColWidth="9.140625" defaultRowHeight="17.25" customHeight="1"/>
  <cols>
    <col min="1" max="1" width="32.57421875" style="3" customWidth="1"/>
    <col min="2" max="11" width="12.140625" style="3" customWidth="1"/>
    <col min="12" max="12" width="6.7109375" style="58" customWidth="1"/>
    <col min="13" max="16384" width="9.140625" style="3" customWidth="1"/>
  </cols>
  <sheetData>
    <row r="1" spans="1:12" ht="15.75" customHeight="1">
      <c r="A1" s="331" t="s">
        <v>388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26">
        <v>26</v>
      </c>
    </row>
    <row r="2" spans="1:12" ht="12.75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15.75" customHeight="1">
      <c r="A3" s="360" t="s">
        <v>143</v>
      </c>
      <c r="B3" s="322">
        <v>2017</v>
      </c>
      <c r="C3" s="322" t="s">
        <v>331</v>
      </c>
      <c r="D3" s="324" t="s">
        <v>331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15.75" customHeight="1">
      <c r="A4" s="361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16.5" customHeight="1">
      <c r="A5" s="55" t="s">
        <v>72</v>
      </c>
      <c r="B5" s="266">
        <v>180867</v>
      </c>
      <c r="C5" s="266">
        <v>192637</v>
      </c>
      <c r="D5" s="266">
        <v>39160</v>
      </c>
      <c r="E5" s="266">
        <v>48027</v>
      </c>
      <c r="F5" s="266">
        <v>87187</v>
      </c>
      <c r="G5" s="266">
        <v>50476</v>
      </c>
      <c r="H5" s="266">
        <v>54974</v>
      </c>
      <c r="I5" s="266">
        <v>46279</v>
      </c>
      <c r="J5" s="266">
        <v>48527</v>
      </c>
      <c r="K5" s="266">
        <v>94806</v>
      </c>
      <c r="L5" s="326"/>
    </row>
    <row r="6" spans="1:12" ht="16.5" customHeight="1">
      <c r="A6" s="20" t="s">
        <v>144</v>
      </c>
      <c r="B6" s="220">
        <v>46555</v>
      </c>
      <c r="C6" s="220">
        <v>48125</v>
      </c>
      <c r="D6" s="220">
        <v>9923</v>
      </c>
      <c r="E6" s="220">
        <v>12491</v>
      </c>
      <c r="F6" s="220">
        <v>22414</v>
      </c>
      <c r="G6" s="220">
        <v>12710</v>
      </c>
      <c r="H6" s="220">
        <v>13001</v>
      </c>
      <c r="I6" s="220">
        <v>12332</v>
      </c>
      <c r="J6" s="220">
        <v>12388</v>
      </c>
      <c r="K6" s="220">
        <v>24720</v>
      </c>
      <c r="L6" s="326"/>
    </row>
    <row r="7" spans="1:12" ht="16.5" customHeight="1">
      <c r="A7" s="47" t="s">
        <v>145</v>
      </c>
      <c r="B7" s="206">
        <v>332</v>
      </c>
      <c r="C7" s="206">
        <v>392</v>
      </c>
      <c r="D7" s="206">
        <v>84</v>
      </c>
      <c r="E7" s="206">
        <v>102</v>
      </c>
      <c r="F7" s="206">
        <v>186</v>
      </c>
      <c r="G7" s="206">
        <v>106</v>
      </c>
      <c r="H7" s="206">
        <v>100</v>
      </c>
      <c r="I7" s="206">
        <v>84</v>
      </c>
      <c r="J7" s="206">
        <v>112</v>
      </c>
      <c r="K7" s="206">
        <v>196</v>
      </c>
      <c r="L7" s="326"/>
    </row>
    <row r="8" spans="1:12" ht="16.5" customHeight="1">
      <c r="A8" s="47" t="s">
        <v>146</v>
      </c>
      <c r="B8" s="206">
        <v>2716</v>
      </c>
      <c r="C8" s="206">
        <v>4176</v>
      </c>
      <c r="D8" s="206">
        <v>871</v>
      </c>
      <c r="E8" s="206">
        <v>946</v>
      </c>
      <c r="F8" s="206">
        <v>1817</v>
      </c>
      <c r="G8" s="206">
        <v>1041</v>
      </c>
      <c r="H8" s="206">
        <v>1318</v>
      </c>
      <c r="I8" s="206">
        <v>1011</v>
      </c>
      <c r="J8" s="206">
        <v>1040</v>
      </c>
      <c r="K8" s="206">
        <v>2051</v>
      </c>
      <c r="L8" s="326"/>
    </row>
    <row r="9" spans="1:12" ht="16.5" customHeight="1">
      <c r="A9" s="47" t="s">
        <v>147</v>
      </c>
      <c r="B9" s="206">
        <v>2090</v>
      </c>
      <c r="C9" s="206">
        <v>390</v>
      </c>
      <c r="D9" s="206">
        <v>78</v>
      </c>
      <c r="E9" s="206">
        <v>78</v>
      </c>
      <c r="F9" s="206">
        <v>156</v>
      </c>
      <c r="G9" s="206">
        <v>117</v>
      </c>
      <c r="H9" s="206">
        <v>117</v>
      </c>
      <c r="I9" s="206">
        <v>76</v>
      </c>
      <c r="J9" s="206">
        <v>123</v>
      </c>
      <c r="K9" s="206">
        <v>199</v>
      </c>
      <c r="L9" s="326"/>
    </row>
    <row r="10" spans="1:12" ht="16.5" customHeight="1">
      <c r="A10" s="47" t="s">
        <v>148</v>
      </c>
      <c r="B10" s="206">
        <v>83</v>
      </c>
      <c r="C10" s="206">
        <v>97</v>
      </c>
      <c r="D10" s="206">
        <v>20</v>
      </c>
      <c r="E10" s="206">
        <v>15</v>
      </c>
      <c r="F10" s="206">
        <v>35</v>
      </c>
      <c r="G10" s="206">
        <v>22</v>
      </c>
      <c r="H10" s="206">
        <v>40</v>
      </c>
      <c r="I10" s="206">
        <v>20</v>
      </c>
      <c r="J10" s="206">
        <v>17</v>
      </c>
      <c r="K10" s="206">
        <v>37</v>
      </c>
      <c r="L10" s="326"/>
    </row>
    <row r="11" spans="1:12" ht="16.5" customHeight="1">
      <c r="A11" s="47" t="s">
        <v>149</v>
      </c>
      <c r="B11" s="206">
        <v>14373</v>
      </c>
      <c r="C11" s="206">
        <v>15653</v>
      </c>
      <c r="D11" s="206">
        <v>3455</v>
      </c>
      <c r="E11" s="206">
        <v>4377</v>
      </c>
      <c r="F11" s="206">
        <v>7832</v>
      </c>
      <c r="G11" s="206">
        <v>3627</v>
      </c>
      <c r="H11" s="206">
        <v>4194</v>
      </c>
      <c r="I11" s="206">
        <v>3853</v>
      </c>
      <c r="J11" s="206">
        <v>3314</v>
      </c>
      <c r="K11" s="206">
        <v>7167</v>
      </c>
      <c r="L11" s="326"/>
    </row>
    <row r="12" spans="1:12" ht="16.5" customHeight="1">
      <c r="A12" s="47" t="s">
        <v>150</v>
      </c>
      <c r="B12" s="206">
        <v>4847</v>
      </c>
      <c r="C12" s="206">
        <v>5443</v>
      </c>
      <c r="D12" s="206">
        <v>1164</v>
      </c>
      <c r="E12" s="206">
        <v>1282</v>
      </c>
      <c r="F12" s="206">
        <v>2446</v>
      </c>
      <c r="G12" s="206">
        <v>1483</v>
      </c>
      <c r="H12" s="206">
        <v>1514</v>
      </c>
      <c r="I12" s="206">
        <v>1483</v>
      </c>
      <c r="J12" s="206">
        <v>1336</v>
      </c>
      <c r="K12" s="206">
        <v>2819</v>
      </c>
      <c r="L12" s="326"/>
    </row>
    <row r="13" spans="1:12" ht="16.5" customHeight="1">
      <c r="A13" s="47" t="s">
        <v>151</v>
      </c>
      <c r="B13" s="206">
        <v>298</v>
      </c>
      <c r="C13" s="206">
        <v>311</v>
      </c>
      <c r="D13" s="206">
        <v>89</v>
      </c>
      <c r="E13" s="206">
        <v>68</v>
      </c>
      <c r="F13" s="206">
        <v>157</v>
      </c>
      <c r="G13" s="206">
        <v>96</v>
      </c>
      <c r="H13" s="206">
        <v>58</v>
      </c>
      <c r="I13" s="206">
        <v>66</v>
      </c>
      <c r="J13" s="206">
        <v>35</v>
      </c>
      <c r="K13" s="206">
        <v>101</v>
      </c>
      <c r="L13" s="326"/>
    </row>
    <row r="14" spans="1:12" ht="16.5" customHeight="1">
      <c r="A14" s="47" t="s">
        <v>152</v>
      </c>
      <c r="B14" s="206">
        <v>411</v>
      </c>
      <c r="C14" s="206">
        <v>562</v>
      </c>
      <c r="D14" s="206">
        <v>144</v>
      </c>
      <c r="E14" s="206">
        <v>133</v>
      </c>
      <c r="F14" s="206">
        <v>277</v>
      </c>
      <c r="G14" s="206">
        <v>129</v>
      </c>
      <c r="H14" s="206">
        <v>156</v>
      </c>
      <c r="I14" s="206">
        <v>147</v>
      </c>
      <c r="J14" s="206">
        <v>140</v>
      </c>
      <c r="K14" s="206">
        <v>287</v>
      </c>
      <c r="L14" s="326"/>
    </row>
    <row r="15" spans="1:12" ht="16.5" customHeight="1">
      <c r="A15" s="47" t="s">
        <v>153</v>
      </c>
      <c r="B15" s="206">
        <v>293</v>
      </c>
      <c r="C15" s="206">
        <v>172</v>
      </c>
      <c r="D15" s="206">
        <v>43</v>
      </c>
      <c r="E15" s="206">
        <v>47</v>
      </c>
      <c r="F15" s="206">
        <v>90</v>
      </c>
      <c r="G15" s="206">
        <v>33</v>
      </c>
      <c r="H15" s="206">
        <v>49</v>
      </c>
      <c r="I15" s="206">
        <v>33</v>
      </c>
      <c r="J15" s="206">
        <v>28</v>
      </c>
      <c r="K15" s="206">
        <v>61</v>
      </c>
      <c r="L15" s="326"/>
    </row>
    <row r="16" spans="1:12" ht="16.5" customHeight="1">
      <c r="A16" s="47" t="s">
        <v>154</v>
      </c>
      <c r="B16" s="206">
        <v>4050</v>
      </c>
      <c r="C16" s="206">
        <v>4356</v>
      </c>
      <c r="D16" s="206">
        <v>826</v>
      </c>
      <c r="E16" s="206">
        <v>1202</v>
      </c>
      <c r="F16" s="206">
        <v>2028</v>
      </c>
      <c r="G16" s="206">
        <v>1160</v>
      </c>
      <c r="H16" s="206">
        <v>1168</v>
      </c>
      <c r="I16" s="206">
        <v>944</v>
      </c>
      <c r="J16" s="206">
        <v>1365</v>
      </c>
      <c r="K16" s="206">
        <v>2309</v>
      </c>
      <c r="L16" s="326"/>
    </row>
    <row r="17" spans="1:12" ht="16.5" customHeight="1">
      <c r="A17" s="47" t="s">
        <v>155</v>
      </c>
      <c r="B17" s="206">
        <v>861</v>
      </c>
      <c r="C17" s="206">
        <v>960</v>
      </c>
      <c r="D17" s="206">
        <v>255</v>
      </c>
      <c r="E17" s="206">
        <v>282</v>
      </c>
      <c r="F17" s="206">
        <v>537</v>
      </c>
      <c r="G17" s="206">
        <v>199</v>
      </c>
      <c r="H17" s="206">
        <v>224</v>
      </c>
      <c r="I17" s="206">
        <v>264</v>
      </c>
      <c r="J17" s="206">
        <v>273</v>
      </c>
      <c r="K17" s="206">
        <v>537</v>
      </c>
      <c r="L17" s="326"/>
    </row>
    <row r="18" spans="1:12" ht="16.5" customHeight="1">
      <c r="A18" s="47" t="s">
        <v>156</v>
      </c>
      <c r="B18" s="206">
        <v>607</v>
      </c>
      <c r="C18" s="206">
        <v>634</v>
      </c>
      <c r="D18" s="206">
        <v>131</v>
      </c>
      <c r="E18" s="206">
        <v>185</v>
      </c>
      <c r="F18" s="206">
        <v>316</v>
      </c>
      <c r="G18" s="206">
        <v>158</v>
      </c>
      <c r="H18" s="206">
        <v>160</v>
      </c>
      <c r="I18" s="206">
        <v>136</v>
      </c>
      <c r="J18" s="206">
        <v>153</v>
      </c>
      <c r="K18" s="206">
        <v>289</v>
      </c>
      <c r="L18" s="326"/>
    </row>
    <row r="19" spans="1:12" ht="16.5" customHeight="1">
      <c r="A19" s="47" t="s">
        <v>157</v>
      </c>
      <c r="B19" s="206">
        <v>455</v>
      </c>
      <c r="C19" s="206">
        <v>375</v>
      </c>
      <c r="D19" s="206">
        <v>65</v>
      </c>
      <c r="E19" s="206">
        <v>72</v>
      </c>
      <c r="F19" s="206">
        <v>137</v>
      </c>
      <c r="G19" s="206">
        <v>112</v>
      </c>
      <c r="H19" s="206">
        <v>126</v>
      </c>
      <c r="I19" s="206">
        <v>95</v>
      </c>
      <c r="J19" s="206">
        <v>90</v>
      </c>
      <c r="K19" s="206">
        <v>185</v>
      </c>
      <c r="L19" s="326"/>
    </row>
    <row r="20" spans="1:12" ht="16.5" customHeight="1">
      <c r="A20" s="47" t="s">
        <v>158</v>
      </c>
      <c r="B20" s="206">
        <v>386</v>
      </c>
      <c r="C20" s="206">
        <v>187</v>
      </c>
      <c r="D20" s="206">
        <v>16</v>
      </c>
      <c r="E20" s="206">
        <v>21</v>
      </c>
      <c r="F20" s="206">
        <v>37</v>
      </c>
      <c r="G20" s="206">
        <v>140</v>
      </c>
      <c r="H20" s="206">
        <v>10</v>
      </c>
      <c r="I20" s="206">
        <v>13</v>
      </c>
      <c r="J20" s="206">
        <v>15</v>
      </c>
      <c r="K20" s="206">
        <v>28</v>
      </c>
      <c r="L20" s="326"/>
    </row>
    <row r="21" spans="1:12" ht="16.5" customHeight="1">
      <c r="A21" s="47" t="s">
        <v>159</v>
      </c>
      <c r="B21" s="206">
        <v>5833</v>
      </c>
      <c r="C21" s="206">
        <v>3859</v>
      </c>
      <c r="D21" s="206">
        <v>727</v>
      </c>
      <c r="E21" s="206">
        <v>967</v>
      </c>
      <c r="F21" s="206">
        <v>1694</v>
      </c>
      <c r="G21" s="206">
        <v>1230</v>
      </c>
      <c r="H21" s="206">
        <v>935</v>
      </c>
      <c r="I21" s="206">
        <v>998</v>
      </c>
      <c r="J21" s="206">
        <v>1346</v>
      </c>
      <c r="K21" s="206">
        <v>2344</v>
      </c>
      <c r="L21" s="326"/>
    </row>
    <row r="22" spans="1:12" ht="16.5" customHeight="1">
      <c r="A22" s="47" t="s">
        <v>160</v>
      </c>
      <c r="B22" s="206">
        <v>246</v>
      </c>
      <c r="C22" s="206">
        <v>281</v>
      </c>
      <c r="D22" s="206">
        <v>64</v>
      </c>
      <c r="E22" s="206">
        <v>66</v>
      </c>
      <c r="F22" s="206">
        <v>130</v>
      </c>
      <c r="G22" s="206">
        <v>60</v>
      </c>
      <c r="H22" s="206">
        <v>91</v>
      </c>
      <c r="I22" s="206">
        <v>49</v>
      </c>
      <c r="J22" s="206">
        <v>82</v>
      </c>
      <c r="K22" s="206">
        <v>131</v>
      </c>
      <c r="L22" s="326"/>
    </row>
    <row r="23" spans="1:12" ht="16.5" customHeight="1">
      <c r="A23" s="47" t="s">
        <v>161</v>
      </c>
      <c r="B23" s="206">
        <v>1199</v>
      </c>
      <c r="C23" s="206">
        <v>1473</v>
      </c>
      <c r="D23" s="206">
        <v>301</v>
      </c>
      <c r="E23" s="206">
        <v>457</v>
      </c>
      <c r="F23" s="206">
        <v>758</v>
      </c>
      <c r="G23" s="206">
        <v>380</v>
      </c>
      <c r="H23" s="206">
        <v>335</v>
      </c>
      <c r="I23" s="206">
        <v>414</v>
      </c>
      <c r="J23" s="206">
        <v>332</v>
      </c>
      <c r="K23" s="206">
        <v>746</v>
      </c>
      <c r="L23" s="326"/>
    </row>
    <row r="24" spans="1:12" ht="16.5" customHeight="1">
      <c r="A24" s="47" t="s">
        <v>162</v>
      </c>
      <c r="B24" s="206">
        <v>1915</v>
      </c>
      <c r="C24" s="206">
        <v>2609</v>
      </c>
      <c r="D24" s="206">
        <v>420</v>
      </c>
      <c r="E24" s="206">
        <v>680</v>
      </c>
      <c r="F24" s="206">
        <v>1100</v>
      </c>
      <c r="G24" s="206">
        <v>746</v>
      </c>
      <c r="H24" s="206">
        <v>763</v>
      </c>
      <c r="I24" s="206">
        <v>780</v>
      </c>
      <c r="J24" s="206">
        <v>793</v>
      </c>
      <c r="K24" s="206">
        <v>1573</v>
      </c>
      <c r="L24" s="326"/>
    </row>
    <row r="25" spans="1:12" ht="16.5" customHeight="1">
      <c r="A25" s="47" t="s">
        <v>163</v>
      </c>
      <c r="B25" s="206">
        <v>3811</v>
      </c>
      <c r="C25" s="206">
        <v>4262</v>
      </c>
      <c r="D25" s="206">
        <v>777</v>
      </c>
      <c r="E25" s="206">
        <v>1056</v>
      </c>
      <c r="F25" s="206">
        <v>1833</v>
      </c>
      <c r="G25" s="206">
        <v>1340</v>
      </c>
      <c r="H25" s="206">
        <v>1089</v>
      </c>
      <c r="I25" s="206">
        <v>1520</v>
      </c>
      <c r="J25" s="206">
        <v>1226</v>
      </c>
      <c r="K25" s="206">
        <v>2746</v>
      </c>
      <c r="L25" s="326"/>
    </row>
    <row r="26" spans="1:12" ht="16.5" customHeight="1">
      <c r="A26" s="47" t="s">
        <v>205</v>
      </c>
      <c r="B26" s="206">
        <v>1749</v>
      </c>
      <c r="C26" s="206">
        <v>1933</v>
      </c>
      <c r="D26" s="206">
        <v>393</v>
      </c>
      <c r="E26" s="206">
        <v>455</v>
      </c>
      <c r="F26" s="206">
        <v>848</v>
      </c>
      <c r="G26" s="206">
        <v>531</v>
      </c>
      <c r="H26" s="206">
        <v>554</v>
      </c>
      <c r="I26" s="206">
        <v>346</v>
      </c>
      <c r="J26" s="206">
        <v>568</v>
      </c>
      <c r="K26" s="206">
        <v>914</v>
      </c>
      <c r="L26" s="326"/>
    </row>
    <row r="27" spans="1:12" ht="16.5" customHeight="1">
      <c r="A27" s="20" t="s">
        <v>62</v>
      </c>
      <c r="B27" s="267">
        <v>92432</v>
      </c>
      <c r="C27" s="267">
        <v>103322</v>
      </c>
      <c r="D27" s="220">
        <v>20421</v>
      </c>
      <c r="E27" s="220">
        <v>25146</v>
      </c>
      <c r="F27" s="220">
        <v>45567</v>
      </c>
      <c r="G27" s="220">
        <v>27898</v>
      </c>
      <c r="H27" s="220">
        <v>29857</v>
      </c>
      <c r="I27" s="220">
        <v>24145</v>
      </c>
      <c r="J27" s="220">
        <v>26574</v>
      </c>
      <c r="K27" s="220">
        <v>50719</v>
      </c>
      <c r="L27" s="326"/>
    </row>
    <row r="28" spans="1:12" ht="16.5" customHeight="1">
      <c r="A28" s="47" t="s">
        <v>164</v>
      </c>
      <c r="B28" s="268">
        <v>29675</v>
      </c>
      <c r="C28" s="268">
        <v>31799</v>
      </c>
      <c r="D28" s="206">
        <v>5410</v>
      </c>
      <c r="E28" s="206">
        <v>8218</v>
      </c>
      <c r="F28" s="206">
        <v>13628</v>
      </c>
      <c r="G28" s="206">
        <v>8672</v>
      </c>
      <c r="H28" s="206">
        <v>9499</v>
      </c>
      <c r="I28" s="206">
        <v>7484</v>
      </c>
      <c r="J28" s="206">
        <v>8172</v>
      </c>
      <c r="K28" s="206">
        <v>15656</v>
      </c>
      <c r="L28" s="326"/>
    </row>
    <row r="29" spans="1:12" ht="16.5" customHeight="1">
      <c r="A29" s="47" t="s">
        <v>345</v>
      </c>
      <c r="B29" s="268">
        <v>953</v>
      </c>
      <c r="C29" s="268">
        <v>990</v>
      </c>
      <c r="D29" s="206">
        <v>218</v>
      </c>
      <c r="E29" s="206">
        <v>179</v>
      </c>
      <c r="F29" s="206">
        <v>397</v>
      </c>
      <c r="G29" s="206">
        <v>310</v>
      </c>
      <c r="H29" s="206">
        <v>283</v>
      </c>
      <c r="I29" s="206">
        <v>170</v>
      </c>
      <c r="J29" s="206">
        <v>201</v>
      </c>
      <c r="K29" s="206">
        <v>371</v>
      </c>
      <c r="L29" s="326"/>
    </row>
    <row r="30" spans="1:12" ht="16.5" customHeight="1">
      <c r="A30" s="47" t="s">
        <v>165</v>
      </c>
      <c r="B30" s="268">
        <v>29646</v>
      </c>
      <c r="C30" s="268">
        <v>35162</v>
      </c>
      <c r="D30" s="206">
        <v>6722</v>
      </c>
      <c r="E30" s="206">
        <v>8113</v>
      </c>
      <c r="F30" s="206">
        <v>14835</v>
      </c>
      <c r="G30" s="206">
        <v>9696</v>
      </c>
      <c r="H30" s="206">
        <v>10631</v>
      </c>
      <c r="I30" s="206">
        <v>8405</v>
      </c>
      <c r="J30" s="206">
        <v>9084</v>
      </c>
      <c r="K30" s="206">
        <v>17489</v>
      </c>
      <c r="L30" s="326"/>
    </row>
    <row r="31" spans="1:12" ht="16.5" customHeight="1">
      <c r="A31" s="47" t="s">
        <v>166</v>
      </c>
      <c r="B31" s="268">
        <v>2280</v>
      </c>
      <c r="C31" s="268">
        <v>3595</v>
      </c>
      <c r="D31" s="206">
        <v>661</v>
      </c>
      <c r="E31" s="206">
        <v>914</v>
      </c>
      <c r="F31" s="206">
        <v>1575</v>
      </c>
      <c r="G31" s="206">
        <v>1173</v>
      </c>
      <c r="H31" s="206">
        <v>847</v>
      </c>
      <c r="I31" s="206">
        <v>833</v>
      </c>
      <c r="J31" s="206">
        <v>1123</v>
      </c>
      <c r="K31" s="206">
        <v>1956</v>
      </c>
      <c r="L31" s="326"/>
    </row>
    <row r="32" spans="1:12" ht="16.5" customHeight="1">
      <c r="A32" s="47" t="s">
        <v>167</v>
      </c>
      <c r="B32" s="268">
        <v>12</v>
      </c>
      <c r="C32" s="268">
        <v>8</v>
      </c>
      <c r="D32" s="206">
        <v>3</v>
      </c>
      <c r="E32" s="206">
        <v>2</v>
      </c>
      <c r="F32" s="206">
        <v>5</v>
      </c>
      <c r="G32" s="206">
        <v>2</v>
      </c>
      <c r="H32" s="206">
        <v>1</v>
      </c>
      <c r="I32" s="206">
        <v>1</v>
      </c>
      <c r="J32" s="206">
        <v>2</v>
      </c>
      <c r="K32" s="206">
        <v>3</v>
      </c>
      <c r="L32" s="326"/>
    </row>
    <row r="33" spans="1:12" ht="16.5" customHeight="1">
      <c r="A33" s="47" t="s">
        <v>168</v>
      </c>
      <c r="B33" s="268">
        <v>6048</v>
      </c>
      <c r="C33" s="268">
        <v>5981</v>
      </c>
      <c r="D33" s="206">
        <v>1320</v>
      </c>
      <c r="E33" s="206">
        <v>1571</v>
      </c>
      <c r="F33" s="206">
        <v>2891</v>
      </c>
      <c r="G33" s="206">
        <v>1632</v>
      </c>
      <c r="H33" s="206">
        <v>1458</v>
      </c>
      <c r="I33" s="206">
        <v>1444</v>
      </c>
      <c r="J33" s="206">
        <v>1490</v>
      </c>
      <c r="K33" s="206">
        <v>2934</v>
      </c>
      <c r="L33" s="326"/>
    </row>
    <row r="34" spans="1:12" ht="16.5" customHeight="1">
      <c r="A34" s="47" t="s">
        <v>169</v>
      </c>
      <c r="B34" s="268">
        <v>2193</v>
      </c>
      <c r="C34" s="268">
        <v>3376</v>
      </c>
      <c r="D34" s="206">
        <v>671</v>
      </c>
      <c r="E34" s="206">
        <v>753</v>
      </c>
      <c r="F34" s="206">
        <v>1424</v>
      </c>
      <c r="G34" s="206">
        <v>807</v>
      </c>
      <c r="H34" s="206">
        <v>1145</v>
      </c>
      <c r="I34" s="206">
        <v>931</v>
      </c>
      <c r="J34" s="206">
        <v>916</v>
      </c>
      <c r="K34" s="206">
        <v>1847</v>
      </c>
      <c r="L34" s="326"/>
    </row>
    <row r="35" spans="1:12" ht="16.5" customHeight="1">
      <c r="A35" s="47" t="s">
        <v>170</v>
      </c>
      <c r="B35" s="268">
        <v>3312</v>
      </c>
      <c r="C35" s="268">
        <v>3452</v>
      </c>
      <c r="D35" s="206">
        <v>610</v>
      </c>
      <c r="E35" s="206">
        <v>858</v>
      </c>
      <c r="F35" s="206">
        <v>1468</v>
      </c>
      <c r="G35" s="206">
        <v>978</v>
      </c>
      <c r="H35" s="206">
        <v>1006</v>
      </c>
      <c r="I35" s="206">
        <v>817</v>
      </c>
      <c r="J35" s="206">
        <v>1189</v>
      </c>
      <c r="K35" s="206">
        <v>2006</v>
      </c>
      <c r="L35" s="326"/>
    </row>
    <row r="36" spans="1:12" ht="16.5" customHeight="1">
      <c r="A36" s="47" t="s">
        <v>171</v>
      </c>
      <c r="B36" s="268">
        <v>37</v>
      </c>
      <c r="C36" s="268">
        <v>30</v>
      </c>
      <c r="D36" s="206">
        <v>6</v>
      </c>
      <c r="E36" s="206">
        <v>5</v>
      </c>
      <c r="F36" s="206">
        <v>11</v>
      </c>
      <c r="G36" s="206">
        <v>14</v>
      </c>
      <c r="H36" s="206">
        <v>5</v>
      </c>
      <c r="I36" s="206">
        <v>12</v>
      </c>
      <c r="J36" s="206">
        <v>6</v>
      </c>
      <c r="K36" s="206">
        <v>18</v>
      </c>
      <c r="L36" s="326"/>
    </row>
    <row r="37" spans="1:12" ht="16.5" customHeight="1">
      <c r="A37" s="47" t="s">
        <v>172</v>
      </c>
      <c r="B37" s="268">
        <v>686</v>
      </c>
      <c r="C37" s="268">
        <v>763</v>
      </c>
      <c r="D37" s="206">
        <v>208</v>
      </c>
      <c r="E37" s="206">
        <v>163</v>
      </c>
      <c r="F37" s="206">
        <v>371</v>
      </c>
      <c r="G37" s="206">
        <v>154</v>
      </c>
      <c r="H37" s="206">
        <v>238</v>
      </c>
      <c r="I37" s="206">
        <v>145</v>
      </c>
      <c r="J37" s="206">
        <v>118</v>
      </c>
      <c r="K37" s="206">
        <v>263</v>
      </c>
      <c r="L37" s="326"/>
    </row>
    <row r="38" spans="1:12" ht="16.5" customHeight="1">
      <c r="A38" s="47" t="s">
        <v>173</v>
      </c>
      <c r="B38" s="269">
        <v>148</v>
      </c>
      <c r="C38" s="269">
        <v>134</v>
      </c>
      <c r="D38" s="206">
        <v>28</v>
      </c>
      <c r="E38" s="206">
        <v>33</v>
      </c>
      <c r="F38" s="206">
        <v>61</v>
      </c>
      <c r="G38" s="206">
        <v>41</v>
      </c>
      <c r="H38" s="206">
        <v>32</v>
      </c>
      <c r="I38" s="206">
        <v>37</v>
      </c>
      <c r="J38" s="206">
        <v>26</v>
      </c>
      <c r="K38" s="206">
        <v>63</v>
      </c>
      <c r="L38" s="326"/>
    </row>
    <row r="39" spans="1:12" ht="16.5" customHeight="1">
      <c r="A39" s="56" t="s">
        <v>174</v>
      </c>
      <c r="B39" s="270">
        <v>2604</v>
      </c>
      <c r="C39" s="270">
        <v>2007</v>
      </c>
      <c r="D39" s="271">
        <v>1339</v>
      </c>
      <c r="E39" s="271">
        <v>289</v>
      </c>
      <c r="F39" s="271">
        <v>1628</v>
      </c>
      <c r="G39" s="271">
        <v>74</v>
      </c>
      <c r="H39" s="271">
        <v>305</v>
      </c>
      <c r="I39" s="271">
        <v>642</v>
      </c>
      <c r="J39" s="271">
        <v>389</v>
      </c>
      <c r="K39" s="271">
        <v>1031</v>
      </c>
      <c r="L39" s="326"/>
    </row>
    <row r="40" spans="1:12" ht="15" customHeight="1">
      <c r="A40" s="11" t="s">
        <v>404</v>
      </c>
      <c r="B40" s="57"/>
      <c r="C40" s="57"/>
      <c r="D40" s="71"/>
      <c r="E40" s="71"/>
      <c r="F40" s="71"/>
      <c r="G40" s="71"/>
      <c r="H40" s="71"/>
      <c r="I40" s="71"/>
      <c r="J40" s="71"/>
      <c r="K40" s="71"/>
      <c r="L40" s="326"/>
    </row>
    <row r="41" spans="1:12" ht="17.25" customHeight="1">
      <c r="A41" s="57"/>
      <c r="B41" s="59"/>
      <c r="C41" s="59"/>
      <c r="D41" s="65"/>
      <c r="E41" s="65"/>
      <c r="F41" s="65"/>
      <c r="G41" s="65"/>
      <c r="H41" s="65"/>
      <c r="I41" s="65"/>
      <c r="J41" s="65"/>
      <c r="K41" s="65"/>
      <c r="L41" s="180"/>
    </row>
    <row r="42" spans="4:12" ht="17.25" customHeight="1">
      <c r="D42" s="9"/>
      <c r="E42" s="9"/>
      <c r="F42" s="9"/>
      <c r="G42" s="9"/>
      <c r="H42" s="9"/>
      <c r="I42" s="9"/>
      <c r="J42" s="9"/>
      <c r="K42" s="9"/>
      <c r="L42" s="180"/>
    </row>
  </sheetData>
  <sheetProtection/>
  <mergeCells count="8">
    <mergeCell ref="L1:L40"/>
    <mergeCell ref="A1:I1"/>
    <mergeCell ref="A3:A4"/>
    <mergeCell ref="B3:B4"/>
    <mergeCell ref="C3:C4"/>
    <mergeCell ref="D3:H3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5.8515625" style="3" customWidth="1"/>
    <col min="2" max="11" width="13.8515625" style="217" customWidth="1"/>
    <col min="12" max="12" width="6.7109375" style="3" customWidth="1"/>
    <col min="13" max="16384" width="8.8515625" style="3" customWidth="1"/>
  </cols>
  <sheetData>
    <row r="1" spans="1:12" ht="18" customHeight="1">
      <c r="A1" s="331" t="s">
        <v>119</v>
      </c>
      <c r="B1" s="331"/>
      <c r="C1" s="331"/>
      <c r="D1" s="331"/>
      <c r="E1" s="331"/>
      <c r="F1" s="331"/>
      <c r="G1" s="331"/>
      <c r="H1" s="331"/>
      <c r="I1" s="331"/>
      <c r="J1" s="203"/>
      <c r="K1" s="203"/>
      <c r="L1" s="326">
        <v>9</v>
      </c>
    </row>
    <row r="2" spans="1:12" ht="18" customHeight="1">
      <c r="A2" s="331" t="s">
        <v>373</v>
      </c>
      <c r="B2" s="331"/>
      <c r="C2" s="331"/>
      <c r="D2" s="331"/>
      <c r="E2" s="331"/>
      <c r="F2" s="331"/>
      <c r="G2" s="331"/>
      <c r="H2" s="331"/>
      <c r="I2" s="331"/>
      <c r="J2" s="203"/>
      <c r="K2" s="203"/>
      <c r="L2" s="326"/>
    </row>
    <row r="3" spans="1:12" ht="18" customHeight="1">
      <c r="A3" s="330" t="s">
        <v>207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26"/>
    </row>
    <row r="4" spans="1:12" ht="30.75" customHeight="1">
      <c r="A4" s="15"/>
      <c r="B4" s="322">
        <v>2017</v>
      </c>
      <c r="C4" s="322" t="s">
        <v>331</v>
      </c>
      <c r="D4" s="327" t="s">
        <v>331</v>
      </c>
      <c r="E4" s="328"/>
      <c r="F4" s="328"/>
      <c r="G4" s="328"/>
      <c r="H4" s="329"/>
      <c r="I4" s="327" t="s">
        <v>352</v>
      </c>
      <c r="J4" s="328"/>
      <c r="K4" s="329"/>
      <c r="L4" s="326"/>
    </row>
    <row r="5" spans="1:12" ht="30.75" customHeight="1">
      <c r="A5" s="25"/>
      <c r="B5" s="323"/>
      <c r="C5" s="323"/>
      <c r="D5" s="7" t="s">
        <v>357</v>
      </c>
      <c r="E5" s="63" t="s">
        <v>358</v>
      </c>
      <c r="F5" s="188" t="s">
        <v>362</v>
      </c>
      <c r="G5" s="7" t="s">
        <v>359</v>
      </c>
      <c r="H5" s="7" t="s">
        <v>360</v>
      </c>
      <c r="I5" s="7" t="s">
        <v>357</v>
      </c>
      <c r="J5" s="7" t="s">
        <v>358</v>
      </c>
      <c r="K5" s="189" t="s">
        <v>362</v>
      </c>
      <c r="L5" s="326"/>
    </row>
    <row r="6" spans="1:12" ht="30.75" customHeight="1">
      <c r="A6" s="143" t="s">
        <v>109</v>
      </c>
      <c r="B6" s="118"/>
      <c r="C6" s="118"/>
      <c r="D6" s="22"/>
      <c r="E6" s="22"/>
      <c r="F6" s="22"/>
      <c r="G6" s="22"/>
      <c r="H6" s="22"/>
      <c r="I6" s="22"/>
      <c r="J6" s="22"/>
      <c r="K6" s="22"/>
      <c r="L6" s="326"/>
    </row>
    <row r="7" spans="1:12" ht="30.75" customHeight="1">
      <c r="A7" s="45"/>
      <c r="B7" s="118"/>
      <c r="C7" s="118"/>
      <c r="D7" s="204"/>
      <c r="E7" s="204"/>
      <c r="F7" s="204"/>
      <c r="G7" s="204"/>
      <c r="H7" s="204"/>
      <c r="I7" s="204"/>
      <c r="J7" s="204"/>
      <c r="K7" s="204"/>
      <c r="L7" s="326"/>
    </row>
    <row r="8" spans="1:13" ht="30.75" customHeight="1">
      <c r="A8" s="45" t="s">
        <v>110</v>
      </c>
      <c r="B8" s="205">
        <v>12463</v>
      </c>
      <c r="C8" s="205">
        <v>11426</v>
      </c>
      <c r="D8" s="206">
        <v>1986</v>
      </c>
      <c r="E8" s="206">
        <v>2853</v>
      </c>
      <c r="F8" s="206">
        <v>4839</v>
      </c>
      <c r="G8" s="206">
        <v>3003</v>
      </c>
      <c r="H8" s="206">
        <v>3584</v>
      </c>
      <c r="I8" s="206">
        <v>3005</v>
      </c>
      <c r="J8" s="206">
        <v>2213</v>
      </c>
      <c r="K8" s="206">
        <v>5218</v>
      </c>
      <c r="L8" s="326"/>
      <c r="M8" s="113"/>
    </row>
    <row r="9" spans="1:12" ht="30.75" customHeight="1">
      <c r="A9" s="45"/>
      <c r="B9" s="207"/>
      <c r="C9" s="207"/>
      <c r="D9" s="206"/>
      <c r="E9" s="206"/>
      <c r="F9" s="206"/>
      <c r="G9" s="206"/>
      <c r="H9" s="206"/>
      <c r="I9" s="208"/>
      <c r="J9" s="208"/>
      <c r="K9" s="208"/>
      <c r="L9" s="326"/>
    </row>
    <row r="10" spans="1:14" ht="30.75" customHeight="1">
      <c r="A10" s="45" t="s">
        <v>70</v>
      </c>
      <c r="B10" s="205">
        <v>174436</v>
      </c>
      <c r="C10" s="205">
        <v>182238</v>
      </c>
      <c r="D10" s="206">
        <v>29574</v>
      </c>
      <c r="E10" s="206">
        <v>44421</v>
      </c>
      <c r="F10" s="206">
        <v>73995</v>
      </c>
      <c r="G10" s="206">
        <v>48866</v>
      </c>
      <c r="H10" s="206">
        <v>59377</v>
      </c>
      <c r="I10" s="206">
        <v>50357</v>
      </c>
      <c r="J10" s="206">
        <v>46042</v>
      </c>
      <c r="K10" s="206">
        <v>96399</v>
      </c>
      <c r="L10" s="326"/>
      <c r="N10" s="61"/>
    </row>
    <row r="11" spans="1:12" ht="30.75" customHeight="1">
      <c r="A11" s="45"/>
      <c r="B11" s="209"/>
      <c r="C11" s="210"/>
      <c r="D11" s="208"/>
      <c r="E11" s="208"/>
      <c r="F11" s="208"/>
      <c r="G11" s="208"/>
      <c r="H11" s="208"/>
      <c r="I11" s="208"/>
      <c r="J11" s="208"/>
      <c r="K11" s="208"/>
      <c r="L11" s="326"/>
    </row>
    <row r="12" spans="1:12" ht="30.75" customHeight="1">
      <c r="A12" s="45"/>
      <c r="B12" s="204"/>
      <c r="C12" s="204"/>
      <c r="D12" s="211"/>
      <c r="E12" s="208"/>
      <c r="F12" s="208"/>
      <c r="G12" s="208"/>
      <c r="H12" s="208"/>
      <c r="I12" s="211"/>
      <c r="J12" s="211"/>
      <c r="K12" s="211"/>
      <c r="L12" s="326"/>
    </row>
    <row r="13" spans="1:12" ht="30.75" customHeight="1">
      <c r="A13" s="144"/>
      <c r="B13" s="22"/>
      <c r="C13" s="22"/>
      <c r="D13" s="212"/>
      <c r="E13" s="212"/>
      <c r="F13" s="212"/>
      <c r="G13" s="212"/>
      <c r="H13" s="212"/>
      <c r="I13" s="212"/>
      <c r="J13" s="212"/>
      <c r="K13" s="212"/>
      <c r="L13" s="326"/>
    </row>
    <row r="14" spans="1:12" ht="30.75" customHeight="1">
      <c r="A14" s="143" t="s">
        <v>74</v>
      </c>
      <c r="B14" s="204"/>
      <c r="C14" s="204"/>
      <c r="D14" s="208"/>
      <c r="E14" s="208"/>
      <c r="F14" s="208"/>
      <c r="G14" s="208"/>
      <c r="H14" s="208"/>
      <c r="I14" s="208"/>
      <c r="J14" s="208"/>
      <c r="K14" s="208"/>
      <c r="L14" s="326"/>
    </row>
    <row r="15" spans="1:12" ht="30.75" customHeight="1">
      <c r="A15" s="45"/>
      <c r="B15" s="204"/>
      <c r="C15" s="204"/>
      <c r="D15" s="208"/>
      <c r="E15" s="208"/>
      <c r="F15" s="208"/>
      <c r="G15" s="208"/>
      <c r="H15" s="208"/>
      <c r="I15" s="208"/>
      <c r="J15" s="208"/>
      <c r="K15" s="208"/>
      <c r="L15" s="326"/>
    </row>
    <row r="16" spans="1:12" ht="30.75" customHeight="1">
      <c r="A16" s="45" t="s">
        <v>111</v>
      </c>
      <c r="B16" s="205">
        <v>13356</v>
      </c>
      <c r="C16" s="205">
        <v>12874</v>
      </c>
      <c r="D16" s="206">
        <v>2626</v>
      </c>
      <c r="E16" s="206">
        <v>2749</v>
      </c>
      <c r="F16" s="206">
        <v>5375</v>
      </c>
      <c r="G16" s="206">
        <v>3314</v>
      </c>
      <c r="H16" s="206">
        <v>4185</v>
      </c>
      <c r="I16" s="206">
        <v>2991</v>
      </c>
      <c r="J16" s="206">
        <v>2691</v>
      </c>
      <c r="K16" s="206">
        <v>5682</v>
      </c>
      <c r="L16" s="326"/>
    </row>
    <row r="17" spans="1:12" ht="30.75" customHeight="1">
      <c r="A17" s="45"/>
      <c r="B17" s="205"/>
      <c r="C17" s="205"/>
      <c r="D17" s="206"/>
      <c r="E17" s="206"/>
      <c r="F17" s="206"/>
      <c r="G17" s="206"/>
      <c r="H17" s="206"/>
      <c r="I17" s="208"/>
      <c r="J17" s="208"/>
      <c r="K17" s="208"/>
      <c r="L17" s="326"/>
    </row>
    <row r="18" spans="1:12" ht="30.75" customHeight="1">
      <c r="A18" s="45" t="s">
        <v>70</v>
      </c>
      <c r="B18" s="205">
        <v>163200</v>
      </c>
      <c r="C18" s="205">
        <v>137835</v>
      </c>
      <c r="D18" s="206">
        <v>30871</v>
      </c>
      <c r="E18" s="206">
        <v>34141</v>
      </c>
      <c r="F18" s="206">
        <v>65012</v>
      </c>
      <c r="G18" s="206">
        <v>37477</v>
      </c>
      <c r="H18" s="206">
        <v>35346</v>
      </c>
      <c r="I18" s="206">
        <v>32288</v>
      </c>
      <c r="J18" s="206">
        <v>34921</v>
      </c>
      <c r="K18" s="206">
        <v>67209</v>
      </c>
      <c r="L18" s="326"/>
    </row>
    <row r="19" spans="1:12" ht="30.75" customHeight="1">
      <c r="A19" s="21"/>
      <c r="B19" s="181"/>
      <c r="C19" s="181"/>
      <c r="D19" s="213"/>
      <c r="E19" s="213"/>
      <c r="F19" s="213"/>
      <c r="G19" s="213"/>
      <c r="H19" s="211"/>
      <c r="I19" s="211"/>
      <c r="J19" s="211"/>
      <c r="K19" s="211"/>
      <c r="L19" s="326"/>
    </row>
    <row r="20" spans="1:12" ht="18" customHeight="1">
      <c r="A20" s="11" t="s">
        <v>332</v>
      </c>
      <c r="B20" s="214"/>
      <c r="C20" s="214"/>
      <c r="D20" s="215"/>
      <c r="E20" s="215"/>
      <c r="F20" s="215"/>
      <c r="G20" s="215"/>
      <c r="H20" s="215"/>
      <c r="I20" s="215"/>
      <c r="J20" s="215"/>
      <c r="K20" s="215"/>
      <c r="L20" s="326"/>
    </row>
    <row r="21" spans="1:12" ht="18" customHeight="1">
      <c r="A21" s="11"/>
      <c r="B21" s="214"/>
      <c r="C21" s="214"/>
      <c r="D21" s="215"/>
      <c r="E21" s="215"/>
      <c r="F21" s="215"/>
      <c r="G21" s="215"/>
      <c r="H21" s="215"/>
      <c r="I21" s="215"/>
      <c r="J21" s="215"/>
      <c r="K21" s="215"/>
      <c r="L21" s="326"/>
    </row>
    <row r="22" spans="2:12" ht="18" customHeight="1">
      <c r="B22" s="216"/>
      <c r="C22" s="216"/>
      <c r="L22" s="326"/>
    </row>
    <row r="23" spans="2:12" ht="18" customHeight="1">
      <c r="B23" s="218"/>
      <c r="C23" s="218"/>
      <c r="L23" s="326"/>
    </row>
    <row r="24" ht="18" customHeight="1">
      <c r="L24" s="180"/>
    </row>
    <row r="26" ht="12" customHeight="1"/>
  </sheetData>
  <sheetProtection/>
  <mergeCells count="8">
    <mergeCell ref="L1:L23"/>
    <mergeCell ref="B4:B5"/>
    <mergeCell ref="D4:H4"/>
    <mergeCell ref="C4:C5"/>
    <mergeCell ref="A1:I1"/>
    <mergeCell ref="A2:I2"/>
    <mergeCell ref="I4:K4"/>
    <mergeCell ref="A3:K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3" customWidth="1"/>
    <col min="2" max="11" width="12.8515625" style="3" customWidth="1"/>
    <col min="12" max="12" width="6.7109375" style="58" customWidth="1"/>
    <col min="13" max="16384" width="9.140625" style="3" customWidth="1"/>
  </cols>
  <sheetData>
    <row r="1" spans="1:12" ht="18" customHeight="1">
      <c r="A1" s="331" t="s">
        <v>389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26">
        <v>27</v>
      </c>
    </row>
    <row r="2" spans="1:12" ht="14.25" customHeight="1">
      <c r="A2" s="330" t="s">
        <v>209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15" customHeight="1">
      <c r="A3" s="360" t="s">
        <v>143</v>
      </c>
      <c r="B3" s="322">
        <v>2017</v>
      </c>
      <c r="C3" s="322" t="s">
        <v>331</v>
      </c>
      <c r="D3" s="324" t="s">
        <v>346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18" customHeight="1">
      <c r="A4" s="362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16.5" customHeight="1">
      <c r="A5" s="23" t="s">
        <v>175</v>
      </c>
      <c r="B5" s="272"/>
      <c r="C5" s="272"/>
      <c r="D5" s="140"/>
      <c r="E5" s="140"/>
      <c r="F5" s="140"/>
      <c r="G5" s="140"/>
      <c r="H5" s="140"/>
      <c r="I5" s="140"/>
      <c r="J5" s="140"/>
      <c r="K5" s="140"/>
      <c r="L5" s="326"/>
    </row>
    <row r="6" spans="1:12" ht="16.5" customHeight="1">
      <c r="A6" s="47" t="s">
        <v>176</v>
      </c>
      <c r="B6" s="234">
        <v>2398</v>
      </c>
      <c r="C6" s="234">
        <v>765</v>
      </c>
      <c r="D6" s="234">
        <v>135</v>
      </c>
      <c r="E6" s="234">
        <v>205</v>
      </c>
      <c r="F6" s="234">
        <f>D6+E6</f>
        <v>340</v>
      </c>
      <c r="G6" s="234">
        <v>185</v>
      </c>
      <c r="H6" s="234">
        <v>240</v>
      </c>
      <c r="I6" s="234">
        <v>279</v>
      </c>
      <c r="J6" s="234">
        <v>268</v>
      </c>
      <c r="K6" s="234">
        <f>I6+J6</f>
        <v>547</v>
      </c>
      <c r="L6" s="326"/>
    </row>
    <row r="7" spans="1:12" ht="16.5" customHeight="1">
      <c r="A7" s="47" t="s">
        <v>177</v>
      </c>
      <c r="B7" s="234">
        <v>3038</v>
      </c>
      <c r="C7" s="234">
        <v>3897</v>
      </c>
      <c r="D7" s="234">
        <v>781</v>
      </c>
      <c r="E7" s="234">
        <v>1001</v>
      </c>
      <c r="F7" s="234">
        <f aca="true" t="shared" si="0" ref="F7:F39">D7+E7</f>
        <v>1782</v>
      </c>
      <c r="G7" s="234">
        <v>1048</v>
      </c>
      <c r="H7" s="234">
        <v>1067</v>
      </c>
      <c r="I7" s="234">
        <v>895</v>
      </c>
      <c r="J7" s="234">
        <v>1002</v>
      </c>
      <c r="K7" s="234">
        <f aca="true" t="shared" si="1" ref="K7:K38">I7+J7</f>
        <v>1897</v>
      </c>
      <c r="L7" s="326"/>
    </row>
    <row r="8" spans="1:12" ht="16.5" customHeight="1">
      <c r="A8" s="47" t="s">
        <v>178</v>
      </c>
      <c r="B8" s="234">
        <v>3849</v>
      </c>
      <c r="C8" s="234">
        <v>6580</v>
      </c>
      <c r="D8" s="234">
        <v>1407</v>
      </c>
      <c r="E8" s="234">
        <v>1695</v>
      </c>
      <c r="F8" s="234">
        <f t="shared" si="0"/>
        <v>3102</v>
      </c>
      <c r="G8" s="234">
        <v>1713</v>
      </c>
      <c r="H8" s="234">
        <v>1765</v>
      </c>
      <c r="I8" s="234">
        <v>895</v>
      </c>
      <c r="J8" s="234">
        <v>1249</v>
      </c>
      <c r="K8" s="234">
        <f t="shared" si="1"/>
        <v>2144</v>
      </c>
      <c r="L8" s="326"/>
    </row>
    <row r="9" spans="1:12" ht="16.5" customHeight="1">
      <c r="A9" s="47" t="s">
        <v>179</v>
      </c>
      <c r="B9" s="234">
        <v>1455</v>
      </c>
      <c r="C9" s="234">
        <v>1380</v>
      </c>
      <c r="D9" s="234">
        <v>231</v>
      </c>
      <c r="E9" s="234">
        <v>388</v>
      </c>
      <c r="F9" s="234">
        <f t="shared" si="0"/>
        <v>619</v>
      </c>
      <c r="G9" s="234">
        <v>349</v>
      </c>
      <c r="H9" s="234">
        <v>412</v>
      </c>
      <c r="I9" s="234">
        <v>265</v>
      </c>
      <c r="J9" s="234">
        <v>362</v>
      </c>
      <c r="K9" s="234">
        <f t="shared" si="1"/>
        <v>627</v>
      </c>
      <c r="L9" s="326"/>
    </row>
    <row r="10" spans="1:12" ht="16.5" customHeight="1">
      <c r="A10" s="47" t="s">
        <v>205</v>
      </c>
      <c r="B10" s="234">
        <v>4098</v>
      </c>
      <c r="C10" s="234">
        <v>3403</v>
      </c>
      <c r="D10" s="234">
        <v>671</v>
      </c>
      <c r="E10" s="234">
        <v>759</v>
      </c>
      <c r="F10" s="234">
        <f t="shared" si="0"/>
        <v>1430</v>
      </c>
      <c r="G10" s="234">
        <v>1050</v>
      </c>
      <c r="H10" s="234">
        <v>923</v>
      </c>
      <c r="I10" s="234">
        <v>890</v>
      </c>
      <c r="J10" s="234">
        <f>'Table 13'!J27-SUM('Table 13'!J28:J39)-SUM('Table 13 cont''d'!J6:J9)</f>
        <v>977</v>
      </c>
      <c r="K10" s="234">
        <f t="shared" si="1"/>
        <v>1867</v>
      </c>
      <c r="L10" s="326"/>
    </row>
    <row r="11" spans="1:13" ht="16.5" customHeight="1">
      <c r="A11" s="20" t="s">
        <v>63</v>
      </c>
      <c r="B11" s="220">
        <v>25734</v>
      </c>
      <c r="C11" s="220">
        <v>26187</v>
      </c>
      <c r="D11" s="220">
        <v>6037</v>
      </c>
      <c r="E11" s="220">
        <v>6808</v>
      </c>
      <c r="F11" s="220">
        <f t="shared" si="0"/>
        <v>12845</v>
      </c>
      <c r="G11" s="220">
        <v>6123</v>
      </c>
      <c r="H11" s="220">
        <v>7219</v>
      </c>
      <c r="I11" s="220">
        <v>6421</v>
      </c>
      <c r="J11" s="220">
        <v>6363</v>
      </c>
      <c r="K11" s="220">
        <f t="shared" si="1"/>
        <v>12784</v>
      </c>
      <c r="L11" s="326"/>
      <c r="M11" s="46"/>
    </row>
    <row r="12" spans="1:12" ht="16.5" customHeight="1">
      <c r="A12" s="47" t="s">
        <v>180</v>
      </c>
      <c r="B12" s="234">
        <v>63</v>
      </c>
      <c r="C12" s="234">
        <v>118</v>
      </c>
      <c r="D12" s="234">
        <v>22</v>
      </c>
      <c r="E12" s="234">
        <v>27</v>
      </c>
      <c r="F12" s="234">
        <f t="shared" si="0"/>
        <v>49</v>
      </c>
      <c r="G12" s="234">
        <v>29</v>
      </c>
      <c r="H12" s="234">
        <v>40</v>
      </c>
      <c r="I12" s="234">
        <v>12</v>
      </c>
      <c r="J12" s="234">
        <v>16</v>
      </c>
      <c r="K12" s="234">
        <f t="shared" si="1"/>
        <v>28</v>
      </c>
      <c r="L12" s="326"/>
    </row>
    <row r="13" spans="1:12" ht="16.5" customHeight="1">
      <c r="A13" s="47" t="s">
        <v>181</v>
      </c>
      <c r="B13" s="234">
        <v>56</v>
      </c>
      <c r="C13" s="234">
        <v>11</v>
      </c>
      <c r="D13" s="263">
        <v>0</v>
      </c>
      <c r="E13" s="206">
        <v>1</v>
      </c>
      <c r="F13" s="206">
        <f t="shared" si="0"/>
        <v>1</v>
      </c>
      <c r="G13" s="206">
        <v>1</v>
      </c>
      <c r="H13" s="234">
        <v>9</v>
      </c>
      <c r="I13" s="234">
        <v>4</v>
      </c>
      <c r="J13" s="283">
        <v>0</v>
      </c>
      <c r="K13" s="234">
        <f t="shared" si="1"/>
        <v>4</v>
      </c>
      <c r="L13" s="326"/>
    </row>
    <row r="14" spans="1:12" ht="16.5" customHeight="1">
      <c r="A14" s="47" t="s">
        <v>182</v>
      </c>
      <c r="B14" s="234">
        <v>1146</v>
      </c>
      <c r="C14" s="234">
        <v>1158</v>
      </c>
      <c r="D14" s="234">
        <v>266</v>
      </c>
      <c r="E14" s="234">
        <v>263</v>
      </c>
      <c r="F14" s="234">
        <f t="shared" si="0"/>
        <v>529</v>
      </c>
      <c r="G14" s="234">
        <v>300</v>
      </c>
      <c r="H14" s="234">
        <v>329</v>
      </c>
      <c r="I14" s="234">
        <v>360</v>
      </c>
      <c r="J14" s="234">
        <v>325</v>
      </c>
      <c r="K14" s="234">
        <f t="shared" si="1"/>
        <v>685</v>
      </c>
      <c r="L14" s="326"/>
    </row>
    <row r="15" spans="1:12" ht="16.5" customHeight="1">
      <c r="A15" s="47" t="s">
        <v>183</v>
      </c>
      <c r="B15" s="234">
        <v>1453</v>
      </c>
      <c r="C15" s="234">
        <v>1390</v>
      </c>
      <c r="D15" s="234">
        <v>297</v>
      </c>
      <c r="E15" s="234">
        <v>302</v>
      </c>
      <c r="F15" s="234">
        <f t="shared" si="0"/>
        <v>599</v>
      </c>
      <c r="G15" s="234">
        <v>354</v>
      </c>
      <c r="H15" s="234">
        <v>437</v>
      </c>
      <c r="I15" s="234">
        <v>254</v>
      </c>
      <c r="J15" s="234">
        <v>425</v>
      </c>
      <c r="K15" s="234">
        <f t="shared" si="1"/>
        <v>679</v>
      </c>
      <c r="L15" s="326"/>
    </row>
    <row r="16" spans="1:12" ht="16.5" customHeight="1">
      <c r="A16" s="47" t="s">
        <v>184</v>
      </c>
      <c r="B16" s="234">
        <v>2529</v>
      </c>
      <c r="C16" s="234">
        <v>1808</v>
      </c>
      <c r="D16" s="234">
        <v>292</v>
      </c>
      <c r="E16" s="234">
        <v>614</v>
      </c>
      <c r="F16" s="234">
        <f t="shared" si="0"/>
        <v>906</v>
      </c>
      <c r="G16" s="234">
        <v>295</v>
      </c>
      <c r="H16" s="234">
        <v>607</v>
      </c>
      <c r="I16" s="234">
        <v>358</v>
      </c>
      <c r="J16" s="234">
        <v>270</v>
      </c>
      <c r="K16" s="234">
        <f t="shared" si="1"/>
        <v>628</v>
      </c>
      <c r="L16" s="326"/>
    </row>
    <row r="17" spans="1:12" ht="16.5" customHeight="1">
      <c r="A17" s="47" t="s">
        <v>185</v>
      </c>
      <c r="B17" s="234">
        <v>21</v>
      </c>
      <c r="C17" s="234">
        <v>1</v>
      </c>
      <c r="D17" s="234">
        <v>1</v>
      </c>
      <c r="E17" s="263">
        <v>0</v>
      </c>
      <c r="F17" s="263">
        <f t="shared" si="0"/>
        <v>1</v>
      </c>
      <c r="G17" s="263">
        <v>0</v>
      </c>
      <c r="H17" s="263">
        <v>0</v>
      </c>
      <c r="I17" s="263">
        <v>0</v>
      </c>
      <c r="J17" s="263">
        <v>0</v>
      </c>
      <c r="K17" s="263">
        <f t="shared" si="1"/>
        <v>0</v>
      </c>
      <c r="L17" s="326"/>
    </row>
    <row r="18" spans="1:12" ht="16.5" customHeight="1">
      <c r="A18" s="47" t="s">
        <v>186</v>
      </c>
      <c r="B18" s="234">
        <v>332</v>
      </c>
      <c r="C18" s="234">
        <v>283</v>
      </c>
      <c r="D18" s="234">
        <v>66</v>
      </c>
      <c r="E18" s="234">
        <v>64</v>
      </c>
      <c r="F18" s="234">
        <f t="shared" si="0"/>
        <v>130</v>
      </c>
      <c r="G18" s="234">
        <v>91</v>
      </c>
      <c r="H18" s="234">
        <v>62</v>
      </c>
      <c r="I18" s="234">
        <v>75</v>
      </c>
      <c r="J18" s="234">
        <v>45</v>
      </c>
      <c r="K18" s="234">
        <f t="shared" si="1"/>
        <v>120</v>
      </c>
      <c r="L18" s="326"/>
    </row>
    <row r="19" spans="1:12" ht="16.5" customHeight="1">
      <c r="A19" s="47" t="s">
        <v>187</v>
      </c>
      <c r="B19" s="234">
        <v>359</v>
      </c>
      <c r="C19" s="234">
        <v>297</v>
      </c>
      <c r="D19" s="234">
        <v>49</v>
      </c>
      <c r="E19" s="234">
        <v>14</v>
      </c>
      <c r="F19" s="234">
        <f t="shared" si="0"/>
        <v>63</v>
      </c>
      <c r="G19" s="234">
        <v>111</v>
      </c>
      <c r="H19" s="234">
        <v>123</v>
      </c>
      <c r="I19" s="234">
        <v>146</v>
      </c>
      <c r="J19" s="234">
        <v>31</v>
      </c>
      <c r="K19" s="234">
        <f t="shared" si="1"/>
        <v>177</v>
      </c>
      <c r="L19" s="326"/>
    </row>
    <row r="20" spans="1:12" ht="16.5" customHeight="1">
      <c r="A20" s="47" t="s">
        <v>188</v>
      </c>
      <c r="B20" s="234">
        <v>96</v>
      </c>
      <c r="C20" s="234">
        <v>134</v>
      </c>
      <c r="D20" s="234">
        <v>31</v>
      </c>
      <c r="E20" s="234">
        <v>37</v>
      </c>
      <c r="F20" s="234">
        <f t="shared" si="0"/>
        <v>68</v>
      </c>
      <c r="G20" s="234">
        <v>38</v>
      </c>
      <c r="H20" s="234">
        <v>28</v>
      </c>
      <c r="I20" s="234">
        <v>41</v>
      </c>
      <c r="J20" s="234">
        <v>17</v>
      </c>
      <c r="K20" s="234">
        <f t="shared" si="1"/>
        <v>58</v>
      </c>
      <c r="L20" s="326"/>
    </row>
    <row r="21" spans="1:12" ht="16.5" customHeight="1">
      <c r="A21" s="47" t="s">
        <v>189</v>
      </c>
      <c r="B21" s="234">
        <v>2708</v>
      </c>
      <c r="C21" s="234">
        <v>1893</v>
      </c>
      <c r="D21" s="234">
        <v>548</v>
      </c>
      <c r="E21" s="234">
        <v>472</v>
      </c>
      <c r="F21" s="234">
        <f t="shared" si="0"/>
        <v>1020</v>
      </c>
      <c r="G21" s="234">
        <v>442</v>
      </c>
      <c r="H21" s="234">
        <v>431</v>
      </c>
      <c r="I21" s="234">
        <v>420</v>
      </c>
      <c r="J21" s="234">
        <v>689</v>
      </c>
      <c r="K21" s="234">
        <f t="shared" si="1"/>
        <v>1109</v>
      </c>
      <c r="L21" s="326"/>
    </row>
    <row r="22" spans="1:12" ht="16.5" customHeight="1">
      <c r="A22" s="47" t="s">
        <v>190</v>
      </c>
      <c r="B22" s="234">
        <v>15392</v>
      </c>
      <c r="C22" s="234">
        <v>17775</v>
      </c>
      <c r="D22" s="234">
        <v>4215</v>
      </c>
      <c r="E22" s="234">
        <v>4756</v>
      </c>
      <c r="F22" s="234">
        <f t="shared" si="0"/>
        <v>8971</v>
      </c>
      <c r="G22" s="234">
        <v>4105</v>
      </c>
      <c r="H22" s="234">
        <v>4699</v>
      </c>
      <c r="I22" s="234">
        <v>4230</v>
      </c>
      <c r="J22" s="234">
        <v>4160</v>
      </c>
      <c r="K22" s="234">
        <f t="shared" si="1"/>
        <v>8390</v>
      </c>
      <c r="L22" s="326"/>
    </row>
    <row r="23" spans="1:12" ht="16.5" customHeight="1">
      <c r="A23" s="47" t="s">
        <v>364</v>
      </c>
      <c r="B23" s="264">
        <v>375</v>
      </c>
      <c r="C23" s="264">
        <v>425</v>
      </c>
      <c r="D23" s="264">
        <v>100</v>
      </c>
      <c r="E23" s="264">
        <v>85</v>
      </c>
      <c r="F23" s="264">
        <f t="shared" si="0"/>
        <v>185</v>
      </c>
      <c r="G23" s="264">
        <v>81</v>
      </c>
      <c r="H23" s="234">
        <v>159</v>
      </c>
      <c r="I23" s="234">
        <v>84</v>
      </c>
      <c r="J23" s="234">
        <v>114</v>
      </c>
      <c r="K23" s="234">
        <f t="shared" si="1"/>
        <v>198</v>
      </c>
      <c r="L23" s="326"/>
    </row>
    <row r="24" spans="1:12" ht="16.5" customHeight="1">
      <c r="A24" s="47" t="s">
        <v>191</v>
      </c>
      <c r="B24" s="234">
        <v>205</v>
      </c>
      <c r="C24" s="234">
        <v>109</v>
      </c>
      <c r="D24" s="234">
        <v>27</v>
      </c>
      <c r="E24" s="234">
        <v>11</v>
      </c>
      <c r="F24" s="234">
        <f t="shared" si="0"/>
        <v>38</v>
      </c>
      <c r="G24" s="234">
        <v>60</v>
      </c>
      <c r="H24" s="234">
        <v>11</v>
      </c>
      <c r="I24" s="234">
        <v>4</v>
      </c>
      <c r="J24" s="234">
        <v>11</v>
      </c>
      <c r="K24" s="234">
        <f t="shared" si="1"/>
        <v>15</v>
      </c>
      <c r="L24" s="326"/>
    </row>
    <row r="25" spans="1:12" ht="16.5" customHeight="1">
      <c r="A25" s="130" t="s">
        <v>192</v>
      </c>
      <c r="B25" s="234">
        <v>205</v>
      </c>
      <c r="C25" s="234">
        <v>139</v>
      </c>
      <c r="D25" s="263">
        <v>0</v>
      </c>
      <c r="E25" s="206">
        <v>7</v>
      </c>
      <c r="F25" s="206">
        <f t="shared" si="0"/>
        <v>7</v>
      </c>
      <c r="G25" s="206">
        <v>102</v>
      </c>
      <c r="H25" s="234">
        <v>30</v>
      </c>
      <c r="I25" s="234">
        <v>191</v>
      </c>
      <c r="J25" s="234">
        <v>27</v>
      </c>
      <c r="K25" s="234">
        <f t="shared" si="1"/>
        <v>218</v>
      </c>
      <c r="L25" s="326"/>
    </row>
    <row r="26" spans="1:12" ht="16.5" customHeight="1">
      <c r="A26" s="47" t="s">
        <v>193</v>
      </c>
      <c r="B26" s="234">
        <v>115</v>
      </c>
      <c r="C26" s="234">
        <v>168</v>
      </c>
      <c r="D26" s="234">
        <v>33</v>
      </c>
      <c r="E26" s="234">
        <v>16</v>
      </c>
      <c r="F26" s="234">
        <f t="shared" si="0"/>
        <v>49</v>
      </c>
      <c r="G26" s="263">
        <v>0</v>
      </c>
      <c r="H26" s="234">
        <v>119</v>
      </c>
      <c r="I26" s="234">
        <v>169</v>
      </c>
      <c r="J26" s="234">
        <v>71</v>
      </c>
      <c r="K26" s="234">
        <f t="shared" si="1"/>
        <v>240</v>
      </c>
      <c r="L26" s="326"/>
    </row>
    <row r="27" spans="1:12" ht="16.5" customHeight="1">
      <c r="A27" s="47" t="s">
        <v>205</v>
      </c>
      <c r="B27" s="234">
        <v>679</v>
      </c>
      <c r="C27" s="234">
        <v>478</v>
      </c>
      <c r="D27" s="234">
        <v>90</v>
      </c>
      <c r="E27" s="234">
        <v>139</v>
      </c>
      <c r="F27" s="234">
        <f t="shared" si="0"/>
        <v>229</v>
      </c>
      <c r="G27" s="234">
        <v>114</v>
      </c>
      <c r="H27" s="234">
        <v>135</v>
      </c>
      <c r="I27" s="234">
        <v>73</v>
      </c>
      <c r="J27" s="234">
        <f>J11-SUM(J12:J26)</f>
        <v>162</v>
      </c>
      <c r="K27" s="234">
        <f t="shared" si="1"/>
        <v>235</v>
      </c>
      <c r="L27" s="326"/>
    </row>
    <row r="28" spans="1:12" ht="16.5" customHeight="1">
      <c r="A28" s="20" t="s">
        <v>64</v>
      </c>
      <c r="B28" s="220">
        <v>9931</v>
      </c>
      <c r="C28" s="220">
        <v>8900</v>
      </c>
      <c r="D28" s="220">
        <v>1775</v>
      </c>
      <c r="E28" s="220">
        <v>2161</v>
      </c>
      <c r="F28" s="220">
        <f t="shared" si="0"/>
        <v>3936</v>
      </c>
      <c r="G28" s="220">
        <v>1873</v>
      </c>
      <c r="H28" s="220">
        <v>3091</v>
      </c>
      <c r="I28" s="220">
        <v>2197</v>
      </c>
      <c r="J28" s="220">
        <v>1986</v>
      </c>
      <c r="K28" s="220">
        <f t="shared" si="1"/>
        <v>4183</v>
      </c>
      <c r="L28" s="326"/>
    </row>
    <row r="29" spans="1:12" ht="16.5" customHeight="1">
      <c r="A29" s="47" t="s">
        <v>194</v>
      </c>
      <c r="B29" s="234">
        <v>2056</v>
      </c>
      <c r="C29" s="234">
        <v>2291</v>
      </c>
      <c r="D29" s="234">
        <v>643</v>
      </c>
      <c r="E29" s="234">
        <v>494</v>
      </c>
      <c r="F29" s="234">
        <f t="shared" si="0"/>
        <v>1137</v>
      </c>
      <c r="G29" s="234">
        <v>419</v>
      </c>
      <c r="H29" s="234">
        <v>735</v>
      </c>
      <c r="I29" s="234">
        <v>505</v>
      </c>
      <c r="J29" s="234">
        <v>290</v>
      </c>
      <c r="K29" s="234">
        <f t="shared" si="1"/>
        <v>795</v>
      </c>
      <c r="L29" s="326"/>
    </row>
    <row r="30" spans="1:12" ht="16.5" customHeight="1">
      <c r="A30" s="47" t="s">
        <v>195</v>
      </c>
      <c r="B30" s="234">
        <v>2363</v>
      </c>
      <c r="C30" s="234">
        <v>618</v>
      </c>
      <c r="D30" s="234">
        <v>133</v>
      </c>
      <c r="E30" s="234">
        <v>150</v>
      </c>
      <c r="F30" s="234">
        <f t="shared" si="0"/>
        <v>283</v>
      </c>
      <c r="G30" s="234">
        <v>141</v>
      </c>
      <c r="H30" s="234">
        <v>194</v>
      </c>
      <c r="I30" s="234">
        <v>559</v>
      </c>
      <c r="J30" s="234">
        <v>143</v>
      </c>
      <c r="K30" s="234">
        <f t="shared" si="1"/>
        <v>702</v>
      </c>
      <c r="L30" s="326"/>
    </row>
    <row r="31" spans="1:12" ht="16.5" customHeight="1">
      <c r="A31" s="47" t="s">
        <v>196</v>
      </c>
      <c r="B31" s="234">
        <v>539</v>
      </c>
      <c r="C31" s="234">
        <v>323</v>
      </c>
      <c r="D31" s="234">
        <v>31</v>
      </c>
      <c r="E31" s="234">
        <v>74</v>
      </c>
      <c r="F31" s="234">
        <f t="shared" si="0"/>
        <v>105</v>
      </c>
      <c r="G31" s="234">
        <v>78</v>
      </c>
      <c r="H31" s="234">
        <v>140</v>
      </c>
      <c r="I31" s="234">
        <v>78</v>
      </c>
      <c r="J31" s="234">
        <v>83</v>
      </c>
      <c r="K31" s="234">
        <f t="shared" si="1"/>
        <v>161</v>
      </c>
      <c r="L31" s="326"/>
    </row>
    <row r="32" spans="1:12" ht="16.5" customHeight="1">
      <c r="A32" s="47" t="s">
        <v>197</v>
      </c>
      <c r="B32" s="234">
        <v>59</v>
      </c>
      <c r="C32" s="234">
        <v>38</v>
      </c>
      <c r="D32" s="234">
        <v>8</v>
      </c>
      <c r="E32" s="234">
        <v>12</v>
      </c>
      <c r="F32" s="234">
        <f t="shared" si="0"/>
        <v>20</v>
      </c>
      <c r="G32" s="234">
        <v>4</v>
      </c>
      <c r="H32" s="234">
        <v>14</v>
      </c>
      <c r="I32" s="234">
        <v>9</v>
      </c>
      <c r="J32" s="234">
        <v>12</v>
      </c>
      <c r="K32" s="234">
        <f t="shared" si="1"/>
        <v>21</v>
      </c>
      <c r="L32" s="326"/>
    </row>
    <row r="33" spans="1:12" ht="16.5" customHeight="1">
      <c r="A33" s="47" t="s">
        <v>198</v>
      </c>
      <c r="B33" s="234">
        <v>214</v>
      </c>
      <c r="C33" s="234">
        <v>258</v>
      </c>
      <c r="D33" s="234">
        <v>68</v>
      </c>
      <c r="E33" s="234">
        <v>67</v>
      </c>
      <c r="F33" s="234">
        <f t="shared" si="0"/>
        <v>135</v>
      </c>
      <c r="G33" s="234">
        <v>67</v>
      </c>
      <c r="H33" s="234">
        <v>56</v>
      </c>
      <c r="I33" s="234">
        <v>73</v>
      </c>
      <c r="J33" s="234">
        <v>68</v>
      </c>
      <c r="K33" s="234">
        <f t="shared" si="1"/>
        <v>141</v>
      </c>
      <c r="L33" s="326"/>
    </row>
    <row r="34" spans="1:12" ht="16.5" customHeight="1">
      <c r="A34" s="47" t="s">
        <v>199</v>
      </c>
      <c r="B34" s="234">
        <v>4288</v>
      </c>
      <c r="C34" s="234">
        <v>4663</v>
      </c>
      <c r="D34" s="234">
        <v>804</v>
      </c>
      <c r="E34" s="234">
        <v>1081</v>
      </c>
      <c r="F34" s="234">
        <f t="shared" si="0"/>
        <v>1885</v>
      </c>
      <c r="G34" s="234">
        <v>1003</v>
      </c>
      <c r="H34" s="234">
        <v>1775</v>
      </c>
      <c r="I34" s="234">
        <v>838</v>
      </c>
      <c r="J34" s="234">
        <v>1228</v>
      </c>
      <c r="K34" s="234">
        <f t="shared" si="1"/>
        <v>2066</v>
      </c>
      <c r="L34" s="326"/>
    </row>
    <row r="35" spans="1:12" ht="16.5" customHeight="1">
      <c r="A35" s="47" t="s">
        <v>205</v>
      </c>
      <c r="B35" s="234">
        <v>412</v>
      </c>
      <c r="C35" s="234">
        <v>709</v>
      </c>
      <c r="D35" s="234">
        <v>88</v>
      </c>
      <c r="E35" s="234">
        <v>283</v>
      </c>
      <c r="F35" s="234">
        <f t="shared" si="0"/>
        <v>371</v>
      </c>
      <c r="G35" s="234">
        <v>161</v>
      </c>
      <c r="H35" s="234">
        <v>177</v>
      </c>
      <c r="I35" s="234">
        <v>135</v>
      </c>
      <c r="J35" s="234">
        <f>J28-SUM(J29:J34)</f>
        <v>162</v>
      </c>
      <c r="K35" s="234">
        <f t="shared" si="1"/>
        <v>297</v>
      </c>
      <c r="L35" s="326"/>
    </row>
    <row r="36" spans="1:12" ht="16.5" customHeight="1">
      <c r="A36" s="20" t="s">
        <v>65</v>
      </c>
      <c r="B36" s="220">
        <v>6215</v>
      </c>
      <c r="C36" s="220">
        <v>6103</v>
      </c>
      <c r="D36" s="220">
        <v>1004</v>
      </c>
      <c r="E36" s="220">
        <v>1421</v>
      </c>
      <c r="F36" s="220">
        <f t="shared" si="0"/>
        <v>2425</v>
      </c>
      <c r="G36" s="220">
        <v>1872</v>
      </c>
      <c r="H36" s="220">
        <v>1806</v>
      </c>
      <c r="I36" s="220">
        <v>1184</v>
      </c>
      <c r="J36" s="220">
        <v>1217</v>
      </c>
      <c r="K36" s="220">
        <f t="shared" si="1"/>
        <v>2401</v>
      </c>
      <c r="L36" s="326"/>
    </row>
    <row r="37" spans="1:12" ht="16.5" customHeight="1">
      <c r="A37" s="47" t="s">
        <v>200</v>
      </c>
      <c r="B37" s="234">
        <v>3779</v>
      </c>
      <c r="C37" s="234">
        <v>3446</v>
      </c>
      <c r="D37" s="234">
        <v>492</v>
      </c>
      <c r="E37" s="234">
        <v>674</v>
      </c>
      <c r="F37" s="234">
        <f t="shared" si="0"/>
        <v>1166</v>
      </c>
      <c r="G37" s="234">
        <v>1054</v>
      </c>
      <c r="H37" s="234">
        <v>1226</v>
      </c>
      <c r="I37" s="234">
        <v>695</v>
      </c>
      <c r="J37" s="234">
        <v>683</v>
      </c>
      <c r="K37" s="234">
        <f t="shared" si="1"/>
        <v>1378</v>
      </c>
      <c r="L37" s="326"/>
    </row>
    <row r="38" spans="1:12" ht="16.5" customHeight="1">
      <c r="A38" s="47" t="s">
        <v>201</v>
      </c>
      <c r="B38" s="234">
        <v>2432</v>
      </c>
      <c r="C38" s="234">
        <v>2540</v>
      </c>
      <c r="D38" s="234">
        <v>512</v>
      </c>
      <c r="E38" s="234">
        <v>747</v>
      </c>
      <c r="F38" s="234">
        <f t="shared" si="0"/>
        <v>1259</v>
      </c>
      <c r="G38" s="234">
        <v>702</v>
      </c>
      <c r="H38" s="234">
        <v>579</v>
      </c>
      <c r="I38" s="234">
        <v>489</v>
      </c>
      <c r="J38" s="234">
        <v>531</v>
      </c>
      <c r="K38" s="234">
        <f t="shared" si="1"/>
        <v>1020</v>
      </c>
      <c r="L38" s="326"/>
    </row>
    <row r="39" spans="1:12" ht="16.5" customHeight="1">
      <c r="A39" s="56" t="s">
        <v>205</v>
      </c>
      <c r="B39" s="240">
        <v>4</v>
      </c>
      <c r="C39" s="240">
        <v>117</v>
      </c>
      <c r="D39" s="265">
        <v>0</v>
      </c>
      <c r="E39" s="265">
        <v>0</v>
      </c>
      <c r="F39" s="265">
        <f t="shared" si="0"/>
        <v>0</v>
      </c>
      <c r="G39" s="240">
        <v>116</v>
      </c>
      <c r="H39" s="240">
        <v>1</v>
      </c>
      <c r="I39" s="265">
        <v>0</v>
      </c>
      <c r="J39" s="284">
        <f>J36-SUM(J37:J38)</f>
        <v>3</v>
      </c>
      <c r="K39" s="284">
        <f>K36-SUM(K37:K38)</f>
        <v>3</v>
      </c>
      <c r="L39" s="326"/>
    </row>
    <row r="40" spans="1:12" ht="15" customHeight="1">
      <c r="A40" s="11" t="s">
        <v>400</v>
      </c>
      <c r="B40" s="57"/>
      <c r="C40" s="57"/>
      <c r="D40" s="71"/>
      <c r="E40" s="71"/>
      <c r="F40" s="71"/>
      <c r="G40" s="71"/>
      <c r="H40" s="71"/>
      <c r="I40" s="71"/>
      <c r="J40" s="71"/>
      <c r="K40" s="71"/>
      <c r="L40" s="326"/>
    </row>
  </sheetData>
  <sheetProtection/>
  <mergeCells count="8">
    <mergeCell ref="A1:I1"/>
    <mergeCell ref="L1:L40"/>
    <mergeCell ref="A3:A4"/>
    <mergeCell ref="B3:B4"/>
    <mergeCell ref="C3:C4"/>
    <mergeCell ref="D3:H3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7109375" style="3" customWidth="1"/>
    <col min="2" max="9" width="15.421875" style="58" customWidth="1"/>
    <col min="10" max="10" width="6.7109375" style="134" customWidth="1"/>
    <col min="11" max="16384" width="9.140625" style="3" customWidth="1"/>
  </cols>
  <sheetData>
    <row r="1" spans="1:10" ht="18" customHeight="1">
      <c r="A1" s="363" t="s">
        <v>390</v>
      </c>
      <c r="B1" s="363"/>
      <c r="C1" s="363"/>
      <c r="D1" s="363"/>
      <c r="E1" s="363"/>
      <c r="F1" s="363"/>
      <c r="G1" s="363"/>
      <c r="H1" s="363"/>
      <c r="I1" s="363"/>
      <c r="J1" s="326">
        <v>28</v>
      </c>
    </row>
    <row r="2" spans="1:10" ht="12.75" customHeight="1">
      <c r="A2" s="367" t="s">
        <v>202</v>
      </c>
      <c r="B2" s="367"/>
      <c r="C2" s="367"/>
      <c r="D2" s="367"/>
      <c r="E2" s="367"/>
      <c r="F2" s="367"/>
      <c r="G2" s="367"/>
      <c r="H2" s="367"/>
      <c r="I2" s="367"/>
      <c r="J2" s="326"/>
    </row>
    <row r="3" spans="1:10" ht="16.5" customHeight="1">
      <c r="A3" s="364" t="s">
        <v>300</v>
      </c>
      <c r="B3" s="349" t="s">
        <v>343</v>
      </c>
      <c r="C3" s="350"/>
      <c r="D3" s="324" t="s">
        <v>363</v>
      </c>
      <c r="E3" s="324"/>
      <c r="F3" s="324"/>
      <c r="G3" s="324"/>
      <c r="H3" s="324"/>
      <c r="I3" s="324"/>
      <c r="J3" s="326"/>
    </row>
    <row r="4" spans="1:10" ht="15" customHeight="1">
      <c r="A4" s="365"/>
      <c r="B4" s="351"/>
      <c r="C4" s="352"/>
      <c r="D4" s="368" t="s">
        <v>361</v>
      </c>
      <c r="E4" s="369"/>
      <c r="F4" s="370" t="s">
        <v>358</v>
      </c>
      <c r="G4" s="371"/>
      <c r="H4" s="372" t="s">
        <v>362</v>
      </c>
      <c r="I4" s="373"/>
      <c r="J4" s="326"/>
    </row>
    <row r="5" spans="1:10" ht="26.25" customHeight="1">
      <c r="A5" s="366"/>
      <c r="B5" s="66" t="s">
        <v>68</v>
      </c>
      <c r="C5" s="66" t="s">
        <v>347</v>
      </c>
      <c r="D5" s="66" t="s">
        <v>36</v>
      </c>
      <c r="E5" s="66" t="s">
        <v>347</v>
      </c>
      <c r="F5" s="66" t="s">
        <v>68</v>
      </c>
      <c r="G5" s="66" t="s">
        <v>347</v>
      </c>
      <c r="H5" s="66" t="s">
        <v>68</v>
      </c>
      <c r="I5" s="66" t="s">
        <v>347</v>
      </c>
      <c r="J5" s="326"/>
    </row>
    <row r="6" spans="1:10" s="8" customFormat="1" ht="19.5" customHeight="1">
      <c r="A6" s="110" t="s">
        <v>301</v>
      </c>
      <c r="B6" s="131">
        <v>24539357</v>
      </c>
      <c r="C6" s="131">
        <v>16123714</v>
      </c>
      <c r="D6" s="131">
        <v>5913197</v>
      </c>
      <c r="E6" s="131">
        <v>3913514</v>
      </c>
      <c r="F6" s="132">
        <v>5962813</v>
      </c>
      <c r="G6" s="132">
        <v>4225933</v>
      </c>
      <c r="H6" s="292">
        <v>11876010</v>
      </c>
      <c r="I6" s="132">
        <v>8139447</v>
      </c>
      <c r="J6" s="326"/>
    </row>
    <row r="7" spans="1:10" ht="19.5" customHeight="1">
      <c r="A7" s="62" t="s">
        <v>302</v>
      </c>
      <c r="B7" s="173">
        <v>337</v>
      </c>
      <c r="C7" s="173">
        <v>8535</v>
      </c>
      <c r="D7" s="174">
        <v>0</v>
      </c>
      <c r="E7" s="174">
        <v>0</v>
      </c>
      <c r="F7" s="173">
        <v>5517</v>
      </c>
      <c r="G7" s="174">
        <v>0</v>
      </c>
      <c r="H7" s="173">
        <v>5517</v>
      </c>
      <c r="I7" s="174">
        <v>0</v>
      </c>
      <c r="J7" s="326"/>
    </row>
    <row r="8" spans="1:10" ht="19.5" customHeight="1">
      <c r="A8" s="38" t="s">
        <v>303</v>
      </c>
      <c r="B8" s="173">
        <v>244</v>
      </c>
      <c r="C8" s="174">
        <v>0</v>
      </c>
      <c r="D8" s="173">
        <v>10</v>
      </c>
      <c r="E8" s="174">
        <v>0</v>
      </c>
      <c r="F8" s="174">
        <v>0</v>
      </c>
      <c r="G8" s="174">
        <v>0</v>
      </c>
      <c r="H8" s="173">
        <v>10</v>
      </c>
      <c r="I8" s="174">
        <v>0</v>
      </c>
      <c r="J8" s="326"/>
    </row>
    <row r="9" spans="1:10" ht="19.5" customHeight="1">
      <c r="A9" s="38" t="s">
        <v>304</v>
      </c>
      <c r="B9" s="174">
        <v>0</v>
      </c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3" t="s">
        <v>367</v>
      </c>
      <c r="I9" s="174">
        <v>0</v>
      </c>
      <c r="J9" s="326"/>
    </row>
    <row r="10" spans="1:10" ht="19.5" customHeight="1">
      <c r="A10" s="38" t="s">
        <v>305</v>
      </c>
      <c r="B10" s="173">
        <v>2039</v>
      </c>
      <c r="C10" s="173">
        <v>49</v>
      </c>
      <c r="D10" s="174">
        <v>0</v>
      </c>
      <c r="E10" s="174">
        <v>0</v>
      </c>
      <c r="F10" s="173">
        <v>16486</v>
      </c>
      <c r="G10" s="174">
        <v>0</v>
      </c>
      <c r="H10" s="173">
        <v>16486</v>
      </c>
      <c r="I10" s="174">
        <v>0</v>
      </c>
      <c r="J10" s="326"/>
    </row>
    <row r="11" spans="1:10" ht="19.5" customHeight="1">
      <c r="A11" s="38" t="s">
        <v>306</v>
      </c>
      <c r="B11" s="174">
        <v>0</v>
      </c>
      <c r="C11" s="173">
        <v>217</v>
      </c>
      <c r="D11" s="174">
        <v>0</v>
      </c>
      <c r="E11" s="174">
        <v>0</v>
      </c>
      <c r="F11" s="173">
        <v>5</v>
      </c>
      <c r="G11" s="174">
        <v>0</v>
      </c>
      <c r="H11" s="173">
        <v>5</v>
      </c>
      <c r="I11" s="174">
        <v>0</v>
      </c>
      <c r="J11" s="326"/>
    </row>
    <row r="12" spans="1:10" ht="19.5" customHeight="1">
      <c r="A12" s="38" t="s">
        <v>46</v>
      </c>
      <c r="B12" s="173">
        <v>3473</v>
      </c>
      <c r="C12" s="173">
        <v>1468</v>
      </c>
      <c r="D12" s="173">
        <v>1730</v>
      </c>
      <c r="E12" s="173">
        <v>236</v>
      </c>
      <c r="F12" s="173">
        <v>3627</v>
      </c>
      <c r="G12" s="173">
        <v>1594</v>
      </c>
      <c r="H12" s="173">
        <v>5357</v>
      </c>
      <c r="I12" s="173">
        <v>1830</v>
      </c>
      <c r="J12" s="326"/>
    </row>
    <row r="13" spans="1:10" ht="19.5" customHeight="1">
      <c r="A13" s="38" t="s">
        <v>307</v>
      </c>
      <c r="B13" s="173">
        <v>131</v>
      </c>
      <c r="C13" s="173">
        <v>72</v>
      </c>
      <c r="D13" s="173">
        <v>794</v>
      </c>
      <c r="E13" s="174">
        <v>0</v>
      </c>
      <c r="F13" s="173">
        <v>25024</v>
      </c>
      <c r="G13" s="174">
        <v>0</v>
      </c>
      <c r="H13" s="173">
        <v>25818</v>
      </c>
      <c r="I13" s="174">
        <v>0</v>
      </c>
      <c r="J13" s="326"/>
    </row>
    <row r="14" spans="1:10" ht="19.5" customHeight="1">
      <c r="A14" s="38" t="s">
        <v>37</v>
      </c>
      <c r="B14" s="174">
        <v>0</v>
      </c>
      <c r="C14" s="173">
        <v>4167</v>
      </c>
      <c r="D14" s="174">
        <v>0</v>
      </c>
      <c r="E14" s="173">
        <v>647</v>
      </c>
      <c r="F14" s="174">
        <v>0</v>
      </c>
      <c r="G14" s="174">
        <v>0</v>
      </c>
      <c r="H14" s="173" t="s">
        <v>367</v>
      </c>
      <c r="I14" s="173">
        <v>647</v>
      </c>
      <c r="J14" s="326"/>
    </row>
    <row r="15" spans="1:10" ht="19.5" customHeight="1">
      <c r="A15" s="38" t="s">
        <v>308</v>
      </c>
      <c r="B15" s="173">
        <v>118071</v>
      </c>
      <c r="C15" s="173">
        <v>37028</v>
      </c>
      <c r="D15" s="173">
        <v>11761</v>
      </c>
      <c r="E15" s="173">
        <v>28199</v>
      </c>
      <c r="F15" s="173">
        <v>15646</v>
      </c>
      <c r="G15" s="173">
        <v>23472</v>
      </c>
      <c r="H15" s="173">
        <v>27407</v>
      </c>
      <c r="I15" s="173">
        <v>51671</v>
      </c>
      <c r="J15" s="326"/>
    </row>
    <row r="16" spans="1:10" ht="19.5" customHeight="1">
      <c r="A16" s="38" t="s">
        <v>309</v>
      </c>
      <c r="B16" s="174">
        <v>0</v>
      </c>
      <c r="C16" s="173">
        <v>8204</v>
      </c>
      <c r="D16" s="174">
        <v>0</v>
      </c>
      <c r="E16" s="174">
        <v>0</v>
      </c>
      <c r="F16" s="174">
        <v>0</v>
      </c>
      <c r="G16" s="174">
        <v>0</v>
      </c>
      <c r="H16" s="173" t="s">
        <v>367</v>
      </c>
      <c r="I16" s="174">
        <v>0</v>
      </c>
      <c r="J16" s="326"/>
    </row>
    <row r="17" spans="1:10" ht="19.5" customHeight="1">
      <c r="A17" s="38" t="s">
        <v>38</v>
      </c>
      <c r="B17" s="173">
        <v>9041</v>
      </c>
      <c r="C17" s="173">
        <v>151014</v>
      </c>
      <c r="D17" s="173">
        <v>1747</v>
      </c>
      <c r="E17" s="173">
        <v>46809</v>
      </c>
      <c r="F17" s="173">
        <v>39</v>
      </c>
      <c r="G17" s="173">
        <v>35624</v>
      </c>
      <c r="H17" s="173">
        <v>1786</v>
      </c>
      <c r="I17" s="173">
        <v>82433</v>
      </c>
      <c r="J17" s="326"/>
    </row>
    <row r="18" spans="1:10" ht="19.5" customHeight="1">
      <c r="A18" s="38" t="s">
        <v>310</v>
      </c>
      <c r="B18" s="173">
        <v>11069</v>
      </c>
      <c r="C18" s="173">
        <v>13937</v>
      </c>
      <c r="D18" s="173">
        <v>3954</v>
      </c>
      <c r="E18" s="173">
        <v>9377</v>
      </c>
      <c r="F18" s="173">
        <v>424</v>
      </c>
      <c r="G18" s="173">
        <v>8294</v>
      </c>
      <c r="H18" s="173">
        <v>4378</v>
      </c>
      <c r="I18" s="173">
        <v>17671</v>
      </c>
      <c r="J18" s="326"/>
    </row>
    <row r="19" spans="1:10" ht="19.5" customHeight="1">
      <c r="A19" s="38" t="s">
        <v>311</v>
      </c>
      <c r="B19" s="173">
        <v>4579</v>
      </c>
      <c r="C19" s="173">
        <v>34573</v>
      </c>
      <c r="D19" s="173">
        <v>258</v>
      </c>
      <c r="E19" s="174">
        <v>0</v>
      </c>
      <c r="F19" s="173">
        <v>44</v>
      </c>
      <c r="G19" s="174">
        <v>0</v>
      </c>
      <c r="H19" s="173">
        <v>302</v>
      </c>
      <c r="I19" s="174">
        <v>0</v>
      </c>
      <c r="J19" s="326"/>
    </row>
    <row r="20" spans="1:10" ht="19.5" customHeight="1">
      <c r="A20" s="38" t="s">
        <v>312</v>
      </c>
      <c r="B20" s="173">
        <v>23581</v>
      </c>
      <c r="C20" s="173">
        <v>27478</v>
      </c>
      <c r="D20" s="173">
        <v>3274</v>
      </c>
      <c r="E20" s="173">
        <v>12803</v>
      </c>
      <c r="F20" s="173">
        <v>41199</v>
      </c>
      <c r="G20" s="173">
        <v>19648</v>
      </c>
      <c r="H20" s="173">
        <v>44473</v>
      </c>
      <c r="I20" s="173">
        <v>32451</v>
      </c>
      <c r="J20" s="326"/>
    </row>
    <row r="21" spans="1:10" ht="19.5" customHeight="1">
      <c r="A21" s="38" t="s">
        <v>313</v>
      </c>
      <c r="B21" s="173">
        <v>8220</v>
      </c>
      <c r="C21" s="173">
        <v>91</v>
      </c>
      <c r="D21" s="173">
        <v>2701</v>
      </c>
      <c r="E21" s="174">
        <v>0</v>
      </c>
      <c r="F21" s="173">
        <v>728</v>
      </c>
      <c r="G21" s="173">
        <v>16</v>
      </c>
      <c r="H21" s="173">
        <v>3429</v>
      </c>
      <c r="I21" s="173">
        <v>16</v>
      </c>
      <c r="J21" s="326"/>
    </row>
    <row r="22" spans="1:10" ht="19.5" customHeight="1">
      <c r="A22" s="38" t="s">
        <v>39</v>
      </c>
      <c r="B22" s="173">
        <v>6182</v>
      </c>
      <c r="C22" s="173">
        <v>6108</v>
      </c>
      <c r="D22" s="173">
        <v>146</v>
      </c>
      <c r="E22" s="173">
        <v>1321</v>
      </c>
      <c r="F22" s="173">
        <v>198</v>
      </c>
      <c r="G22" s="173">
        <v>190</v>
      </c>
      <c r="H22" s="173">
        <v>344</v>
      </c>
      <c r="I22" s="173">
        <v>1511</v>
      </c>
      <c r="J22" s="326"/>
    </row>
    <row r="23" spans="1:10" ht="19.5" customHeight="1">
      <c r="A23" s="38" t="s">
        <v>314</v>
      </c>
      <c r="B23" s="173">
        <v>9</v>
      </c>
      <c r="C23" s="174">
        <v>0</v>
      </c>
      <c r="D23" s="174">
        <v>0</v>
      </c>
      <c r="E23" s="174">
        <v>0</v>
      </c>
      <c r="F23" s="173">
        <v>2</v>
      </c>
      <c r="G23" s="174">
        <v>0</v>
      </c>
      <c r="H23" s="173">
        <v>2</v>
      </c>
      <c r="I23" s="174">
        <v>0</v>
      </c>
      <c r="J23" s="326"/>
    </row>
    <row r="24" spans="1:10" ht="19.5" customHeight="1">
      <c r="A24" s="38" t="s">
        <v>315</v>
      </c>
      <c r="B24" s="173">
        <v>40414</v>
      </c>
      <c r="C24" s="173">
        <v>8559</v>
      </c>
      <c r="D24" s="174">
        <v>0</v>
      </c>
      <c r="E24" s="173">
        <v>1211</v>
      </c>
      <c r="F24" s="174">
        <v>0</v>
      </c>
      <c r="G24" s="173">
        <v>2554</v>
      </c>
      <c r="H24" s="173" t="s">
        <v>367</v>
      </c>
      <c r="I24" s="173">
        <v>3765</v>
      </c>
      <c r="J24" s="326"/>
    </row>
    <row r="25" spans="1:10" ht="19.5" customHeight="1">
      <c r="A25" s="38" t="s">
        <v>316</v>
      </c>
      <c r="B25" s="173">
        <v>357</v>
      </c>
      <c r="C25" s="174">
        <v>0</v>
      </c>
      <c r="D25" s="173">
        <v>673</v>
      </c>
      <c r="E25" s="174">
        <v>0</v>
      </c>
      <c r="F25" s="174">
        <v>0</v>
      </c>
      <c r="G25" s="174">
        <v>0</v>
      </c>
      <c r="H25" s="173">
        <v>673</v>
      </c>
      <c r="I25" s="174">
        <v>0</v>
      </c>
      <c r="J25" s="326"/>
    </row>
    <row r="26" spans="1:10" ht="19.5" customHeight="1">
      <c r="A26" s="38" t="s">
        <v>47</v>
      </c>
      <c r="B26" s="173">
        <v>8992</v>
      </c>
      <c r="C26" s="173">
        <v>29587</v>
      </c>
      <c r="D26" s="173">
        <v>922</v>
      </c>
      <c r="E26" s="173">
        <v>7401</v>
      </c>
      <c r="F26" s="173">
        <v>781</v>
      </c>
      <c r="G26" s="173">
        <v>3386</v>
      </c>
      <c r="H26" s="173">
        <v>1703</v>
      </c>
      <c r="I26" s="173">
        <v>10787</v>
      </c>
      <c r="J26" s="326"/>
    </row>
    <row r="27" spans="1:10" ht="19.5" customHeight="1">
      <c r="A27" s="38" t="s">
        <v>317</v>
      </c>
      <c r="B27" s="173">
        <v>1685</v>
      </c>
      <c r="C27" s="173">
        <v>2</v>
      </c>
      <c r="D27" s="173">
        <v>293</v>
      </c>
      <c r="E27" s="174">
        <v>0</v>
      </c>
      <c r="F27" s="173">
        <v>724</v>
      </c>
      <c r="G27" s="174">
        <v>0</v>
      </c>
      <c r="H27" s="173">
        <v>1017</v>
      </c>
      <c r="I27" s="174">
        <v>0</v>
      </c>
      <c r="J27" s="326"/>
    </row>
    <row r="28" spans="1:10" ht="19.5" customHeight="1">
      <c r="A28" s="38" t="s">
        <v>19</v>
      </c>
      <c r="B28" s="173">
        <v>1390227</v>
      </c>
      <c r="C28" s="173">
        <v>1946934</v>
      </c>
      <c r="D28" s="173">
        <v>254203</v>
      </c>
      <c r="E28" s="173">
        <v>615849</v>
      </c>
      <c r="F28" s="173">
        <v>425314</v>
      </c>
      <c r="G28" s="173">
        <v>463310</v>
      </c>
      <c r="H28" s="173">
        <v>679517</v>
      </c>
      <c r="I28" s="173">
        <v>1079159</v>
      </c>
      <c r="J28" s="326"/>
    </row>
    <row r="29" spans="1:10" ht="19.5" customHeight="1">
      <c r="A29" s="38" t="s">
        <v>40</v>
      </c>
      <c r="B29" s="173">
        <v>50458</v>
      </c>
      <c r="C29" s="174">
        <v>0</v>
      </c>
      <c r="D29" s="173">
        <v>9423</v>
      </c>
      <c r="E29" s="173">
        <v>24</v>
      </c>
      <c r="F29" s="173">
        <v>4055</v>
      </c>
      <c r="G29" s="173">
        <v>19</v>
      </c>
      <c r="H29" s="173">
        <v>13478</v>
      </c>
      <c r="I29" s="173">
        <v>43</v>
      </c>
      <c r="J29" s="326"/>
    </row>
    <row r="30" spans="1:10" ht="19.5" customHeight="1">
      <c r="A30" s="38" t="s">
        <v>318</v>
      </c>
      <c r="B30" s="173">
        <v>6065</v>
      </c>
      <c r="C30" s="173">
        <v>255</v>
      </c>
      <c r="D30" s="174">
        <v>0</v>
      </c>
      <c r="E30" s="173">
        <v>268</v>
      </c>
      <c r="F30" s="173">
        <v>145</v>
      </c>
      <c r="G30" s="173">
        <v>188</v>
      </c>
      <c r="H30" s="173">
        <v>145</v>
      </c>
      <c r="I30" s="173">
        <v>456</v>
      </c>
      <c r="J30" s="326"/>
    </row>
    <row r="31" spans="1:10" ht="19.5" customHeight="1">
      <c r="A31" s="39" t="s">
        <v>75</v>
      </c>
      <c r="B31" s="175">
        <v>1807724</v>
      </c>
      <c r="C31" s="175">
        <v>4139649</v>
      </c>
      <c r="D31" s="175">
        <v>358201</v>
      </c>
      <c r="E31" s="175">
        <v>1169627</v>
      </c>
      <c r="F31" s="175">
        <v>269618</v>
      </c>
      <c r="G31" s="175">
        <v>1237089</v>
      </c>
      <c r="H31" s="175">
        <v>627819</v>
      </c>
      <c r="I31" s="175">
        <v>2406716</v>
      </c>
      <c r="J31" s="326"/>
    </row>
    <row r="32" spans="1:10" ht="19.5" customHeight="1">
      <c r="A32" s="11" t="s">
        <v>401</v>
      </c>
      <c r="J32" s="326"/>
    </row>
    <row r="33" spans="1:10" s="13" customFormat="1" ht="18" customHeight="1">
      <c r="A33" s="3"/>
      <c r="B33" s="133"/>
      <c r="C33" s="133"/>
      <c r="D33" s="133"/>
      <c r="E33" s="133"/>
      <c r="F33" s="133"/>
      <c r="G33" s="133"/>
      <c r="H33" s="133"/>
      <c r="I33" s="133"/>
      <c r="J33" s="67"/>
    </row>
    <row r="34" spans="1:10" s="13" customFormat="1" ht="12.75">
      <c r="A34" s="3"/>
      <c r="B34" s="133"/>
      <c r="C34" s="133"/>
      <c r="D34" s="133"/>
      <c r="E34" s="133"/>
      <c r="F34" s="133"/>
      <c r="G34" s="133"/>
      <c r="H34" s="133"/>
      <c r="I34" s="133"/>
      <c r="J34" s="67"/>
    </row>
    <row r="35" spans="1:10" s="13" customFormat="1" ht="12.75">
      <c r="A35" s="3"/>
      <c r="B35" s="133"/>
      <c r="C35" s="133"/>
      <c r="D35" s="58"/>
      <c r="E35" s="58"/>
      <c r="F35" s="58"/>
      <c r="G35" s="58"/>
      <c r="H35" s="58"/>
      <c r="I35" s="58"/>
      <c r="J35" s="67"/>
    </row>
    <row r="36" spans="1:10" s="13" customFormat="1" ht="12.75">
      <c r="A36" s="3"/>
      <c r="B36" s="290"/>
      <c r="C36" s="290"/>
      <c r="D36" s="290"/>
      <c r="E36" s="290"/>
      <c r="F36" s="290"/>
      <c r="G36" s="290"/>
      <c r="H36" s="290"/>
      <c r="I36" s="290"/>
      <c r="J36" s="67"/>
    </row>
    <row r="37" spans="1:10" s="13" customFormat="1" ht="12.75">
      <c r="A37" s="3"/>
      <c r="B37" s="133"/>
      <c r="C37" s="133"/>
      <c r="D37" s="58"/>
      <c r="E37" s="58"/>
      <c r="F37" s="58"/>
      <c r="G37" s="58"/>
      <c r="H37" s="58"/>
      <c r="I37" s="58"/>
      <c r="J37" s="134"/>
    </row>
    <row r="38" spans="1:10" s="13" customFormat="1" ht="12.75">
      <c r="A38" s="3"/>
      <c r="B38" s="133"/>
      <c r="C38" s="133"/>
      <c r="D38" s="58"/>
      <c r="E38" s="58"/>
      <c r="F38" s="58"/>
      <c r="G38" s="58"/>
      <c r="H38" s="58"/>
      <c r="I38" s="58"/>
      <c r="J38" s="134"/>
    </row>
    <row r="39" spans="1:10" s="13" customFormat="1" ht="12.75">
      <c r="A39" s="3"/>
      <c r="B39" s="133"/>
      <c r="C39" s="133"/>
      <c r="D39" s="58"/>
      <c r="E39" s="58"/>
      <c r="F39" s="58"/>
      <c r="G39" s="58"/>
      <c r="H39" s="58"/>
      <c r="I39" s="58"/>
      <c r="J39" s="134"/>
    </row>
    <row r="47" ht="14.25" customHeight="1"/>
  </sheetData>
  <sheetProtection/>
  <mergeCells count="9">
    <mergeCell ref="A1:I1"/>
    <mergeCell ref="J1:J32"/>
    <mergeCell ref="A3:A5"/>
    <mergeCell ref="B3:C4"/>
    <mergeCell ref="D3:I3"/>
    <mergeCell ref="A2:I2"/>
    <mergeCell ref="D4:E4"/>
    <mergeCell ref="F4:G4"/>
    <mergeCell ref="H4:I4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421875" style="3" customWidth="1"/>
    <col min="2" max="9" width="15.140625" style="3" customWidth="1"/>
    <col min="10" max="10" width="6.7109375" style="67" customWidth="1"/>
    <col min="11" max="16384" width="9.140625" style="3" customWidth="1"/>
  </cols>
  <sheetData>
    <row r="1" spans="1:10" ht="18" customHeight="1">
      <c r="A1" s="363" t="s">
        <v>391</v>
      </c>
      <c r="B1" s="363"/>
      <c r="C1" s="363"/>
      <c r="D1" s="363"/>
      <c r="E1" s="363"/>
      <c r="F1" s="363"/>
      <c r="G1" s="363"/>
      <c r="H1" s="363"/>
      <c r="I1" s="363"/>
      <c r="J1" s="326">
        <v>29</v>
      </c>
    </row>
    <row r="2" spans="1:10" ht="18" customHeight="1">
      <c r="A2" s="367" t="s">
        <v>202</v>
      </c>
      <c r="B2" s="367"/>
      <c r="C2" s="367"/>
      <c r="D2" s="367"/>
      <c r="E2" s="367"/>
      <c r="F2" s="367"/>
      <c r="G2" s="367"/>
      <c r="H2" s="367"/>
      <c r="I2" s="367"/>
      <c r="J2" s="326"/>
    </row>
    <row r="3" spans="1:10" ht="15.75">
      <c r="A3" s="364" t="s">
        <v>300</v>
      </c>
      <c r="B3" s="349" t="s">
        <v>336</v>
      </c>
      <c r="C3" s="350"/>
      <c r="D3" s="327" t="s">
        <v>363</v>
      </c>
      <c r="E3" s="328"/>
      <c r="F3" s="328"/>
      <c r="G3" s="328"/>
      <c r="H3" s="328"/>
      <c r="I3" s="329"/>
      <c r="J3" s="326"/>
    </row>
    <row r="4" spans="1:10" ht="15" customHeight="1">
      <c r="A4" s="365"/>
      <c r="B4" s="351"/>
      <c r="C4" s="352"/>
      <c r="D4" s="368" t="s">
        <v>361</v>
      </c>
      <c r="E4" s="369"/>
      <c r="F4" s="370" t="s">
        <v>358</v>
      </c>
      <c r="G4" s="371"/>
      <c r="H4" s="372" t="s">
        <v>362</v>
      </c>
      <c r="I4" s="373"/>
      <c r="J4" s="326"/>
    </row>
    <row r="5" spans="1:10" ht="27" customHeight="1">
      <c r="A5" s="366"/>
      <c r="B5" s="66" t="s">
        <v>68</v>
      </c>
      <c r="C5" s="66" t="s">
        <v>347</v>
      </c>
      <c r="D5" s="66" t="s">
        <v>36</v>
      </c>
      <c r="E5" s="66" t="s">
        <v>347</v>
      </c>
      <c r="F5" s="66" t="s">
        <v>36</v>
      </c>
      <c r="G5" s="66" t="s">
        <v>347</v>
      </c>
      <c r="H5" s="66" t="s">
        <v>36</v>
      </c>
      <c r="I5" s="297" t="s">
        <v>347</v>
      </c>
      <c r="J5" s="326"/>
    </row>
    <row r="6" spans="1:10" ht="21.75" customHeight="1">
      <c r="A6" s="38" t="s">
        <v>34</v>
      </c>
      <c r="B6" s="176">
        <v>60559</v>
      </c>
      <c r="C6" s="176">
        <v>6766</v>
      </c>
      <c r="D6" s="177">
        <v>0</v>
      </c>
      <c r="E6" s="273">
        <v>1208</v>
      </c>
      <c r="F6" s="176">
        <v>19054</v>
      </c>
      <c r="G6" s="176">
        <v>134</v>
      </c>
      <c r="H6" s="300">
        <v>19054</v>
      </c>
      <c r="I6" s="176">
        <v>1342</v>
      </c>
      <c r="J6" s="326"/>
    </row>
    <row r="7" spans="1:10" ht="21.75" customHeight="1">
      <c r="A7" s="38" t="s">
        <v>319</v>
      </c>
      <c r="B7" s="178">
        <v>1406</v>
      </c>
      <c r="C7" s="178">
        <v>3</v>
      </c>
      <c r="D7" s="178">
        <v>4</v>
      </c>
      <c r="E7" s="177">
        <v>0</v>
      </c>
      <c r="F7" s="177">
        <v>0</v>
      </c>
      <c r="G7" s="177">
        <v>0</v>
      </c>
      <c r="H7" s="301">
        <v>4</v>
      </c>
      <c r="I7" s="178" t="s">
        <v>367</v>
      </c>
      <c r="J7" s="326"/>
    </row>
    <row r="8" spans="1:10" ht="21.75" customHeight="1">
      <c r="A8" s="38" t="s">
        <v>320</v>
      </c>
      <c r="B8" s="177">
        <v>0</v>
      </c>
      <c r="C8" s="177">
        <v>0</v>
      </c>
      <c r="D8" s="177">
        <v>0</v>
      </c>
      <c r="E8" s="274">
        <v>0</v>
      </c>
      <c r="F8" s="274">
        <v>0</v>
      </c>
      <c r="G8" s="274">
        <v>0</v>
      </c>
      <c r="H8" s="301" t="s">
        <v>367</v>
      </c>
      <c r="I8" s="178" t="s">
        <v>367</v>
      </c>
      <c r="J8" s="326"/>
    </row>
    <row r="9" spans="1:10" ht="21.75" customHeight="1">
      <c r="A9" s="38" t="s">
        <v>41</v>
      </c>
      <c r="B9" s="178">
        <v>297046</v>
      </c>
      <c r="C9" s="178">
        <v>119872</v>
      </c>
      <c r="D9" s="178">
        <v>145995</v>
      </c>
      <c r="E9" s="275">
        <v>44612</v>
      </c>
      <c r="F9" s="178">
        <v>31144</v>
      </c>
      <c r="G9" s="178">
        <v>25169</v>
      </c>
      <c r="H9" s="301">
        <v>177139</v>
      </c>
      <c r="I9" s="178">
        <v>69781</v>
      </c>
      <c r="J9" s="326"/>
    </row>
    <row r="10" spans="1:10" ht="21.75" customHeight="1">
      <c r="A10" s="38" t="s">
        <v>42</v>
      </c>
      <c r="B10" s="178">
        <v>70778</v>
      </c>
      <c r="C10" s="178">
        <v>8938</v>
      </c>
      <c r="D10" s="178">
        <v>9373</v>
      </c>
      <c r="E10" s="275">
        <v>8344</v>
      </c>
      <c r="F10" s="178">
        <v>19335</v>
      </c>
      <c r="G10" s="178">
        <v>20036</v>
      </c>
      <c r="H10" s="301">
        <v>28708</v>
      </c>
      <c r="I10" s="178">
        <v>28380</v>
      </c>
      <c r="J10" s="326"/>
    </row>
    <row r="11" spans="1:10" ht="21.75" customHeight="1">
      <c r="A11" s="38" t="s">
        <v>321</v>
      </c>
      <c r="B11" s="178">
        <v>1302</v>
      </c>
      <c r="C11" s="178">
        <v>10982</v>
      </c>
      <c r="D11" s="178">
        <v>1042</v>
      </c>
      <c r="E11" s="275">
        <v>281</v>
      </c>
      <c r="F11" s="178">
        <v>245</v>
      </c>
      <c r="G11" s="178">
        <v>509</v>
      </c>
      <c r="H11" s="301">
        <v>1287</v>
      </c>
      <c r="I11" s="178">
        <v>790</v>
      </c>
      <c r="J11" s="326"/>
    </row>
    <row r="12" spans="1:10" ht="21.75" customHeight="1">
      <c r="A12" s="38" t="s">
        <v>322</v>
      </c>
      <c r="B12" s="177">
        <v>0</v>
      </c>
      <c r="C12" s="177">
        <v>0</v>
      </c>
      <c r="D12" s="177">
        <v>0</v>
      </c>
      <c r="E12" s="274">
        <v>0</v>
      </c>
      <c r="F12" s="274">
        <v>0</v>
      </c>
      <c r="G12" s="177">
        <v>0</v>
      </c>
      <c r="H12" s="302">
        <v>0</v>
      </c>
      <c r="I12" s="178" t="s">
        <v>367</v>
      </c>
      <c r="J12" s="326"/>
    </row>
    <row r="13" spans="1:10" ht="21.75" customHeight="1">
      <c r="A13" s="38" t="s">
        <v>43</v>
      </c>
      <c r="B13" s="178">
        <v>543</v>
      </c>
      <c r="C13" s="178">
        <v>10229</v>
      </c>
      <c r="D13" s="178">
        <v>570</v>
      </c>
      <c r="E13" s="275">
        <v>1225</v>
      </c>
      <c r="F13" s="178">
        <v>18</v>
      </c>
      <c r="G13" s="178">
        <v>489</v>
      </c>
      <c r="H13" s="302">
        <v>588</v>
      </c>
      <c r="I13" s="178">
        <v>1714</v>
      </c>
      <c r="J13" s="326"/>
    </row>
    <row r="14" spans="1:10" ht="21.75" customHeight="1">
      <c r="A14" s="38" t="s">
        <v>323</v>
      </c>
      <c r="B14" s="177">
        <v>0</v>
      </c>
      <c r="C14" s="177">
        <v>0</v>
      </c>
      <c r="D14" s="177">
        <v>0</v>
      </c>
      <c r="E14" s="274">
        <v>0</v>
      </c>
      <c r="F14" s="274">
        <v>0</v>
      </c>
      <c r="G14" s="177">
        <v>0</v>
      </c>
      <c r="H14" s="302">
        <v>0</v>
      </c>
      <c r="I14" s="178" t="s">
        <v>367</v>
      </c>
      <c r="J14" s="326"/>
    </row>
    <row r="15" spans="1:10" ht="21.75" customHeight="1">
      <c r="A15" s="38" t="s">
        <v>324</v>
      </c>
      <c r="B15" s="178">
        <v>9259</v>
      </c>
      <c r="C15" s="178">
        <v>10120</v>
      </c>
      <c r="D15" s="178">
        <v>2165</v>
      </c>
      <c r="E15" s="275">
        <v>1722</v>
      </c>
      <c r="F15" s="178">
        <v>2016</v>
      </c>
      <c r="G15" s="178">
        <v>3473</v>
      </c>
      <c r="H15" s="301">
        <v>4181</v>
      </c>
      <c r="I15" s="178">
        <v>5195</v>
      </c>
      <c r="J15" s="326"/>
    </row>
    <row r="16" spans="1:10" ht="21.75" customHeight="1">
      <c r="A16" s="38" t="s">
        <v>20</v>
      </c>
      <c r="B16" s="178">
        <v>1893126</v>
      </c>
      <c r="C16" s="178">
        <v>984574</v>
      </c>
      <c r="D16" s="178">
        <v>420470</v>
      </c>
      <c r="E16" s="275">
        <v>211474</v>
      </c>
      <c r="F16" s="178">
        <v>689087</v>
      </c>
      <c r="G16" s="178">
        <v>283883</v>
      </c>
      <c r="H16" s="301">
        <v>1109557</v>
      </c>
      <c r="I16" s="178">
        <v>495357</v>
      </c>
      <c r="J16" s="326"/>
    </row>
    <row r="17" spans="1:10" ht="21.75" customHeight="1">
      <c r="A17" s="38" t="s">
        <v>325</v>
      </c>
      <c r="B17" s="178">
        <v>3257</v>
      </c>
      <c r="C17" s="177">
        <v>0</v>
      </c>
      <c r="D17" s="178">
        <v>1997</v>
      </c>
      <c r="E17" s="274">
        <v>0</v>
      </c>
      <c r="F17" s="178">
        <v>1570</v>
      </c>
      <c r="G17" s="177">
        <v>0</v>
      </c>
      <c r="H17" s="301">
        <v>3567</v>
      </c>
      <c r="I17" s="178" t="s">
        <v>367</v>
      </c>
      <c r="J17" s="326"/>
    </row>
    <row r="18" spans="1:10" ht="21.75" customHeight="1">
      <c r="A18" s="62" t="s">
        <v>326</v>
      </c>
      <c r="B18" s="178">
        <v>23554</v>
      </c>
      <c r="C18" s="177">
        <v>0</v>
      </c>
      <c r="D18" s="177">
        <v>0</v>
      </c>
      <c r="E18" s="274">
        <v>0</v>
      </c>
      <c r="F18" s="178">
        <v>4876</v>
      </c>
      <c r="G18" s="177">
        <v>0</v>
      </c>
      <c r="H18" s="301">
        <v>4876</v>
      </c>
      <c r="I18" s="178" t="s">
        <v>367</v>
      </c>
      <c r="J18" s="326"/>
    </row>
    <row r="19" spans="1:10" ht="21.75" customHeight="1">
      <c r="A19" s="38" t="s">
        <v>73</v>
      </c>
      <c r="B19" s="178">
        <v>17775111</v>
      </c>
      <c r="C19" s="178">
        <v>7407416</v>
      </c>
      <c r="D19" s="178">
        <v>4229747</v>
      </c>
      <c r="E19" s="275">
        <v>1472632</v>
      </c>
      <c r="F19" s="178">
        <v>4159638</v>
      </c>
      <c r="G19" s="178">
        <v>1863141</v>
      </c>
      <c r="H19" s="301">
        <v>8389385</v>
      </c>
      <c r="I19" s="178">
        <v>3335773</v>
      </c>
      <c r="J19" s="326"/>
    </row>
    <row r="20" spans="1:10" ht="21.75" customHeight="1">
      <c r="A20" s="38" t="s">
        <v>44</v>
      </c>
      <c r="B20" s="177">
        <v>0</v>
      </c>
      <c r="C20" s="178">
        <v>1527</v>
      </c>
      <c r="D20" s="177">
        <v>0</v>
      </c>
      <c r="E20" s="275">
        <v>82</v>
      </c>
      <c r="F20" s="178">
        <v>6</v>
      </c>
      <c r="G20" s="177">
        <v>0</v>
      </c>
      <c r="H20" s="301">
        <v>6</v>
      </c>
      <c r="I20" s="178">
        <v>82</v>
      </c>
      <c r="J20" s="326"/>
    </row>
    <row r="21" spans="1:10" ht="21.75" customHeight="1">
      <c r="A21" s="62" t="s">
        <v>348</v>
      </c>
      <c r="B21" s="178">
        <v>425370</v>
      </c>
      <c r="C21" s="178">
        <v>221377</v>
      </c>
      <c r="D21" s="178">
        <v>83679</v>
      </c>
      <c r="E21" s="275">
        <v>67070</v>
      </c>
      <c r="F21" s="178">
        <v>113992</v>
      </c>
      <c r="G21" s="178">
        <v>61543</v>
      </c>
      <c r="H21" s="301">
        <v>197671</v>
      </c>
      <c r="I21" s="178">
        <v>128613</v>
      </c>
      <c r="J21" s="326"/>
    </row>
    <row r="22" spans="1:10" ht="21.75" customHeight="1">
      <c r="A22" s="38" t="s">
        <v>31</v>
      </c>
      <c r="B22" s="178">
        <v>108973</v>
      </c>
      <c r="C22" s="178">
        <v>106870</v>
      </c>
      <c r="D22" s="178">
        <v>3801</v>
      </c>
      <c r="E22" s="275">
        <v>41405</v>
      </c>
      <c r="F22" s="178">
        <v>11384</v>
      </c>
      <c r="G22" s="178">
        <v>12504</v>
      </c>
      <c r="H22" s="301">
        <v>15185</v>
      </c>
      <c r="I22" s="178">
        <v>53909</v>
      </c>
      <c r="J22" s="326"/>
    </row>
    <row r="23" spans="1:10" ht="21.75" customHeight="1">
      <c r="A23" s="38" t="s">
        <v>327</v>
      </c>
      <c r="B23" s="178">
        <v>16</v>
      </c>
      <c r="C23" s="178">
        <v>9658</v>
      </c>
      <c r="D23" s="177">
        <v>0</v>
      </c>
      <c r="E23" s="177">
        <v>0</v>
      </c>
      <c r="F23" s="177">
        <v>0</v>
      </c>
      <c r="G23" s="178">
        <v>41</v>
      </c>
      <c r="H23" s="302">
        <v>0</v>
      </c>
      <c r="I23" s="178">
        <v>41</v>
      </c>
      <c r="J23" s="326"/>
    </row>
    <row r="24" spans="1:10" ht="21.75" customHeight="1">
      <c r="A24" s="62" t="s">
        <v>328</v>
      </c>
      <c r="B24" s="178">
        <v>668</v>
      </c>
      <c r="C24" s="178">
        <v>9</v>
      </c>
      <c r="D24" s="178">
        <v>14</v>
      </c>
      <c r="E24" s="274">
        <v>0</v>
      </c>
      <c r="F24" s="178">
        <v>336</v>
      </c>
      <c r="G24" s="177">
        <v>0</v>
      </c>
      <c r="H24" s="301">
        <v>350</v>
      </c>
      <c r="I24" s="178" t="s">
        <v>367</v>
      </c>
      <c r="J24" s="326"/>
    </row>
    <row r="25" spans="1:10" ht="21.75" customHeight="1">
      <c r="A25" s="38" t="s">
        <v>22</v>
      </c>
      <c r="B25" s="178">
        <v>46833</v>
      </c>
      <c r="C25" s="178">
        <v>91349</v>
      </c>
      <c r="D25" s="178">
        <v>397</v>
      </c>
      <c r="E25" s="275">
        <v>19699</v>
      </c>
      <c r="F25" s="274">
        <v>0</v>
      </c>
      <c r="G25" s="178">
        <v>23623</v>
      </c>
      <c r="H25" s="301">
        <v>397</v>
      </c>
      <c r="I25" s="178">
        <v>43322</v>
      </c>
      <c r="J25" s="326"/>
    </row>
    <row r="26" spans="1:10" ht="21.75" customHeight="1">
      <c r="A26" s="38" t="s">
        <v>329</v>
      </c>
      <c r="B26" s="177">
        <v>0</v>
      </c>
      <c r="C26" s="177">
        <v>0</v>
      </c>
      <c r="D26" s="177">
        <v>0</v>
      </c>
      <c r="E26" s="274">
        <v>0</v>
      </c>
      <c r="F26" s="177">
        <v>0</v>
      </c>
      <c r="G26" s="178">
        <v>108</v>
      </c>
      <c r="H26" s="302">
        <v>0</v>
      </c>
      <c r="I26" s="178">
        <v>108</v>
      </c>
      <c r="J26" s="326"/>
    </row>
    <row r="27" spans="1:10" ht="21.75" customHeight="1">
      <c r="A27" s="38" t="s">
        <v>45</v>
      </c>
      <c r="B27" s="178">
        <v>138561</v>
      </c>
      <c r="C27" s="178">
        <v>52986</v>
      </c>
      <c r="D27" s="178">
        <v>191423</v>
      </c>
      <c r="E27" s="275">
        <v>5233</v>
      </c>
      <c r="F27" s="178">
        <v>26891</v>
      </c>
      <c r="G27" s="178">
        <v>5431</v>
      </c>
      <c r="H27" s="301">
        <v>218314</v>
      </c>
      <c r="I27" s="178">
        <v>10664</v>
      </c>
      <c r="J27" s="326"/>
    </row>
    <row r="28" spans="1:10" ht="21.75" customHeight="1">
      <c r="A28" s="38" t="s">
        <v>24</v>
      </c>
      <c r="B28" s="178">
        <v>167665</v>
      </c>
      <c r="C28" s="178">
        <v>290301</v>
      </c>
      <c r="D28" s="178">
        <v>168812</v>
      </c>
      <c r="E28" s="275">
        <v>23402</v>
      </c>
      <c r="F28" s="178">
        <v>71149</v>
      </c>
      <c r="G28" s="178">
        <v>35597</v>
      </c>
      <c r="H28" s="301">
        <v>239961</v>
      </c>
      <c r="I28" s="178">
        <v>58999</v>
      </c>
      <c r="J28" s="326"/>
    </row>
    <row r="29" spans="1:10" ht="21.75" customHeight="1">
      <c r="A29" s="39" t="s">
        <v>330</v>
      </c>
      <c r="B29" s="179">
        <v>22432</v>
      </c>
      <c r="C29" s="179">
        <v>372810</v>
      </c>
      <c r="D29" s="179">
        <v>3618</v>
      </c>
      <c r="E29" s="179">
        <v>121353</v>
      </c>
      <c r="F29" s="179">
        <v>2496</v>
      </c>
      <c r="G29" s="179">
        <v>94868</v>
      </c>
      <c r="H29" s="303">
        <v>6114</v>
      </c>
      <c r="I29" s="179">
        <v>216221</v>
      </c>
      <c r="J29" s="326"/>
    </row>
    <row r="30" spans="1:10" ht="18" customHeight="1">
      <c r="A30" s="11" t="s">
        <v>402</v>
      </c>
      <c r="E30" s="135"/>
      <c r="F30" s="135"/>
      <c r="G30" s="135"/>
      <c r="H30" s="135"/>
      <c r="I30" s="135"/>
      <c r="J30" s="326"/>
    </row>
    <row r="32" spans="2:9" ht="12.75">
      <c r="B32" s="13"/>
      <c r="C32" s="13"/>
      <c r="D32" s="13"/>
      <c r="E32" s="13"/>
      <c r="F32" s="13"/>
      <c r="G32" s="13"/>
      <c r="H32" s="13"/>
      <c r="I32" s="13"/>
    </row>
    <row r="33" ht="12.75">
      <c r="G33" s="133"/>
    </row>
    <row r="34" spans="6:7" ht="12.75">
      <c r="F34" s="13"/>
      <c r="G34" s="13"/>
    </row>
    <row r="35" spans="6:7" ht="12.75">
      <c r="F35" s="13"/>
      <c r="G35" s="13"/>
    </row>
  </sheetData>
  <sheetProtection/>
  <mergeCells count="9">
    <mergeCell ref="A1:I1"/>
    <mergeCell ref="J1:J30"/>
    <mergeCell ref="A3:A5"/>
    <mergeCell ref="B3:C4"/>
    <mergeCell ref="D3:I3"/>
    <mergeCell ref="A2:I2"/>
    <mergeCell ref="D4:E4"/>
    <mergeCell ref="F4:G4"/>
    <mergeCell ref="H4:I4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7109375" style="3" customWidth="1"/>
    <col min="2" max="9" width="15.7109375" style="3" customWidth="1"/>
    <col min="10" max="10" width="6.7109375" style="3" customWidth="1"/>
    <col min="11" max="16384" width="9.140625" style="3" customWidth="1"/>
  </cols>
  <sheetData>
    <row r="1" spans="1:10" ht="18" customHeight="1">
      <c r="A1" s="363" t="s">
        <v>392</v>
      </c>
      <c r="B1" s="363"/>
      <c r="C1" s="363"/>
      <c r="D1" s="363"/>
      <c r="E1" s="363"/>
      <c r="F1" s="363"/>
      <c r="G1" s="363"/>
      <c r="H1" s="363"/>
      <c r="I1" s="363"/>
      <c r="J1" s="326">
        <v>30</v>
      </c>
    </row>
    <row r="2" spans="1:10" ht="18" customHeight="1">
      <c r="A2" s="367" t="s">
        <v>202</v>
      </c>
      <c r="B2" s="367"/>
      <c r="C2" s="367"/>
      <c r="D2" s="367"/>
      <c r="E2" s="367"/>
      <c r="F2" s="367"/>
      <c r="G2" s="367"/>
      <c r="H2" s="367"/>
      <c r="I2" s="367"/>
      <c r="J2" s="326"/>
    </row>
    <row r="3" spans="1:10" ht="19.5" customHeight="1">
      <c r="A3" s="374" t="s">
        <v>290</v>
      </c>
      <c r="B3" s="349" t="s">
        <v>336</v>
      </c>
      <c r="C3" s="350"/>
      <c r="D3" s="324" t="s">
        <v>363</v>
      </c>
      <c r="E3" s="324"/>
      <c r="F3" s="324"/>
      <c r="G3" s="324"/>
      <c r="H3" s="324"/>
      <c r="I3" s="324"/>
      <c r="J3" s="326"/>
    </row>
    <row r="4" spans="1:10" ht="19.5" customHeight="1">
      <c r="A4" s="375"/>
      <c r="B4" s="351"/>
      <c r="C4" s="352"/>
      <c r="D4" s="368" t="s">
        <v>361</v>
      </c>
      <c r="E4" s="369"/>
      <c r="F4" s="370" t="s">
        <v>358</v>
      </c>
      <c r="G4" s="371"/>
      <c r="H4" s="372" t="s">
        <v>362</v>
      </c>
      <c r="I4" s="373"/>
      <c r="J4" s="326"/>
    </row>
    <row r="5" spans="1:10" ht="32.25" customHeight="1">
      <c r="A5" s="376"/>
      <c r="B5" s="66" t="s">
        <v>68</v>
      </c>
      <c r="C5" s="66" t="s">
        <v>347</v>
      </c>
      <c r="D5" s="66" t="s">
        <v>36</v>
      </c>
      <c r="E5" s="66" t="s">
        <v>347</v>
      </c>
      <c r="F5" s="66" t="s">
        <v>36</v>
      </c>
      <c r="G5" s="66" t="s">
        <v>347</v>
      </c>
      <c r="H5" s="297" t="s">
        <v>36</v>
      </c>
      <c r="I5" s="297" t="s">
        <v>347</v>
      </c>
      <c r="J5" s="326"/>
    </row>
    <row r="6" spans="1:10" ht="27" customHeight="1">
      <c r="A6" s="110" t="s">
        <v>33</v>
      </c>
      <c r="B6" s="136">
        <v>7104380</v>
      </c>
      <c r="C6" s="136">
        <v>7913926</v>
      </c>
      <c r="D6" s="163">
        <v>1839721</v>
      </c>
      <c r="E6" s="163">
        <v>2166745</v>
      </c>
      <c r="F6" s="136">
        <v>1940613</v>
      </c>
      <c r="G6" s="293">
        <v>2153727</v>
      </c>
      <c r="H6" s="293">
        <v>3780334</v>
      </c>
      <c r="I6" s="136">
        <v>4320472</v>
      </c>
      <c r="J6" s="326"/>
    </row>
    <row r="7" spans="1:10" ht="25.5" customHeight="1">
      <c r="A7" s="38" t="s">
        <v>37</v>
      </c>
      <c r="B7" s="164">
        <v>0</v>
      </c>
      <c r="C7" s="137">
        <v>4167</v>
      </c>
      <c r="D7" s="164">
        <v>0</v>
      </c>
      <c r="E7" s="137">
        <v>647</v>
      </c>
      <c r="F7" s="164">
        <v>0</v>
      </c>
      <c r="G7" s="294">
        <v>0</v>
      </c>
      <c r="H7" s="309" t="s">
        <v>367</v>
      </c>
      <c r="I7" s="137">
        <v>647</v>
      </c>
      <c r="J7" s="326"/>
    </row>
    <row r="8" spans="1:10" ht="25.5" customHeight="1">
      <c r="A8" s="62" t="s">
        <v>38</v>
      </c>
      <c r="B8" s="137">
        <v>9041</v>
      </c>
      <c r="C8" s="137">
        <v>151014</v>
      </c>
      <c r="D8" s="137">
        <v>1747</v>
      </c>
      <c r="E8" s="137">
        <v>46809</v>
      </c>
      <c r="F8" s="137">
        <v>39</v>
      </c>
      <c r="G8" s="295">
        <v>35624</v>
      </c>
      <c r="H8" s="295">
        <v>1786</v>
      </c>
      <c r="I8" s="137">
        <v>82433</v>
      </c>
      <c r="J8" s="326"/>
    </row>
    <row r="9" spans="1:10" ht="25.5" customHeight="1">
      <c r="A9" s="38" t="s">
        <v>291</v>
      </c>
      <c r="B9" s="137">
        <v>6</v>
      </c>
      <c r="C9" s="164">
        <v>0</v>
      </c>
      <c r="D9" s="164">
        <v>0</v>
      </c>
      <c r="E9" s="137">
        <v>1550</v>
      </c>
      <c r="F9" s="164">
        <v>0</v>
      </c>
      <c r="G9" s="294">
        <v>0</v>
      </c>
      <c r="H9" s="298" t="s">
        <v>367</v>
      </c>
      <c r="I9" s="137">
        <v>1550</v>
      </c>
      <c r="J9" s="326"/>
    </row>
    <row r="10" spans="1:10" ht="25.5" customHeight="1">
      <c r="A10" s="38" t="s">
        <v>292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294">
        <v>0</v>
      </c>
      <c r="H10" s="298" t="s">
        <v>367</v>
      </c>
      <c r="I10" s="310" t="s">
        <v>367</v>
      </c>
      <c r="J10" s="326"/>
    </row>
    <row r="11" spans="1:10" ht="25.5" customHeight="1">
      <c r="A11" s="38" t="s">
        <v>293</v>
      </c>
      <c r="B11" s="137">
        <v>1158464</v>
      </c>
      <c r="C11" s="137">
        <v>6880</v>
      </c>
      <c r="D11" s="137">
        <v>360073</v>
      </c>
      <c r="E11" s="137">
        <v>1549</v>
      </c>
      <c r="F11" s="137">
        <v>325247</v>
      </c>
      <c r="G11" s="295">
        <v>6815</v>
      </c>
      <c r="H11" s="298">
        <v>685320</v>
      </c>
      <c r="I11" s="137">
        <v>8364</v>
      </c>
      <c r="J11" s="326"/>
    </row>
    <row r="12" spans="1:10" ht="25.5" customHeight="1">
      <c r="A12" s="38" t="s">
        <v>294</v>
      </c>
      <c r="B12" s="137">
        <v>67</v>
      </c>
      <c r="C12" s="137">
        <v>65</v>
      </c>
      <c r="D12" s="164">
        <v>0</v>
      </c>
      <c r="E12" s="164">
        <v>0</v>
      </c>
      <c r="F12" s="164">
        <v>0</v>
      </c>
      <c r="G12" s="294">
        <v>0</v>
      </c>
      <c r="H12" s="298" t="s">
        <v>367</v>
      </c>
      <c r="I12" s="310" t="s">
        <v>367</v>
      </c>
      <c r="J12" s="326"/>
    </row>
    <row r="13" spans="1:10" ht="25.5" customHeight="1">
      <c r="A13" s="38" t="s">
        <v>39</v>
      </c>
      <c r="B13" s="137">
        <v>6182</v>
      </c>
      <c r="C13" s="137">
        <v>6108</v>
      </c>
      <c r="D13" s="137">
        <v>146</v>
      </c>
      <c r="E13" s="137">
        <v>1321</v>
      </c>
      <c r="F13" s="137">
        <v>198</v>
      </c>
      <c r="G13" s="295">
        <v>190</v>
      </c>
      <c r="H13" s="298">
        <v>344</v>
      </c>
      <c r="I13" s="137">
        <v>1511</v>
      </c>
      <c r="J13" s="326"/>
    </row>
    <row r="14" spans="1:10" ht="25.5" customHeight="1">
      <c r="A14" s="111" t="s">
        <v>19</v>
      </c>
      <c r="B14" s="137">
        <v>1390227</v>
      </c>
      <c r="C14" s="137">
        <v>1946934</v>
      </c>
      <c r="D14" s="137">
        <v>254203</v>
      </c>
      <c r="E14" s="137">
        <v>615849</v>
      </c>
      <c r="F14" s="137">
        <v>425314</v>
      </c>
      <c r="G14" s="295">
        <v>463310</v>
      </c>
      <c r="H14" s="298">
        <v>679517</v>
      </c>
      <c r="I14" s="137">
        <v>1079159</v>
      </c>
      <c r="J14" s="326"/>
    </row>
    <row r="15" spans="1:10" ht="25.5" customHeight="1">
      <c r="A15" s="111" t="s">
        <v>295</v>
      </c>
      <c r="B15" s="137">
        <v>12</v>
      </c>
      <c r="C15" s="164">
        <v>0</v>
      </c>
      <c r="D15" s="164">
        <v>0</v>
      </c>
      <c r="E15" s="164">
        <v>0</v>
      </c>
      <c r="F15" s="164">
        <v>0</v>
      </c>
      <c r="G15" s="294">
        <v>0</v>
      </c>
      <c r="H15" s="298" t="s">
        <v>367</v>
      </c>
      <c r="I15" s="310" t="s">
        <v>367</v>
      </c>
      <c r="J15" s="326"/>
    </row>
    <row r="16" spans="1:10" ht="25.5" customHeight="1">
      <c r="A16" s="38" t="s">
        <v>75</v>
      </c>
      <c r="B16" s="137">
        <v>1807724</v>
      </c>
      <c r="C16" s="137">
        <v>4139649</v>
      </c>
      <c r="D16" s="137">
        <v>358201</v>
      </c>
      <c r="E16" s="137">
        <v>1169627</v>
      </c>
      <c r="F16" s="137">
        <v>269618</v>
      </c>
      <c r="G16" s="295">
        <v>1237089</v>
      </c>
      <c r="H16" s="298">
        <v>627819</v>
      </c>
      <c r="I16" s="137">
        <v>2406716</v>
      </c>
      <c r="J16" s="326"/>
    </row>
    <row r="17" spans="1:10" ht="25.5" customHeight="1">
      <c r="A17" s="38" t="s">
        <v>34</v>
      </c>
      <c r="B17" s="137">
        <v>60559</v>
      </c>
      <c r="C17" s="137">
        <v>6766</v>
      </c>
      <c r="D17" s="164">
        <v>0</v>
      </c>
      <c r="E17" s="137">
        <v>1208</v>
      </c>
      <c r="F17" s="137">
        <v>19054</v>
      </c>
      <c r="G17" s="295">
        <v>134</v>
      </c>
      <c r="H17" s="298">
        <v>19054</v>
      </c>
      <c r="I17" s="137">
        <v>1342</v>
      </c>
      <c r="J17" s="326"/>
    </row>
    <row r="18" spans="1:10" ht="25.5" customHeight="1">
      <c r="A18" s="38" t="s">
        <v>43</v>
      </c>
      <c r="B18" s="137">
        <v>543</v>
      </c>
      <c r="C18" s="137">
        <v>10229</v>
      </c>
      <c r="D18" s="137">
        <v>570</v>
      </c>
      <c r="E18" s="137">
        <v>1225</v>
      </c>
      <c r="F18" s="137">
        <v>18</v>
      </c>
      <c r="G18" s="295">
        <v>488</v>
      </c>
      <c r="H18" s="298">
        <v>588</v>
      </c>
      <c r="I18" s="137">
        <v>1713</v>
      </c>
      <c r="J18" s="326"/>
    </row>
    <row r="19" spans="1:10" ht="25.5" customHeight="1">
      <c r="A19" s="38" t="s">
        <v>20</v>
      </c>
      <c r="B19" s="137">
        <v>1893126</v>
      </c>
      <c r="C19" s="137">
        <v>984574</v>
      </c>
      <c r="D19" s="137">
        <v>420470</v>
      </c>
      <c r="E19" s="137">
        <v>211474</v>
      </c>
      <c r="F19" s="137">
        <v>689087</v>
      </c>
      <c r="G19" s="295">
        <v>283883</v>
      </c>
      <c r="H19" s="298">
        <v>1109557</v>
      </c>
      <c r="I19" s="137">
        <v>495357</v>
      </c>
      <c r="J19" s="326"/>
    </row>
    <row r="20" spans="1:10" ht="25.5" customHeight="1">
      <c r="A20" s="38" t="s">
        <v>44</v>
      </c>
      <c r="B20" s="165">
        <v>0</v>
      </c>
      <c r="C20" s="137">
        <v>1527</v>
      </c>
      <c r="D20" s="164">
        <v>0</v>
      </c>
      <c r="E20" s="137">
        <v>82</v>
      </c>
      <c r="F20" s="137">
        <v>6</v>
      </c>
      <c r="G20" s="294">
        <v>0</v>
      </c>
      <c r="H20" s="298">
        <v>6</v>
      </c>
      <c r="I20" s="137">
        <v>82</v>
      </c>
      <c r="J20" s="326"/>
    </row>
    <row r="21" spans="1:10" ht="25.5" customHeight="1">
      <c r="A21" s="62" t="s">
        <v>348</v>
      </c>
      <c r="B21" s="137">
        <v>425370</v>
      </c>
      <c r="C21" s="137">
        <v>221377</v>
      </c>
      <c r="D21" s="137">
        <v>83679</v>
      </c>
      <c r="E21" s="137">
        <v>67070</v>
      </c>
      <c r="F21" s="137">
        <v>113992</v>
      </c>
      <c r="G21" s="295">
        <v>61543</v>
      </c>
      <c r="H21" s="298">
        <v>197671</v>
      </c>
      <c r="I21" s="137">
        <v>128613</v>
      </c>
      <c r="J21" s="326"/>
    </row>
    <row r="22" spans="1:10" ht="25.5" customHeight="1">
      <c r="A22" s="38" t="s">
        <v>22</v>
      </c>
      <c r="B22" s="137">
        <v>46833</v>
      </c>
      <c r="C22" s="137">
        <v>91349</v>
      </c>
      <c r="D22" s="137">
        <v>397</v>
      </c>
      <c r="E22" s="137">
        <v>19699</v>
      </c>
      <c r="F22" s="164">
        <v>0</v>
      </c>
      <c r="G22" s="295">
        <v>23623</v>
      </c>
      <c r="H22" s="298">
        <v>397</v>
      </c>
      <c r="I22" s="137">
        <v>43322</v>
      </c>
      <c r="J22" s="326"/>
    </row>
    <row r="23" spans="1:10" ht="25.5" customHeight="1">
      <c r="A23" s="38" t="s">
        <v>45</v>
      </c>
      <c r="B23" s="137">
        <v>138561</v>
      </c>
      <c r="C23" s="137">
        <v>52986</v>
      </c>
      <c r="D23" s="137">
        <v>191423</v>
      </c>
      <c r="E23" s="137">
        <v>5233</v>
      </c>
      <c r="F23" s="137">
        <v>26891</v>
      </c>
      <c r="G23" s="295">
        <v>5431</v>
      </c>
      <c r="H23" s="298">
        <v>218314</v>
      </c>
      <c r="I23" s="137">
        <v>10664</v>
      </c>
      <c r="J23" s="326"/>
    </row>
    <row r="24" spans="1:10" ht="25.5" customHeight="1">
      <c r="A24" s="39" t="s">
        <v>24</v>
      </c>
      <c r="B24" s="138">
        <v>167665</v>
      </c>
      <c r="C24" s="138">
        <v>290301</v>
      </c>
      <c r="D24" s="138">
        <v>168812</v>
      </c>
      <c r="E24" s="138">
        <v>23402</v>
      </c>
      <c r="F24" s="138">
        <v>71149</v>
      </c>
      <c r="G24" s="296">
        <v>35597</v>
      </c>
      <c r="H24" s="299">
        <v>239961</v>
      </c>
      <c r="I24" s="138">
        <v>58999</v>
      </c>
      <c r="J24" s="326"/>
    </row>
    <row r="25" spans="1:10" ht="18" customHeight="1">
      <c r="A25" s="11" t="s">
        <v>406</v>
      </c>
      <c r="D25" s="99"/>
      <c r="E25" s="99"/>
      <c r="F25" s="99"/>
      <c r="G25" s="99"/>
      <c r="H25" s="99"/>
      <c r="I25" s="99"/>
      <c r="J25" s="326"/>
    </row>
    <row r="26" spans="1:10" ht="12.75" customHeight="1">
      <c r="A26" s="112"/>
      <c r="B26" s="14"/>
      <c r="C26" s="14"/>
      <c r="D26" s="139"/>
      <c r="E26" s="139"/>
      <c r="F26" s="139"/>
      <c r="G26" s="139"/>
      <c r="H26" s="139"/>
      <c r="I26" s="139"/>
      <c r="J26" s="326"/>
    </row>
    <row r="27" spans="4:10" ht="12.75">
      <c r="D27" s="99"/>
      <c r="E27" s="99"/>
      <c r="F27" s="99"/>
      <c r="G27" s="99"/>
      <c r="H27" s="99"/>
      <c r="I27" s="99"/>
      <c r="J27" s="67"/>
    </row>
    <row r="28" ht="12.75">
      <c r="B28" s="29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7.5" customHeight="1"/>
  </sheetData>
  <sheetProtection/>
  <mergeCells count="9">
    <mergeCell ref="D4:E4"/>
    <mergeCell ref="F4:G4"/>
    <mergeCell ref="J1:J26"/>
    <mergeCell ref="A2:I2"/>
    <mergeCell ref="H4:I4"/>
    <mergeCell ref="A1:I1"/>
    <mergeCell ref="A3:A5"/>
    <mergeCell ref="B3:C4"/>
    <mergeCell ref="D3:I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A22" sqref="A22"/>
    </sheetView>
  </sheetViews>
  <sheetFormatPr defaultColWidth="9.140625" defaultRowHeight="12.75"/>
  <cols>
    <col min="1" max="1" width="27.140625" style="3" customWidth="1"/>
    <col min="2" max="9" width="15.28125" style="3" customWidth="1"/>
    <col min="10" max="10" width="6.7109375" style="3" customWidth="1"/>
    <col min="11" max="11" width="9.140625" style="3" customWidth="1"/>
    <col min="12" max="12" width="15.7109375" style="3" customWidth="1"/>
    <col min="13" max="16384" width="9.140625" style="3" customWidth="1"/>
  </cols>
  <sheetData>
    <row r="1" spans="1:10" ht="18" customHeight="1">
      <c r="A1" s="363" t="s">
        <v>393</v>
      </c>
      <c r="B1" s="363"/>
      <c r="C1" s="363"/>
      <c r="D1" s="363"/>
      <c r="E1" s="363"/>
      <c r="F1" s="363"/>
      <c r="G1" s="363"/>
      <c r="H1" s="363"/>
      <c r="I1" s="363"/>
      <c r="J1" s="326">
        <v>31</v>
      </c>
    </row>
    <row r="2" spans="1:10" ht="18" customHeight="1">
      <c r="A2" s="367" t="s">
        <v>202</v>
      </c>
      <c r="B2" s="367"/>
      <c r="C2" s="367"/>
      <c r="D2" s="367"/>
      <c r="E2" s="367"/>
      <c r="F2" s="367"/>
      <c r="G2" s="367"/>
      <c r="H2" s="367"/>
      <c r="I2" s="367"/>
      <c r="J2" s="326"/>
    </row>
    <row r="3" spans="1:10" ht="21.75" customHeight="1">
      <c r="A3" s="364" t="s">
        <v>116</v>
      </c>
      <c r="B3" s="349" t="s">
        <v>331</v>
      </c>
      <c r="C3" s="350"/>
      <c r="D3" s="324" t="s">
        <v>363</v>
      </c>
      <c r="E3" s="324"/>
      <c r="F3" s="324"/>
      <c r="G3" s="324"/>
      <c r="H3" s="324"/>
      <c r="I3" s="324"/>
      <c r="J3" s="326"/>
    </row>
    <row r="4" spans="1:10" ht="21.75" customHeight="1">
      <c r="A4" s="377"/>
      <c r="B4" s="351"/>
      <c r="C4" s="352"/>
      <c r="D4" s="368" t="s">
        <v>361</v>
      </c>
      <c r="E4" s="369"/>
      <c r="F4" s="370" t="s">
        <v>358</v>
      </c>
      <c r="G4" s="371"/>
      <c r="H4" s="372" t="s">
        <v>362</v>
      </c>
      <c r="I4" s="373"/>
      <c r="J4" s="326"/>
    </row>
    <row r="5" spans="1:10" ht="35.25" customHeight="1">
      <c r="A5" s="378"/>
      <c r="B5" s="66" t="s">
        <v>68</v>
      </c>
      <c r="C5" s="66" t="s">
        <v>349</v>
      </c>
      <c r="D5" s="66" t="s">
        <v>36</v>
      </c>
      <c r="E5" s="66" t="s">
        <v>349</v>
      </c>
      <c r="F5" s="66" t="s">
        <v>36</v>
      </c>
      <c r="G5" s="66" t="s">
        <v>349</v>
      </c>
      <c r="H5" s="66" t="s">
        <v>36</v>
      </c>
      <c r="I5" s="66" t="s">
        <v>349</v>
      </c>
      <c r="J5" s="326"/>
    </row>
    <row r="6" spans="1:10" s="2" customFormat="1" ht="32.25" customHeight="1">
      <c r="A6" s="110" t="s">
        <v>33</v>
      </c>
      <c r="B6" s="136">
        <v>22799056</v>
      </c>
      <c r="C6" s="136">
        <v>13384160</v>
      </c>
      <c r="D6" s="136">
        <v>5622654</v>
      </c>
      <c r="E6" s="136">
        <v>3050022</v>
      </c>
      <c r="F6" s="136">
        <v>5418974</v>
      </c>
      <c r="G6" s="136">
        <v>3547795</v>
      </c>
      <c r="H6" s="136">
        <v>11041628</v>
      </c>
      <c r="I6" s="136">
        <v>6597817</v>
      </c>
      <c r="J6" s="326"/>
    </row>
    <row r="7" spans="1:10" s="2" customFormat="1" ht="32.25" customHeight="1">
      <c r="A7" s="38" t="s">
        <v>117</v>
      </c>
      <c r="B7" s="96">
        <v>212</v>
      </c>
      <c r="C7" s="96">
        <v>43943</v>
      </c>
      <c r="D7" s="100">
        <v>0</v>
      </c>
      <c r="E7" s="101">
        <v>4755</v>
      </c>
      <c r="F7" s="100">
        <v>0</v>
      </c>
      <c r="G7" s="101">
        <v>1655</v>
      </c>
      <c r="H7" s="311" t="s">
        <v>367</v>
      </c>
      <c r="I7" s="101">
        <v>6410</v>
      </c>
      <c r="J7" s="326"/>
    </row>
    <row r="8" spans="1:10" s="2" customFormat="1" ht="32.25" customHeight="1">
      <c r="A8" s="38" t="s">
        <v>46</v>
      </c>
      <c r="B8" s="96">
        <v>3473</v>
      </c>
      <c r="C8" s="96">
        <v>1468</v>
      </c>
      <c r="D8" s="101">
        <v>1730</v>
      </c>
      <c r="E8" s="101">
        <v>236</v>
      </c>
      <c r="F8" s="101">
        <v>3627</v>
      </c>
      <c r="G8" s="101">
        <v>1594</v>
      </c>
      <c r="H8" s="101">
        <v>5357</v>
      </c>
      <c r="I8" s="101">
        <v>1830</v>
      </c>
      <c r="J8" s="326"/>
    </row>
    <row r="9" spans="1:10" s="2" customFormat="1" ht="32.25" customHeight="1">
      <c r="A9" s="38" t="s">
        <v>118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311" t="s">
        <v>367</v>
      </c>
      <c r="I9" s="311" t="s">
        <v>367</v>
      </c>
      <c r="J9" s="326"/>
    </row>
    <row r="10" spans="1:10" s="2" customFormat="1" ht="32.25" customHeight="1">
      <c r="A10" s="38" t="s">
        <v>40</v>
      </c>
      <c r="B10" s="96">
        <v>50458</v>
      </c>
      <c r="C10" s="100">
        <v>0</v>
      </c>
      <c r="D10" s="101">
        <v>9423</v>
      </c>
      <c r="E10" s="101">
        <v>24</v>
      </c>
      <c r="F10" s="101">
        <v>4055</v>
      </c>
      <c r="G10" s="101">
        <v>19</v>
      </c>
      <c r="H10" s="101">
        <v>13478</v>
      </c>
      <c r="I10" s="101">
        <v>43</v>
      </c>
      <c r="J10" s="326"/>
    </row>
    <row r="11" spans="1:10" s="2" customFormat="1" ht="32.25" customHeight="1">
      <c r="A11" s="38" t="s">
        <v>75</v>
      </c>
      <c r="B11" s="96">
        <v>1807724</v>
      </c>
      <c r="C11" s="96">
        <v>4139649</v>
      </c>
      <c r="D11" s="101">
        <v>358201</v>
      </c>
      <c r="E11" s="101">
        <v>1169627</v>
      </c>
      <c r="F11" s="101">
        <v>269618</v>
      </c>
      <c r="G11" s="101">
        <v>1237089</v>
      </c>
      <c r="H11" s="101">
        <v>627819</v>
      </c>
      <c r="I11" s="101">
        <v>2406716</v>
      </c>
      <c r="J11" s="326"/>
    </row>
    <row r="12" spans="1:10" s="2" customFormat="1" ht="32.25" customHeight="1">
      <c r="A12" s="38" t="s">
        <v>34</v>
      </c>
      <c r="B12" s="96">
        <v>60559</v>
      </c>
      <c r="C12" s="96">
        <v>6766</v>
      </c>
      <c r="D12" s="100">
        <v>0</v>
      </c>
      <c r="E12" s="101">
        <v>1208</v>
      </c>
      <c r="F12" s="101">
        <v>19054</v>
      </c>
      <c r="G12" s="101">
        <v>134</v>
      </c>
      <c r="H12" s="101">
        <v>19054</v>
      </c>
      <c r="I12" s="101">
        <v>1342</v>
      </c>
      <c r="J12" s="326"/>
    </row>
    <row r="13" spans="1:10" s="2" customFormat="1" ht="32.25" customHeight="1">
      <c r="A13" s="38" t="s">
        <v>41</v>
      </c>
      <c r="B13" s="96">
        <v>297046</v>
      </c>
      <c r="C13" s="96">
        <v>119872</v>
      </c>
      <c r="D13" s="101">
        <v>145995</v>
      </c>
      <c r="E13" s="101">
        <v>44612</v>
      </c>
      <c r="F13" s="101">
        <v>31144</v>
      </c>
      <c r="G13" s="101">
        <v>25169</v>
      </c>
      <c r="H13" s="101">
        <v>177139</v>
      </c>
      <c r="I13" s="101">
        <v>69781</v>
      </c>
      <c r="J13" s="326"/>
    </row>
    <row r="14" spans="1:10" s="2" customFormat="1" ht="32.25" customHeight="1">
      <c r="A14" s="38" t="s">
        <v>42</v>
      </c>
      <c r="B14" s="96">
        <v>70778</v>
      </c>
      <c r="C14" s="96">
        <v>8938</v>
      </c>
      <c r="D14" s="101">
        <v>9373</v>
      </c>
      <c r="E14" s="101">
        <v>8344</v>
      </c>
      <c r="F14" s="101">
        <v>19335</v>
      </c>
      <c r="G14" s="101">
        <v>20036</v>
      </c>
      <c r="H14" s="101">
        <v>28708</v>
      </c>
      <c r="I14" s="101">
        <v>28380</v>
      </c>
      <c r="J14" s="326"/>
    </row>
    <row r="15" spans="1:10" s="2" customFormat="1" ht="32.25" customHeight="1">
      <c r="A15" s="38" t="s">
        <v>20</v>
      </c>
      <c r="B15" s="96">
        <v>1893126</v>
      </c>
      <c r="C15" s="96">
        <v>984574</v>
      </c>
      <c r="D15" s="101">
        <v>420470</v>
      </c>
      <c r="E15" s="101">
        <v>211474</v>
      </c>
      <c r="F15" s="101">
        <v>689087</v>
      </c>
      <c r="G15" s="101">
        <v>283883</v>
      </c>
      <c r="H15" s="101">
        <v>1109557</v>
      </c>
      <c r="I15" s="101">
        <v>495357</v>
      </c>
      <c r="J15" s="326"/>
    </row>
    <row r="16" spans="1:10" s="2" customFormat="1" ht="32.25" customHeight="1">
      <c r="A16" s="38" t="s">
        <v>73</v>
      </c>
      <c r="B16" s="96">
        <v>17775111</v>
      </c>
      <c r="C16" s="96">
        <v>7407416</v>
      </c>
      <c r="D16" s="101">
        <v>4229747</v>
      </c>
      <c r="E16" s="101">
        <v>1472632</v>
      </c>
      <c r="F16" s="101">
        <v>4159638</v>
      </c>
      <c r="G16" s="101">
        <v>1863141</v>
      </c>
      <c r="H16" s="101">
        <v>8389385</v>
      </c>
      <c r="I16" s="101">
        <v>3335773</v>
      </c>
      <c r="J16" s="326"/>
    </row>
    <row r="17" spans="1:10" s="2" customFormat="1" ht="32.25" customHeight="1">
      <c r="A17" s="62" t="s">
        <v>350</v>
      </c>
      <c r="B17" s="96">
        <v>425370</v>
      </c>
      <c r="C17" s="96">
        <v>221377</v>
      </c>
      <c r="D17" s="101">
        <v>83679</v>
      </c>
      <c r="E17" s="101">
        <v>67070</v>
      </c>
      <c r="F17" s="101">
        <v>113992</v>
      </c>
      <c r="G17" s="101">
        <v>61543</v>
      </c>
      <c r="H17" s="101">
        <v>197671</v>
      </c>
      <c r="I17" s="101">
        <v>128613</v>
      </c>
      <c r="J17" s="326"/>
    </row>
    <row r="18" spans="1:10" s="2" customFormat="1" ht="32.25" customHeight="1">
      <c r="A18" s="38" t="s">
        <v>31</v>
      </c>
      <c r="B18" s="96">
        <v>108973</v>
      </c>
      <c r="C18" s="96">
        <v>106870</v>
      </c>
      <c r="D18" s="101">
        <v>3801</v>
      </c>
      <c r="E18" s="101">
        <v>41405</v>
      </c>
      <c r="F18" s="101">
        <v>11384</v>
      </c>
      <c r="G18" s="101">
        <v>12504</v>
      </c>
      <c r="H18" s="101">
        <v>15185</v>
      </c>
      <c r="I18" s="101">
        <v>53909</v>
      </c>
      <c r="J18" s="326"/>
    </row>
    <row r="19" spans="1:10" s="2" customFormat="1" ht="32.25" customHeight="1">
      <c r="A19" s="38" t="s">
        <v>45</v>
      </c>
      <c r="B19" s="96">
        <v>138561</v>
      </c>
      <c r="C19" s="96">
        <v>52986</v>
      </c>
      <c r="D19" s="101">
        <v>191423</v>
      </c>
      <c r="E19" s="101">
        <v>5233</v>
      </c>
      <c r="F19" s="101">
        <v>26891</v>
      </c>
      <c r="G19" s="101">
        <v>5431</v>
      </c>
      <c r="H19" s="101">
        <v>218314</v>
      </c>
      <c r="I19" s="101">
        <v>10664</v>
      </c>
      <c r="J19" s="326"/>
    </row>
    <row r="20" spans="1:10" s="2" customFormat="1" ht="32.25" customHeight="1">
      <c r="A20" s="39" t="s">
        <v>24</v>
      </c>
      <c r="B20" s="97">
        <v>167665</v>
      </c>
      <c r="C20" s="97">
        <v>290301</v>
      </c>
      <c r="D20" s="102">
        <v>168812</v>
      </c>
      <c r="E20" s="102">
        <v>23402</v>
      </c>
      <c r="F20" s="102">
        <v>71149</v>
      </c>
      <c r="G20" s="102">
        <v>35597</v>
      </c>
      <c r="H20" s="101">
        <v>239961</v>
      </c>
      <c r="I20" s="101">
        <v>58999</v>
      </c>
      <c r="J20" s="326"/>
    </row>
    <row r="21" spans="1:10" ht="18" customHeight="1">
      <c r="A21" s="166" t="s">
        <v>405</v>
      </c>
      <c r="B21" s="166"/>
      <c r="C21" s="166"/>
      <c r="D21" s="166"/>
      <c r="E21" s="166"/>
      <c r="F21" s="166"/>
      <c r="G21" s="166"/>
      <c r="H21" s="166"/>
      <c r="I21" s="166"/>
      <c r="J21" s="326"/>
    </row>
    <row r="22" spans="4:9" ht="12.75">
      <c r="D22" s="99"/>
      <c r="E22" s="99"/>
      <c r="F22" s="99"/>
      <c r="G22" s="99"/>
      <c r="H22" s="99"/>
      <c r="I22" s="99"/>
    </row>
    <row r="23" spans="4:9" ht="12.75">
      <c r="D23" s="99"/>
      <c r="E23" s="99"/>
      <c r="F23" s="99"/>
      <c r="G23" s="99"/>
      <c r="H23" s="99"/>
      <c r="I23" s="99"/>
    </row>
  </sheetData>
  <sheetProtection/>
  <mergeCells count="9">
    <mergeCell ref="D4:E4"/>
    <mergeCell ref="F4:G4"/>
    <mergeCell ref="A2:I2"/>
    <mergeCell ref="H4:I4"/>
    <mergeCell ref="A1:I1"/>
    <mergeCell ref="J1:J21"/>
    <mergeCell ref="A3:A5"/>
    <mergeCell ref="B3:C4"/>
    <mergeCell ref="D3:I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3.140625" style="82" customWidth="1"/>
    <col min="2" max="2" width="18.7109375" style="82" customWidth="1"/>
    <col min="3" max="3" width="8.28125" style="82" customWidth="1"/>
    <col min="4" max="4" width="18.7109375" style="82" customWidth="1"/>
    <col min="5" max="5" width="8.28125" style="82" customWidth="1"/>
    <col min="6" max="6" width="18.7109375" style="82" customWidth="1"/>
    <col min="7" max="7" width="9.28125" style="82" customWidth="1"/>
    <col min="8" max="8" width="18.7109375" style="82" customWidth="1"/>
    <col min="9" max="9" width="9.140625" style="82" customWidth="1"/>
    <col min="10" max="10" width="6.7109375" style="82" customWidth="1"/>
    <col min="11" max="11" width="13.57421875" style="115" bestFit="1" customWidth="1"/>
    <col min="12" max="12" width="14.00390625" style="82" bestFit="1" customWidth="1"/>
    <col min="13" max="16384" width="9.140625" style="82" customWidth="1"/>
  </cols>
  <sheetData>
    <row r="1" spans="1:10" ht="18" customHeight="1">
      <c r="A1" s="337" t="s">
        <v>394</v>
      </c>
      <c r="B1" s="337"/>
      <c r="C1" s="337"/>
      <c r="D1" s="337"/>
      <c r="E1" s="337"/>
      <c r="F1" s="337"/>
      <c r="G1" s="286"/>
      <c r="H1" s="286"/>
      <c r="I1" s="286"/>
      <c r="J1" s="379">
        <v>32</v>
      </c>
    </row>
    <row r="2" spans="1:10" ht="9.75" customHeight="1">
      <c r="A2" s="380"/>
      <c r="B2" s="380"/>
      <c r="C2" s="380"/>
      <c r="D2" s="380"/>
      <c r="E2" s="380"/>
      <c r="F2" s="276"/>
      <c r="G2" s="276"/>
      <c r="H2" s="276"/>
      <c r="I2" s="276"/>
      <c r="J2" s="379"/>
    </row>
    <row r="3" spans="1:10" ht="15" customHeight="1">
      <c r="A3" s="383" t="s">
        <v>262</v>
      </c>
      <c r="B3" s="381" t="s">
        <v>351</v>
      </c>
      <c r="C3" s="382"/>
      <c r="D3" s="381" t="s">
        <v>368</v>
      </c>
      <c r="E3" s="382"/>
      <c r="F3" s="381" t="s">
        <v>369</v>
      </c>
      <c r="G3" s="382"/>
      <c r="H3" s="381" t="s">
        <v>370</v>
      </c>
      <c r="I3" s="382"/>
      <c r="J3" s="379"/>
    </row>
    <row r="4" spans="1:10" ht="15" customHeight="1">
      <c r="A4" s="384"/>
      <c r="B4" s="83" t="s">
        <v>263</v>
      </c>
      <c r="C4" s="84" t="s">
        <v>264</v>
      </c>
      <c r="D4" s="83" t="s">
        <v>263</v>
      </c>
      <c r="E4" s="84" t="s">
        <v>264</v>
      </c>
      <c r="F4" s="83" t="s">
        <v>263</v>
      </c>
      <c r="G4" s="84" t="s">
        <v>264</v>
      </c>
      <c r="H4" s="83" t="s">
        <v>263</v>
      </c>
      <c r="I4" s="84" t="s">
        <v>264</v>
      </c>
      <c r="J4" s="379"/>
    </row>
    <row r="5" spans="1:14" ht="18" customHeight="1">
      <c r="A5" s="15" t="s">
        <v>265</v>
      </c>
      <c r="B5" s="142">
        <v>38979979</v>
      </c>
      <c r="C5" s="169">
        <v>57.75116544299961</v>
      </c>
      <c r="D5" s="141">
        <v>9091304</v>
      </c>
      <c r="E5" s="169">
        <v>55.371157677117836</v>
      </c>
      <c r="F5" s="141">
        <v>10363377</v>
      </c>
      <c r="G5" s="169">
        <v>58.68911310967873</v>
      </c>
      <c r="H5" s="141">
        <v>19454681</v>
      </c>
      <c r="I5" s="169">
        <v>57.090466029295186</v>
      </c>
      <c r="J5" s="379"/>
      <c r="K5" s="117"/>
      <c r="L5" s="117"/>
      <c r="M5" s="117"/>
      <c r="N5" s="117"/>
    </row>
    <row r="6" spans="1:14" ht="18" customHeight="1">
      <c r="A6" s="25" t="s">
        <v>266</v>
      </c>
      <c r="B6" s="142">
        <v>23323423</v>
      </c>
      <c r="C6" s="170">
        <v>34.55504325361648</v>
      </c>
      <c r="D6" s="86">
        <v>6139601</v>
      </c>
      <c r="E6" s="170">
        <v>37.39362527593295</v>
      </c>
      <c r="F6" s="86">
        <v>6123790</v>
      </c>
      <c r="G6" s="170">
        <v>34.67979636077308</v>
      </c>
      <c r="H6" s="86">
        <v>12263391</v>
      </c>
      <c r="I6" s="170">
        <v>35.98736506085421</v>
      </c>
      <c r="J6" s="379"/>
      <c r="K6" s="117"/>
      <c r="L6" s="117"/>
      <c r="M6" s="117"/>
      <c r="N6" s="117"/>
    </row>
    <row r="7" spans="1:14" ht="18" customHeight="1">
      <c r="A7" s="25" t="s">
        <v>267</v>
      </c>
      <c r="B7" s="142">
        <v>2856930</v>
      </c>
      <c r="C7" s="170">
        <v>4.232712313392187</v>
      </c>
      <c r="D7" s="86">
        <v>668535</v>
      </c>
      <c r="E7" s="170">
        <v>4.071754381733574</v>
      </c>
      <c r="F7" s="86">
        <v>641560</v>
      </c>
      <c r="G7" s="170">
        <v>3.6332353253814356</v>
      </c>
      <c r="H7" s="86">
        <v>1310095</v>
      </c>
      <c r="I7" s="170">
        <v>3.84452122821492</v>
      </c>
      <c r="J7" s="379"/>
      <c r="K7" s="117"/>
      <c r="L7" s="117"/>
      <c r="M7" s="117"/>
      <c r="N7" s="117"/>
    </row>
    <row r="8" spans="1:14" ht="18" customHeight="1">
      <c r="A8" s="25" t="s">
        <v>268</v>
      </c>
      <c r="B8" s="142">
        <v>1334717</v>
      </c>
      <c r="C8" s="170">
        <v>1.977462899263853</v>
      </c>
      <c r="D8" s="86">
        <v>280315</v>
      </c>
      <c r="E8" s="170">
        <v>1.7072761029948271</v>
      </c>
      <c r="F8" s="86">
        <v>326015</v>
      </c>
      <c r="G8" s="170">
        <v>1.8462641290046586</v>
      </c>
      <c r="H8" s="86">
        <v>606330</v>
      </c>
      <c r="I8" s="170">
        <v>1.7792973458440438</v>
      </c>
      <c r="J8" s="379"/>
      <c r="K8" s="117"/>
      <c r="L8" s="117"/>
      <c r="M8" s="117"/>
      <c r="N8" s="117"/>
    </row>
    <row r="9" spans="1:14" ht="18" customHeight="1">
      <c r="A9" s="25" t="s">
        <v>269</v>
      </c>
      <c r="B9" s="142">
        <v>741207</v>
      </c>
      <c r="C9" s="170">
        <v>1.098142410094921</v>
      </c>
      <c r="D9" s="86">
        <v>158935</v>
      </c>
      <c r="E9" s="170">
        <v>0.9680035939192797</v>
      </c>
      <c r="F9" s="86">
        <v>169754</v>
      </c>
      <c r="G9" s="170">
        <v>0.9613383462572483</v>
      </c>
      <c r="H9" s="86">
        <v>328689</v>
      </c>
      <c r="I9" s="170">
        <v>0.9645497753832614</v>
      </c>
      <c r="J9" s="379"/>
      <c r="K9" s="117"/>
      <c r="L9" s="117"/>
      <c r="M9" s="117"/>
      <c r="N9" s="117"/>
    </row>
    <row r="10" spans="1:14" ht="18" customHeight="1">
      <c r="A10" s="25" t="s">
        <v>271</v>
      </c>
      <c r="B10" s="142">
        <v>102763</v>
      </c>
      <c r="C10" s="170">
        <v>0.15224951800048347</v>
      </c>
      <c r="D10" s="86">
        <v>26858</v>
      </c>
      <c r="E10" s="170">
        <v>0.1635803348883758</v>
      </c>
      <c r="F10" s="86">
        <v>22860</v>
      </c>
      <c r="G10" s="170">
        <v>0.12945906780070393</v>
      </c>
      <c r="H10" s="86">
        <v>49718</v>
      </c>
      <c r="I10" s="170">
        <v>0.14589927175081915</v>
      </c>
      <c r="J10" s="379"/>
      <c r="K10" s="117"/>
      <c r="L10" s="117"/>
      <c r="M10" s="117"/>
      <c r="N10" s="117"/>
    </row>
    <row r="11" spans="1:14" ht="18" customHeight="1">
      <c r="A11" s="60" t="s">
        <v>296</v>
      </c>
      <c r="B11" s="142">
        <v>8170</v>
      </c>
      <c r="C11" s="170">
        <v>0.012104342633671168</v>
      </c>
      <c r="D11" s="86">
        <v>2087</v>
      </c>
      <c r="E11" s="170">
        <v>0.012711004501900377</v>
      </c>
      <c r="F11" s="86">
        <v>3595</v>
      </c>
      <c r="G11" s="170">
        <v>0.02035893914013695</v>
      </c>
      <c r="H11" s="86">
        <v>5682</v>
      </c>
      <c r="I11" s="170">
        <v>0.016674034798023943</v>
      </c>
      <c r="J11" s="379"/>
      <c r="K11" s="117"/>
      <c r="L11" s="117"/>
      <c r="M11" s="117"/>
      <c r="N11" s="117"/>
    </row>
    <row r="12" spans="1:14" ht="18" customHeight="1">
      <c r="A12" s="21" t="s">
        <v>272</v>
      </c>
      <c r="B12" s="86">
        <v>149248</v>
      </c>
      <c r="C12" s="170">
        <v>0.2211198199987949</v>
      </c>
      <c r="D12" s="86">
        <v>51209</v>
      </c>
      <c r="E12" s="170">
        <v>0.31189162891126804</v>
      </c>
      <c r="F12" s="86">
        <v>7140</v>
      </c>
      <c r="G12" s="170">
        <v>0.04043472196399939</v>
      </c>
      <c r="H12" s="86">
        <v>58349</v>
      </c>
      <c r="I12" s="170">
        <v>0.17122725385953871</v>
      </c>
      <c r="J12" s="379"/>
      <c r="K12" s="117"/>
      <c r="L12" s="117"/>
      <c r="M12" s="117"/>
      <c r="N12" s="117"/>
    </row>
    <row r="13" spans="1:12" ht="17.25" customHeight="1">
      <c r="A13" s="90" t="s">
        <v>33</v>
      </c>
      <c r="B13" s="91">
        <v>67496437</v>
      </c>
      <c r="C13" s="172">
        <v>100.00000000000001</v>
      </c>
      <c r="D13" s="91">
        <v>16418844</v>
      </c>
      <c r="E13" s="171">
        <v>100</v>
      </c>
      <c r="F13" s="91">
        <v>17658091</v>
      </c>
      <c r="G13" s="171">
        <v>100</v>
      </c>
      <c r="H13" s="91">
        <v>34076935</v>
      </c>
      <c r="I13" s="171">
        <v>100.00000000000001</v>
      </c>
      <c r="J13" s="379"/>
      <c r="L13" s="92"/>
    </row>
    <row r="14" spans="1:10" ht="15.75">
      <c r="A14" s="167" t="s">
        <v>371</v>
      </c>
      <c r="B14" s="94"/>
      <c r="C14" s="94"/>
      <c r="J14" s="379"/>
    </row>
    <row r="15" spans="1:10" ht="12.75">
      <c r="A15" s="167"/>
      <c r="B15" s="94"/>
      <c r="C15" s="94"/>
      <c r="J15" s="379"/>
    </row>
    <row r="16" spans="1:10" ht="18" customHeight="1">
      <c r="A16" s="337" t="s">
        <v>395</v>
      </c>
      <c r="B16" s="337"/>
      <c r="C16" s="337"/>
      <c r="D16" s="337"/>
      <c r="E16" s="337"/>
      <c r="F16" s="286"/>
      <c r="G16" s="286"/>
      <c r="H16" s="286"/>
      <c r="I16" s="286"/>
      <c r="J16" s="379"/>
    </row>
    <row r="17" spans="1:10" ht="10.5" customHeight="1">
      <c r="A17" s="380"/>
      <c r="B17" s="380"/>
      <c r="C17" s="380"/>
      <c r="D17" s="380"/>
      <c r="E17" s="380"/>
      <c r="F17" s="276"/>
      <c r="G17" s="276"/>
      <c r="H17" s="276"/>
      <c r="I17" s="276"/>
      <c r="J17" s="379"/>
    </row>
    <row r="18" spans="1:10" ht="15" customHeight="1">
      <c r="A18" s="383" t="s">
        <v>262</v>
      </c>
      <c r="B18" s="381" t="s">
        <v>351</v>
      </c>
      <c r="C18" s="382"/>
      <c r="D18" s="381" t="s">
        <v>368</v>
      </c>
      <c r="E18" s="382"/>
      <c r="F18" s="381" t="s">
        <v>369</v>
      </c>
      <c r="G18" s="382"/>
      <c r="H18" s="381" t="s">
        <v>370</v>
      </c>
      <c r="I18" s="382"/>
      <c r="J18" s="379"/>
    </row>
    <row r="19" spans="1:10" ht="15" customHeight="1">
      <c r="A19" s="384"/>
      <c r="B19" s="83" t="s">
        <v>263</v>
      </c>
      <c r="C19" s="84" t="s">
        <v>264</v>
      </c>
      <c r="D19" s="83" t="s">
        <v>263</v>
      </c>
      <c r="E19" s="84" t="s">
        <v>264</v>
      </c>
      <c r="F19" s="83" t="s">
        <v>263</v>
      </c>
      <c r="G19" s="84" t="s">
        <v>264</v>
      </c>
      <c r="H19" s="83" t="s">
        <v>263</v>
      </c>
      <c r="I19" s="84" t="s">
        <v>264</v>
      </c>
      <c r="J19" s="379"/>
    </row>
    <row r="20" spans="1:14" ht="18" customHeight="1">
      <c r="A20" s="15" t="s">
        <v>265</v>
      </c>
      <c r="B20" s="142">
        <v>132323622</v>
      </c>
      <c r="C20" s="85">
        <v>68.69062510915927</v>
      </c>
      <c r="D20" s="141">
        <v>31140367</v>
      </c>
      <c r="E20" s="88">
        <v>67.28797396569513</v>
      </c>
      <c r="F20" s="141">
        <v>32323328</v>
      </c>
      <c r="G20" s="88">
        <v>66.60913427962694</v>
      </c>
      <c r="H20" s="141">
        <v>63463695</v>
      </c>
      <c r="I20" s="88">
        <v>66.94050729807347</v>
      </c>
      <c r="J20" s="379"/>
      <c r="K20" s="117"/>
      <c r="L20" s="117"/>
      <c r="M20" s="304"/>
      <c r="N20" s="304"/>
    </row>
    <row r="21" spans="1:14" ht="18" customHeight="1">
      <c r="A21" s="25" t="s">
        <v>266</v>
      </c>
      <c r="B21" s="142">
        <v>41600401</v>
      </c>
      <c r="C21" s="85">
        <v>21.595218648728455</v>
      </c>
      <c r="D21" s="86">
        <v>9786386</v>
      </c>
      <c r="E21" s="87">
        <v>21.146381684783716</v>
      </c>
      <c r="F21" s="86">
        <v>10560849</v>
      </c>
      <c r="G21" s="87">
        <v>21.762889302359703</v>
      </c>
      <c r="H21" s="86">
        <v>20347235</v>
      </c>
      <c r="I21" s="87">
        <v>21.46194344677088</v>
      </c>
      <c r="J21" s="379"/>
      <c r="K21" s="117"/>
      <c r="L21" s="117"/>
      <c r="M21" s="304"/>
      <c r="N21" s="304"/>
    </row>
    <row r="22" spans="1:14" ht="18" customHeight="1">
      <c r="A22" s="25" t="s">
        <v>268</v>
      </c>
      <c r="B22" s="142">
        <v>7405128</v>
      </c>
      <c r="C22" s="85">
        <v>3.844082134732817</v>
      </c>
      <c r="D22" s="86">
        <v>1477648</v>
      </c>
      <c r="E22" s="87">
        <v>3.192895580018741</v>
      </c>
      <c r="F22" s="86">
        <v>1763950</v>
      </c>
      <c r="G22" s="87">
        <v>3.6349964462987208</v>
      </c>
      <c r="H22" s="86">
        <v>3241598</v>
      </c>
      <c r="I22" s="87">
        <v>3.419186584966734</v>
      </c>
      <c r="J22" s="379"/>
      <c r="K22" s="117"/>
      <c r="L22" s="117"/>
      <c r="M22" s="304"/>
      <c r="N22" s="304"/>
    </row>
    <row r="23" spans="1:14" ht="18" customHeight="1">
      <c r="A23" s="25" t="s">
        <v>273</v>
      </c>
      <c r="B23" s="142">
        <v>4394769</v>
      </c>
      <c r="C23" s="85">
        <v>2.281372178735818</v>
      </c>
      <c r="D23" s="86">
        <v>1162603</v>
      </c>
      <c r="E23" s="87">
        <v>2.512147669821587</v>
      </c>
      <c r="F23" s="86">
        <v>1293011</v>
      </c>
      <c r="G23" s="87">
        <v>2.6645258595907793</v>
      </c>
      <c r="H23" s="86">
        <v>2455614</v>
      </c>
      <c r="I23" s="87">
        <v>2.5901430241061663</v>
      </c>
      <c r="J23" s="379"/>
      <c r="K23" s="117"/>
      <c r="L23" s="117"/>
      <c r="M23" s="304"/>
      <c r="N23" s="304"/>
    </row>
    <row r="24" spans="1:14" ht="18" customHeight="1">
      <c r="A24" s="25" t="s">
        <v>274</v>
      </c>
      <c r="B24" s="142">
        <v>466084</v>
      </c>
      <c r="C24" s="85">
        <v>0.2419492516111552</v>
      </c>
      <c r="D24" s="86">
        <v>879630</v>
      </c>
      <c r="E24" s="87">
        <v>1.9007008022559402</v>
      </c>
      <c r="F24" s="86">
        <v>725858</v>
      </c>
      <c r="G24" s="87">
        <v>1.4957857368505325</v>
      </c>
      <c r="H24" s="86">
        <v>1605488</v>
      </c>
      <c r="I24" s="87">
        <v>1.693443490502237</v>
      </c>
      <c r="J24" s="379"/>
      <c r="K24" s="117"/>
      <c r="L24" s="117"/>
      <c r="M24" s="304"/>
      <c r="N24" s="304"/>
    </row>
    <row r="25" spans="1:14" ht="18" customHeight="1">
      <c r="A25" s="25" t="s">
        <v>267</v>
      </c>
      <c r="B25" s="142">
        <v>2369443</v>
      </c>
      <c r="C25" s="85">
        <v>1.230003519934798</v>
      </c>
      <c r="D25" s="86">
        <v>527888</v>
      </c>
      <c r="E25" s="87">
        <v>1.1406581688906514</v>
      </c>
      <c r="F25" s="86">
        <v>652999</v>
      </c>
      <c r="G25" s="87">
        <v>1.3456441761028477</v>
      </c>
      <c r="H25" s="86">
        <v>1180887</v>
      </c>
      <c r="I25" s="87">
        <v>1.2455810340337115</v>
      </c>
      <c r="J25" s="379"/>
      <c r="K25" s="117"/>
      <c r="L25" s="117"/>
      <c r="M25" s="304"/>
      <c r="N25" s="304"/>
    </row>
    <row r="26" spans="1:14" ht="18" customHeight="1">
      <c r="A26" s="25" t="s">
        <v>270</v>
      </c>
      <c r="B26" s="142">
        <v>1242833</v>
      </c>
      <c r="C26" s="85">
        <v>0.6451680689052764</v>
      </c>
      <c r="D26" s="86">
        <v>332825</v>
      </c>
      <c r="E26" s="87">
        <v>0.719166859373638</v>
      </c>
      <c r="F26" s="86">
        <v>361207</v>
      </c>
      <c r="G26" s="87">
        <v>0.7443443189309346</v>
      </c>
      <c r="H26" s="86">
        <v>694032</v>
      </c>
      <c r="I26" s="87">
        <v>0.7320540375264397</v>
      </c>
      <c r="J26" s="379"/>
      <c r="K26" s="117"/>
      <c r="L26" s="117"/>
      <c r="M26" s="304"/>
      <c r="N26" s="304"/>
    </row>
    <row r="27" spans="1:14" ht="18" customHeight="1">
      <c r="A27" s="25" t="s">
        <v>271</v>
      </c>
      <c r="B27" s="142">
        <v>904340</v>
      </c>
      <c r="C27" s="85">
        <v>0.4694526870736435</v>
      </c>
      <c r="D27" s="86">
        <v>298502</v>
      </c>
      <c r="E27" s="87">
        <v>0.645001865415007</v>
      </c>
      <c r="F27" s="86">
        <v>277195</v>
      </c>
      <c r="G27" s="87">
        <v>0.5712196150297764</v>
      </c>
      <c r="H27" s="86">
        <v>575697</v>
      </c>
      <c r="I27" s="87">
        <v>0.6072361407569951</v>
      </c>
      <c r="J27" s="379"/>
      <c r="K27" s="117"/>
      <c r="L27" s="117"/>
      <c r="M27" s="304"/>
      <c r="N27" s="304"/>
    </row>
    <row r="28" spans="1:14" ht="18" customHeight="1">
      <c r="A28" s="25" t="s">
        <v>269</v>
      </c>
      <c r="B28" s="142">
        <v>944702</v>
      </c>
      <c r="C28" s="85">
        <v>0.49040503835266075</v>
      </c>
      <c r="D28" s="86">
        <v>289605</v>
      </c>
      <c r="E28" s="87">
        <v>0.6257772652562231</v>
      </c>
      <c r="F28" s="86">
        <v>218250</v>
      </c>
      <c r="G28" s="87">
        <v>0.4497508287676498</v>
      </c>
      <c r="H28" s="86">
        <v>507855</v>
      </c>
      <c r="I28" s="87">
        <v>0.5356774662090366</v>
      </c>
      <c r="J28" s="379"/>
      <c r="K28" s="117"/>
      <c r="L28" s="117"/>
      <c r="M28" s="304"/>
      <c r="N28" s="304"/>
    </row>
    <row r="29" spans="1:14" ht="18" customHeight="1">
      <c r="A29" s="25" t="s">
        <v>397</v>
      </c>
      <c r="B29" s="142">
        <v>322350</v>
      </c>
      <c r="C29" s="85">
        <v>0.16733537571951812</v>
      </c>
      <c r="D29" s="86">
        <v>60044</v>
      </c>
      <c r="E29" s="87">
        <v>0.12974282251703065</v>
      </c>
      <c r="F29" s="86">
        <v>79532</v>
      </c>
      <c r="G29" s="87">
        <v>0.1638927052167181</v>
      </c>
      <c r="H29" s="86">
        <v>139576</v>
      </c>
      <c r="I29" s="87">
        <v>0.14722256948064408</v>
      </c>
      <c r="J29" s="379"/>
      <c r="K29" s="117"/>
      <c r="L29" s="117"/>
      <c r="M29" s="304"/>
      <c r="N29" s="304"/>
    </row>
    <row r="30" spans="1:14" ht="18" customHeight="1">
      <c r="A30" s="25" t="s">
        <v>356</v>
      </c>
      <c r="B30" s="142">
        <v>85476</v>
      </c>
      <c r="C30" s="85">
        <v>0.04437151721731512</v>
      </c>
      <c r="D30" s="86">
        <v>64493</v>
      </c>
      <c r="E30" s="87">
        <v>0.13935620299431845</v>
      </c>
      <c r="F30" s="86">
        <v>71693</v>
      </c>
      <c r="G30" s="87">
        <v>0.14773876823293983</v>
      </c>
      <c r="H30" s="86">
        <v>136186</v>
      </c>
      <c r="I30" s="87">
        <v>0.1436468508002163</v>
      </c>
      <c r="J30" s="379"/>
      <c r="K30" s="117"/>
      <c r="L30" s="117"/>
      <c r="M30" s="304"/>
      <c r="N30" s="304"/>
    </row>
    <row r="31" spans="1:14" ht="18" customHeight="1">
      <c r="A31" s="21" t="s">
        <v>272</v>
      </c>
      <c r="B31" s="142">
        <v>577943</v>
      </c>
      <c r="C31" s="85">
        <v>0.3000164698292708</v>
      </c>
      <c r="D31" s="86">
        <v>259255</v>
      </c>
      <c r="E31" s="89">
        <v>0.5601971129780291</v>
      </c>
      <c r="F31" s="86">
        <v>198998</v>
      </c>
      <c r="G31" s="89">
        <v>0.41007796299246174</v>
      </c>
      <c r="H31" s="86">
        <v>458253</v>
      </c>
      <c r="I31" s="89">
        <v>0.4833580567734681</v>
      </c>
      <c r="J31" s="379"/>
      <c r="K31" s="117"/>
      <c r="L31" s="117"/>
      <c r="M31" s="304"/>
      <c r="N31" s="304"/>
    </row>
    <row r="32" spans="1:10" ht="15" customHeight="1">
      <c r="A32" s="90" t="s">
        <v>33</v>
      </c>
      <c r="B32" s="93">
        <v>192637091</v>
      </c>
      <c r="C32" s="172">
        <v>100.00000000000001</v>
      </c>
      <c r="D32" s="93">
        <v>46279246</v>
      </c>
      <c r="E32" s="172">
        <v>100</v>
      </c>
      <c r="F32" s="93">
        <v>48526870</v>
      </c>
      <c r="G32" s="172">
        <v>100</v>
      </c>
      <c r="H32" s="93">
        <v>94806116</v>
      </c>
      <c r="I32" s="172">
        <v>99.99999999999999</v>
      </c>
      <c r="J32" s="379"/>
    </row>
    <row r="33" spans="1:10" ht="18" customHeight="1">
      <c r="A33" s="167" t="s">
        <v>371</v>
      </c>
      <c r="B33" s="94"/>
      <c r="C33" s="94"/>
      <c r="J33" s="379"/>
    </row>
    <row r="34" spans="2:9" ht="12.75">
      <c r="B34" s="92"/>
      <c r="C34" s="92"/>
      <c r="D34" s="92"/>
      <c r="E34" s="92"/>
      <c r="F34" s="92"/>
      <c r="G34" s="92"/>
      <c r="H34" s="92"/>
      <c r="I34" s="92"/>
    </row>
  </sheetData>
  <sheetProtection/>
  <mergeCells count="15">
    <mergeCell ref="D18:E18"/>
    <mergeCell ref="A3:A4"/>
    <mergeCell ref="A18:A19"/>
    <mergeCell ref="B3:C3"/>
    <mergeCell ref="B18:C18"/>
    <mergeCell ref="J1:J33"/>
    <mergeCell ref="A2:E2"/>
    <mergeCell ref="A16:E16"/>
    <mergeCell ref="A17:E17"/>
    <mergeCell ref="F18:G18"/>
    <mergeCell ref="H18:I18"/>
    <mergeCell ref="F3:G3"/>
    <mergeCell ref="H3:I3"/>
    <mergeCell ref="A1:F1"/>
    <mergeCell ref="D3:E3"/>
  </mergeCells>
  <printOptions horizontalCentered="1"/>
  <pageMargins left="0.25" right="0.25" top="0.5" bottom="0.5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0.7109375" style="3" customWidth="1"/>
    <col min="2" max="11" width="12.00390625" style="3" customWidth="1"/>
    <col min="12" max="12" width="6.7109375" style="40" customWidth="1"/>
    <col min="13" max="16384" width="9.140625" style="3" customWidth="1"/>
  </cols>
  <sheetData>
    <row r="1" spans="1:12" ht="18" customHeight="1">
      <c r="A1" s="332" t="s">
        <v>374</v>
      </c>
      <c r="B1" s="332"/>
      <c r="C1" s="332"/>
      <c r="D1" s="332"/>
      <c r="E1" s="332"/>
      <c r="F1" s="332"/>
      <c r="G1" s="332"/>
      <c r="H1" s="332"/>
      <c r="I1" s="332"/>
      <c r="J1" s="184"/>
      <c r="K1" s="184"/>
      <c r="L1" s="326">
        <v>10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30" customHeight="1">
      <c r="A3" s="322" t="s">
        <v>279</v>
      </c>
      <c r="B3" s="322">
        <v>2017</v>
      </c>
      <c r="C3" s="322" t="s">
        <v>298</v>
      </c>
      <c r="D3" s="324" t="s">
        <v>299</v>
      </c>
      <c r="E3" s="324"/>
      <c r="F3" s="324"/>
      <c r="G3" s="324"/>
      <c r="H3" s="324"/>
      <c r="I3" s="327" t="s">
        <v>353</v>
      </c>
      <c r="J3" s="328"/>
      <c r="K3" s="329"/>
      <c r="L3" s="326"/>
    </row>
    <row r="4" spans="1:12" ht="30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24.75" customHeight="1">
      <c r="A5" s="118" t="s">
        <v>280</v>
      </c>
      <c r="B5" s="219">
        <v>71662</v>
      </c>
      <c r="C5" s="219">
        <v>67496</v>
      </c>
      <c r="D5" s="219">
        <v>15065</v>
      </c>
      <c r="E5" s="219">
        <v>17087</v>
      </c>
      <c r="F5" s="219">
        <v>32152</v>
      </c>
      <c r="G5" s="219">
        <v>17473</v>
      </c>
      <c r="H5" s="219">
        <v>17871</v>
      </c>
      <c r="I5" s="219">
        <v>16419</v>
      </c>
      <c r="J5" s="219">
        <v>17658</v>
      </c>
      <c r="K5" s="219">
        <v>34077</v>
      </c>
      <c r="L5" s="326"/>
    </row>
    <row r="6" spans="1:13" ht="24.75" customHeight="1">
      <c r="A6" s="16" t="s">
        <v>28</v>
      </c>
      <c r="B6" s="197">
        <v>26996</v>
      </c>
      <c r="C6" s="197">
        <v>23707</v>
      </c>
      <c r="D6" s="198">
        <v>5467</v>
      </c>
      <c r="E6" s="198">
        <v>5854</v>
      </c>
      <c r="F6" s="198">
        <v>11321</v>
      </c>
      <c r="G6" s="198">
        <v>5640</v>
      </c>
      <c r="H6" s="198">
        <v>6746</v>
      </c>
      <c r="I6" s="198">
        <v>6326</v>
      </c>
      <c r="J6" s="198">
        <v>5939</v>
      </c>
      <c r="K6" s="198">
        <v>12265</v>
      </c>
      <c r="L6" s="326"/>
      <c r="M6" s="46"/>
    </row>
    <row r="7" spans="1:12" ht="24.75" customHeight="1">
      <c r="A7" s="30" t="s">
        <v>281</v>
      </c>
      <c r="B7" s="220"/>
      <c r="C7" s="220"/>
      <c r="D7" s="220"/>
      <c r="E7" s="220"/>
      <c r="F7" s="220"/>
      <c r="G7" s="220"/>
      <c r="H7" s="221"/>
      <c r="I7" s="221"/>
      <c r="J7" s="221"/>
      <c r="K7" s="221"/>
      <c r="L7" s="326"/>
    </row>
    <row r="8" spans="1:12" ht="24.75" customHeight="1">
      <c r="A8" s="5" t="s">
        <v>282</v>
      </c>
      <c r="B8" s="220"/>
      <c r="C8" s="220"/>
      <c r="D8" s="220"/>
      <c r="E8" s="220"/>
      <c r="F8" s="220"/>
      <c r="G8" s="220"/>
      <c r="H8" s="221"/>
      <c r="I8" s="221"/>
      <c r="J8" s="221"/>
      <c r="K8" s="221"/>
      <c r="L8" s="326"/>
    </row>
    <row r="9" spans="1:12" ht="24.75" customHeight="1">
      <c r="A9" s="5" t="s">
        <v>52</v>
      </c>
      <c r="B9" s="222">
        <v>432</v>
      </c>
      <c r="C9" s="222">
        <v>279</v>
      </c>
      <c r="D9" s="222">
        <v>70</v>
      </c>
      <c r="E9" s="222">
        <v>69</v>
      </c>
      <c r="F9" s="222">
        <v>139</v>
      </c>
      <c r="G9" s="222">
        <v>59</v>
      </c>
      <c r="H9" s="222">
        <v>81</v>
      </c>
      <c r="I9" s="222">
        <v>105</v>
      </c>
      <c r="J9" s="222">
        <v>104</v>
      </c>
      <c r="K9" s="222">
        <v>209</v>
      </c>
      <c r="L9" s="326"/>
    </row>
    <row r="10" spans="1:12" ht="24.75" customHeight="1">
      <c r="A10" s="5" t="s">
        <v>53</v>
      </c>
      <c r="B10" s="222">
        <v>8290</v>
      </c>
      <c r="C10" s="222">
        <v>4949</v>
      </c>
      <c r="D10" s="222">
        <v>1258</v>
      </c>
      <c r="E10" s="222">
        <v>1287</v>
      </c>
      <c r="F10" s="222">
        <v>2545</v>
      </c>
      <c r="G10" s="222">
        <v>1034</v>
      </c>
      <c r="H10" s="222">
        <v>1370</v>
      </c>
      <c r="I10" s="222">
        <v>1767</v>
      </c>
      <c r="J10" s="222">
        <v>1725</v>
      </c>
      <c r="K10" s="222">
        <v>3492</v>
      </c>
      <c r="L10" s="326"/>
    </row>
    <row r="11" spans="1:12" ht="24.75" customHeight="1">
      <c r="A11" s="5" t="s">
        <v>283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326"/>
    </row>
    <row r="12" spans="1:12" ht="24.75" customHeight="1">
      <c r="A12" s="5" t="s">
        <v>54</v>
      </c>
      <c r="B12" s="222">
        <v>121094</v>
      </c>
      <c r="C12" s="222">
        <v>119497</v>
      </c>
      <c r="D12" s="222">
        <v>25090</v>
      </c>
      <c r="E12" s="222">
        <v>25098</v>
      </c>
      <c r="F12" s="222">
        <v>50188</v>
      </c>
      <c r="G12" s="222">
        <v>31368</v>
      </c>
      <c r="H12" s="222">
        <v>37941</v>
      </c>
      <c r="I12" s="222">
        <v>27193</v>
      </c>
      <c r="J12" s="222">
        <v>27246</v>
      </c>
      <c r="K12" s="222">
        <v>54439</v>
      </c>
      <c r="L12" s="326"/>
    </row>
    <row r="13" spans="1:12" ht="24.75" customHeight="1">
      <c r="A13" s="5" t="s">
        <v>53</v>
      </c>
      <c r="B13" s="222">
        <v>14265</v>
      </c>
      <c r="C13" s="222">
        <v>14917</v>
      </c>
      <c r="D13" s="222">
        <v>3393</v>
      </c>
      <c r="E13" s="222">
        <v>3527</v>
      </c>
      <c r="F13" s="222">
        <v>6920</v>
      </c>
      <c r="G13" s="222">
        <v>3763</v>
      </c>
      <c r="H13" s="222">
        <v>4234</v>
      </c>
      <c r="I13" s="222">
        <v>3537</v>
      </c>
      <c r="J13" s="222">
        <v>3513</v>
      </c>
      <c r="K13" s="222">
        <v>7050</v>
      </c>
      <c r="L13" s="326"/>
    </row>
    <row r="14" spans="1:13" ht="24.75" customHeight="1">
      <c r="A14" s="5" t="s">
        <v>284</v>
      </c>
      <c r="B14" s="222"/>
      <c r="C14" s="222"/>
      <c r="D14" s="222"/>
      <c r="E14" s="222"/>
      <c r="F14" s="222"/>
      <c r="G14" s="223"/>
      <c r="H14" s="222"/>
      <c r="I14" s="222"/>
      <c r="J14" s="222"/>
      <c r="K14" s="222"/>
      <c r="L14" s="326"/>
      <c r="M14" s="37"/>
    </row>
    <row r="15" spans="1:12" ht="24.75" customHeight="1">
      <c r="A15" s="5" t="s">
        <v>82</v>
      </c>
      <c r="B15" s="222">
        <v>8819</v>
      </c>
      <c r="C15" s="222">
        <v>6939</v>
      </c>
      <c r="D15" s="222">
        <v>1779</v>
      </c>
      <c r="E15" s="222">
        <v>1000</v>
      </c>
      <c r="F15" s="222">
        <v>2779</v>
      </c>
      <c r="G15" s="222">
        <v>1580</v>
      </c>
      <c r="H15" s="222">
        <v>2580</v>
      </c>
      <c r="I15" s="222">
        <v>2121</v>
      </c>
      <c r="J15" s="222">
        <v>1621</v>
      </c>
      <c r="K15" s="222">
        <v>3742</v>
      </c>
      <c r="L15" s="326"/>
    </row>
    <row r="16" spans="1:13" ht="24.75" customHeight="1">
      <c r="A16" s="5" t="s">
        <v>53</v>
      </c>
      <c r="B16" s="222">
        <v>735</v>
      </c>
      <c r="C16" s="222">
        <v>669</v>
      </c>
      <c r="D16" s="222">
        <v>168</v>
      </c>
      <c r="E16" s="222">
        <v>98</v>
      </c>
      <c r="F16" s="222">
        <v>266</v>
      </c>
      <c r="G16" s="222">
        <v>146</v>
      </c>
      <c r="H16" s="222">
        <v>257</v>
      </c>
      <c r="I16" s="222">
        <v>214</v>
      </c>
      <c r="J16" s="222">
        <v>171</v>
      </c>
      <c r="K16" s="222">
        <v>385</v>
      </c>
      <c r="L16" s="326"/>
      <c r="M16" s="37"/>
    </row>
    <row r="17" spans="1:12" ht="24.75" customHeight="1">
      <c r="A17" s="16" t="s">
        <v>285</v>
      </c>
      <c r="B17" s="198">
        <v>633</v>
      </c>
      <c r="C17" s="198">
        <v>523</v>
      </c>
      <c r="D17" s="198">
        <v>105</v>
      </c>
      <c r="E17" s="198">
        <v>142</v>
      </c>
      <c r="F17" s="198">
        <v>247</v>
      </c>
      <c r="G17" s="198">
        <v>132</v>
      </c>
      <c r="H17" s="198">
        <v>144</v>
      </c>
      <c r="I17" s="198">
        <v>116</v>
      </c>
      <c r="J17" s="198">
        <v>118</v>
      </c>
      <c r="K17" s="198">
        <v>234</v>
      </c>
      <c r="L17" s="326"/>
    </row>
    <row r="18" spans="1:12" ht="24.75" customHeight="1">
      <c r="A18" s="16" t="s">
        <v>29</v>
      </c>
      <c r="B18" s="198">
        <v>918</v>
      </c>
      <c r="C18" s="198">
        <v>748</v>
      </c>
      <c r="D18" s="198">
        <v>168</v>
      </c>
      <c r="E18" s="198">
        <v>162</v>
      </c>
      <c r="F18" s="198">
        <v>330</v>
      </c>
      <c r="G18" s="198">
        <v>195</v>
      </c>
      <c r="H18" s="198">
        <v>223</v>
      </c>
      <c r="I18" s="198">
        <v>218</v>
      </c>
      <c r="J18" s="198">
        <v>222</v>
      </c>
      <c r="K18" s="198">
        <v>440</v>
      </c>
      <c r="L18" s="326"/>
    </row>
    <row r="19" spans="1:12" ht="24.75" customHeight="1">
      <c r="A19" s="30" t="s">
        <v>281</v>
      </c>
      <c r="B19" s="220"/>
      <c r="C19" s="220"/>
      <c r="D19" s="220"/>
      <c r="E19" s="220"/>
      <c r="F19" s="220"/>
      <c r="G19" s="220"/>
      <c r="H19" s="221"/>
      <c r="I19" s="221"/>
      <c r="J19" s="221"/>
      <c r="K19" s="221"/>
      <c r="L19" s="326"/>
    </row>
    <row r="20" spans="1:12" ht="24.75" customHeight="1">
      <c r="A20" s="5" t="s">
        <v>286</v>
      </c>
      <c r="B20" s="220"/>
      <c r="C20" s="220"/>
      <c r="D20" s="220"/>
      <c r="E20" s="220"/>
      <c r="F20" s="220"/>
      <c r="G20" s="220"/>
      <c r="H20" s="221"/>
      <c r="I20" s="221"/>
      <c r="J20" s="221"/>
      <c r="K20" s="221"/>
      <c r="L20" s="326"/>
    </row>
    <row r="21" spans="1:12" ht="24.75" customHeight="1">
      <c r="A21" s="5" t="s">
        <v>54</v>
      </c>
      <c r="B21" s="222">
        <v>98</v>
      </c>
      <c r="C21" s="222">
        <v>85</v>
      </c>
      <c r="D21" s="222">
        <v>23</v>
      </c>
      <c r="E21" s="222">
        <v>22</v>
      </c>
      <c r="F21" s="222">
        <v>45</v>
      </c>
      <c r="G21" s="222">
        <v>17</v>
      </c>
      <c r="H21" s="222">
        <v>23</v>
      </c>
      <c r="I21" s="222">
        <v>17</v>
      </c>
      <c r="J21" s="222">
        <v>16</v>
      </c>
      <c r="K21" s="222">
        <v>33</v>
      </c>
      <c r="L21" s="326"/>
    </row>
    <row r="22" spans="1:12" ht="24.75" customHeight="1">
      <c r="A22" s="5" t="s">
        <v>53</v>
      </c>
      <c r="B22" s="222">
        <v>44</v>
      </c>
      <c r="C22" s="222">
        <v>37</v>
      </c>
      <c r="D22" s="222">
        <v>10</v>
      </c>
      <c r="E22" s="222">
        <v>10</v>
      </c>
      <c r="F22" s="222">
        <v>20</v>
      </c>
      <c r="G22" s="222">
        <v>8</v>
      </c>
      <c r="H22" s="222">
        <v>9</v>
      </c>
      <c r="I22" s="222">
        <v>8</v>
      </c>
      <c r="J22" s="222">
        <v>7</v>
      </c>
      <c r="K22" s="222">
        <v>15</v>
      </c>
      <c r="L22" s="326"/>
    </row>
    <row r="23" spans="1:12" ht="24.75" customHeight="1">
      <c r="A23" s="106" t="s">
        <v>56</v>
      </c>
      <c r="B23" s="198">
        <v>1125</v>
      </c>
      <c r="C23" s="198">
        <v>742</v>
      </c>
      <c r="D23" s="198">
        <v>174</v>
      </c>
      <c r="E23" s="198">
        <v>227</v>
      </c>
      <c r="F23" s="198">
        <v>401</v>
      </c>
      <c r="G23" s="198">
        <v>209</v>
      </c>
      <c r="H23" s="198">
        <v>132</v>
      </c>
      <c r="I23" s="198">
        <v>146</v>
      </c>
      <c r="J23" s="198">
        <v>205</v>
      </c>
      <c r="K23" s="198">
        <v>351</v>
      </c>
      <c r="L23" s="326"/>
    </row>
    <row r="24" spans="1:12" ht="24.75" customHeight="1">
      <c r="A24" s="106" t="s">
        <v>57</v>
      </c>
      <c r="B24" s="198">
        <v>171</v>
      </c>
      <c r="C24" s="198">
        <v>173</v>
      </c>
      <c r="D24" s="198">
        <v>30</v>
      </c>
      <c r="E24" s="198">
        <v>49</v>
      </c>
      <c r="F24" s="198">
        <v>79</v>
      </c>
      <c r="G24" s="198">
        <v>42</v>
      </c>
      <c r="H24" s="198">
        <v>52</v>
      </c>
      <c r="I24" s="198">
        <v>33</v>
      </c>
      <c r="J24" s="198">
        <v>86</v>
      </c>
      <c r="K24" s="198">
        <v>119</v>
      </c>
      <c r="L24" s="326"/>
    </row>
    <row r="25" spans="1:12" ht="24.75" customHeight="1">
      <c r="A25" s="19" t="s">
        <v>287</v>
      </c>
      <c r="B25" s="195">
        <v>3230</v>
      </c>
      <c r="C25" s="195">
        <v>3247</v>
      </c>
      <c r="D25" s="195">
        <v>820</v>
      </c>
      <c r="E25" s="195">
        <v>757</v>
      </c>
      <c r="F25" s="195">
        <v>1577</v>
      </c>
      <c r="G25" s="195">
        <v>816</v>
      </c>
      <c r="H25" s="195">
        <v>854</v>
      </c>
      <c r="I25" s="195">
        <v>812</v>
      </c>
      <c r="J25" s="195">
        <v>691</v>
      </c>
      <c r="K25" s="195">
        <v>1503</v>
      </c>
      <c r="L25" s="326"/>
    </row>
    <row r="26" spans="1:12" ht="18" customHeight="1">
      <c r="A26" s="333" t="s">
        <v>333</v>
      </c>
      <c r="B26" s="334"/>
      <c r="C26" s="334"/>
      <c r="D26" s="334"/>
      <c r="E26" s="334"/>
      <c r="F26" s="334"/>
      <c r="G26" s="334"/>
      <c r="H26" s="334"/>
      <c r="I26" s="109"/>
      <c r="J26" s="109"/>
      <c r="K26" s="109"/>
      <c r="L26" s="326"/>
    </row>
    <row r="27" spans="2:11" ht="19.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ht="19.5" customHeight="1"/>
    <row r="29" spans="4:11" ht="12.75">
      <c r="D29" s="37"/>
      <c r="E29" s="37"/>
      <c r="F29" s="37"/>
      <c r="G29" s="37"/>
      <c r="H29" s="37"/>
      <c r="I29" s="37"/>
      <c r="J29" s="37"/>
      <c r="K29" s="37"/>
    </row>
  </sheetData>
  <sheetProtection/>
  <mergeCells count="9">
    <mergeCell ref="L1:L26"/>
    <mergeCell ref="A1:I1"/>
    <mergeCell ref="A3:A4"/>
    <mergeCell ref="B3:B4"/>
    <mergeCell ref="D3:H3"/>
    <mergeCell ref="A26:H26"/>
    <mergeCell ref="C3:C4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39.421875" style="3" customWidth="1"/>
    <col min="2" max="3" width="13.140625" style="107" customWidth="1"/>
    <col min="4" max="11" width="12.28125" style="107" customWidth="1"/>
    <col min="12" max="12" width="6.7109375" style="40" customWidth="1"/>
    <col min="13" max="16384" width="9.140625" style="3" customWidth="1"/>
  </cols>
  <sheetData>
    <row r="1" spans="1:12" ht="18" customHeight="1">
      <c r="A1" s="331" t="s">
        <v>375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35">
        <v>11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5"/>
    </row>
    <row r="3" spans="1:12" ht="29.25" customHeight="1">
      <c r="A3" s="322" t="s">
        <v>50</v>
      </c>
      <c r="B3" s="322">
        <v>2017</v>
      </c>
      <c r="C3" s="322" t="s">
        <v>298</v>
      </c>
      <c r="D3" s="324" t="s">
        <v>299</v>
      </c>
      <c r="E3" s="324"/>
      <c r="F3" s="324"/>
      <c r="G3" s="324"/>
      <c r="H3" s="324"/>
      <c r="I3" s="327" t="s">
        <v>353</v>
      </c>
      <c r="J3" s="328"/>
      <c r="K3" s="329"/>
      <c r="L3" s="335"/>
    </row>
    <row r="4" spans="1:12" ht="29.2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35"/>
    </row>
    <row r="5" spans="1:12" ht="32.25" customHeight="1">
      <c r="A5" s="108" t="s">
        <v>112</v>
      </c>
      <c r="B5" s="197">
        <v>7632</v>
      </c>
      <c r="C5" s="197">
        <v>8015</v>
      </c>
      <c r="D5" s="198">
        <v>1577</v>
      </c>
      <c r="E5" s="191">
        <v>2069</v>
      </c>
      <c r="F5" s="191">
        <v>3646</v>
      </c>
      <c r="G5" s="191">
        <v>2290</v>
      </c>
      <c r="H5" s="191">
        <v>2079</v>
      </c>
      <c r="I5" s="191">
        <v>2187</v>
      </c>
      <c r="J5" s="191">
        <v>2611</v>
      </c>
      <c r="K5" s="191">
        <v>4798</v>
      </c>
      <c r="L5" s="335"/>
    </row>
    <row r="6" spans="1:12" ht="32.25" customHeight="1">
      <c r="A6" s="30" t="s">
        <v>281</v>
      </c>
      <c r="B6" s="220"/>
      <c r="C6" s="220"/>
      <c r="D6" s="220"/>
      <c r="E6" s="220"/>
      <c r="F6" s="220"/>
      <c r="G6" s="220"/>
      <c r="H6" s="314"/>
      <c r="I6" s="314"/>
      <c r="J6" s="314"/>
      <c r="K6" s="314"/>
      <c r="L6" s="335"/>
    </row>
    <row r="7" spans="1:12" ht="32.25" customHeight="1">
      <c r="A7" s="5" t="s">
        <v>113</v>
      </c>
      <c r="B7" s="234">
        <v>3792</v>
      </c>
      <c r="C7" s="234">
        <v>3768</v>
      </c>
      <c r="D7" s="234">
        <v>809</v>
      </c>
      <c r="E7" s="234">
        <v>1061</v>
      </c>
      <c r="F7" s="234">
        <v>1870</v>
      </c>
      <c r="G7" s="206">
        <v>1007</v>
      </c>
      <c r="H7" s="206">
        <v>891</v>
      </c>
      <c r="I7" s="206">
        <v>1075</v>
      </c>
      <c r="J7" s="206">
        <v>1221</v>
      </c>
      <c r="K7" s="206">
        <v>2296</v>
      </c>
      <c r="L7" s="335"/>
    </row>
    <row r="8" spans="1:12" ht="32.25" customHeight="1">
      <c r="A8" s="5" t="s">
        <v>114</v>
      </c>
      <c r="B8" s="234">
        <v>2359</v>
      </c>
      <c r="C8" s="234">
        <v>2931</v>
      </c>
      <c r="D8" s="234">
        <v>482</v>
      </c>
      <c r="E8" s="234">
        <v>659</v>
      </c>
      <c r="F8" s="234">
        <v>1141</v>
      </c>
      <c r="G8" s="206">
        <v>930</v>
      </c>
      <c r="H8" s="206">
        <v>860</v>
      </c>
      <c r="I8" s="206">
        <v>808</v>
      </c>
      <c r="J8" s="206">
        <v>1013</v>
      </c>
      <c r="K8" s="206">
        <v>1821</v>
      </c>
      <c r="L8" s="335"/>
    </row>
    <row r="9" spans="1:12" ht="32.25" customHeight="1">
      <c r="A9" s="25" t="s">
        <v>115</v>
      </c>
      <c r="B9" s="234">
        <v>69</v>
      </c>
      <c r="C9" s="234">
        <v>132</v>
      </c>
      <c r="D9" s="234">
        <v>43</v>
      </c>
      <c r="E9" s="234">
        <v>23</v>
      </c>
      <c r="F9" s="234">
        <v>66</v>
      </c>
      <c r="G9" s="206">
        <v>17</v>
      </c>
      <c r="H9" s="206">
        <v>49</v>
      </c>
      <c r="I9" s="206">
        <v>11</v>
      </c>
      <c r="J9" s="206">
        <v>62</v>
      </c>
      <c r="K9" s="206">
        <v>73</v>
      </c>
      <c r="L9" s="335"/>
    </row>
    <row r="10" spans="1:12" ht="32.25" customHeight="1">
      <c r="A10" s="23" t="s">
        <v>59</v>
      </c>
      <c r="B10" s="312">
        <v>3555</v>
      </c>
      <c r="C10" s="312">
        <v>2766</v>
      </c>
      <c r="D10" s="315">
        <v>577</v>
      </c>
      <c r="E10" s="315">
        <v>722</v>
      </c>
      <c r="F10" s="315">
        <v>1299</v>
      </c>
      <c r="G10" s="315">
        <v>752</v>
      </c>
      <c r="H10" s="315">
        <v>715</v>
      </c>
      <c r="I10" s="315">
        <v>529</v>
      </c>
      <c r="J10" s="315">
        <v>819</v>
      </c>
      <c r="K10" s="315">
        <v>1348</v>
      </c>
      <c r="L10" s="335"/>
    </row>
    <row r="11" spans="1:12" ht="32.25" customHeight="1">
      <c r="A11" s="23" t="s">
        <v>27</v>
      </c>
      <c r="B11" s="312">
        <v>26582</v>
      </c>
      <c r="C11" s="312">
        <v>27294</v>
      </c>
      <c r="D11" s="315">
        <v>5984</v>
      </c>
      <c r="E11" s="315">
        <v>7022</v>
      </c>
      <c r="F11" s="315">
        <v>13006</v>
      </c>
      <c r="G11" s="315">
        <v>7382</v>
      </c>
      <c r="H11" s="315">
        <v>6906</v>
      </c>
      <c r="I11" s="315">
        <v>6037</v>
      </c>
      <c r="J11" s="315">
        <v>6952</v>
      </c>
      <c r="K11" s="315">
        <v>12989</v>
      </c>
      <c r="L11" s="335"/>
    </row>
    <row r="12" spans="1:12" ht="32.25" customHeight="1">
      <c r="A12" s="24" t="s">
        <v>281</v>
      </c>
      <c r="B12" s="278"/>
      <c r="C12" s="278"/>
      <c r="D12" s="234"/>
      <c r="E12" s="234"/>
      <c r="F12" s="234"/>
      <c r="G12" s="234"/>
      <c r="H12" s="314"/>
      <c r="I12" s="314"/>
      <c r="J12" s="314"/>
      <c r="K12" s="314"/>
      <c r="L12" s="335"/>
    </row>
    <row r="13" spans="1:12" ht="32.25" customHeight="1">
      <c r="A13" s="28" t="s">
        <v>101</v>
      </c>
      <c r="B13" s="234">
        <v>20803</v>
      </c>
      <c r="C13" s="234">
        <v>21074</v>
      </c>
      <c r="D13" s="234">
        <v>4572</v>
      </c>
      <c r="E13" s="234">
        <v>5505</v>
      </c>
      <c r="F13" s="234">
        <v>10077</v>
      </c>
      <c r="G13" s="234">
        <v>5840</v>
      </c>
      <c r="H13" s="234">
        <v>5157</v>
      </c>
      <c r="I13" s="234">
        <v>4412</v>
      </c>
      <c r="J13" s="234">
        <v>5405</v>
      </c>
      <c r="K13" s="234">
        <v>9817</v>
      </c>
      <c r="L13" s="335"/>
    </row>
    <row r="14" spans="1:12" ht="32.25" customHeight="1">
      <c r="A14" s="25" t="s">
        <v>288</v>
      </c>
      <c r="B14" s="234">
        <v>269</v>
      </c>
      <c r="C14" s="234">
        <v>282</v>
      </c>
      <c r="D14" s="234">
        <v>69</v>
      </c>
      <c r="E14" s="234">
        <v>96</v>
      </c>
      <c r="F14" s="234">
        <v>165</v>
      </c>
      <c r="G14" s="234">
        <v>31</v>
      </c>
      <c r="H14" s="234">
        <v>86</v>
      </c>
      <c r="I14" s="234">
        <v>89</v>
      </c>
      <c r="J14" s="234">
        <v>103</v>
      </c>
      <c r="K14" s="234">
        <v>192</v>
      </c>
      <c r="L14" s="335"/>
    </row>
    <row r="15" spans="1:12" ht="32.25" customHeight="1">
      <c r="A15" s="28" t="s">
        <v>102</v>
      </c>
      <c r="B15" s="234">
        <v>343</v>
      </c>
      <c r="C15" s="234">
        <v>406</v>
      </c>
      <c r="D15" s="234">
        <v>81</v>
      </c>
      <c r="E15" s="234">
        <v>102</v>
      </c>
      <c r="F15" s="234">
        <v>183</v>
      </c>
      <c r="G15" s="234">
        <v>105</v>
      </c>
      <c r="H15" s="234">
        <v>118</v>
      </c>
      <c r="I15" s="234">
        <v>92</v>
      </c>
      <c r="J15" s="234">
        <v>117</v>
      </c>
      <c r="K15" s="234">
        <v>209</v>
      </c>
      <c r="L15" s="335"/>
    </row>
    <row r="16" spans="1:12" ht="32.25" customHeight="1">
      <c r="A16" s="25" t="s">
        <v>103</v>
      </c>
      <c r="B16" s="234">
        <v>790</v>
      </c>
      <c r="C16" s="234">
        <v>860</v>
      </c>
      <c r="D16" s="234">
        <v>196</v>
      </c>
      <c r="E16" s="234">
        <v>222</v>
      </c>
      <c r="F16" s="234">
        <v>418</v>
      </c>
      <c r="G16" s="234">
        <v>215</v>
      </c>
      <c r="H16" s="234">
        <v>227</v>
      </c>
      <c r="I16" s="234">
        <v>196</v>
      </c>
      <c r="J16" s="234">
        <v>233</v>
      </c>
      <c r="K16" s="234">
        <v>429</v>
      </c>
      <c r="L16" s="335"/>
    </row>
    <row r="17" spans="1:12" ht="32.25" customHeight="1">
      <c r="A17" s="25" t="s">
        <v>104</v>
      </c>
      <c r="B17" s="234">
        <v>256</v>
      </c>
      <c r="C17" s="234">
        <v>204</v>
      </c>
      <c r="D17" s="234">
        <v>43</v>
      </c>
      <c r="E17" s="234">
        <v>60</v>
      </c>
      <c r="F17" s="234">
        <v>103</v>
      </c>
      <c r="G17" s="234">
        <v>48</v>
      </c>
      <c r="H17" s="234">
        <v>53</v>
      </c>
      <c r="I17" s="234">
        <v>61</v>
      </c>
      <c r="J17" s="234">
        <v>46</v>
      </c>
      <c r="K17" s="234">
        <v>107</v>
      </c>
      <c r="L17" s="335"/>
    </row>
    <row r="18" spans="1:12" ht="32.25" customHeight="1">
      <c r="A18" s="28" t="s">
        <v>105</v>
      </c>
      <c r="B18" s="234">
        <v>645</v>
      </c>
      <c r="C18" s="234">
        <v>654</v>
      </c>
      <c r="D18" s="234">
        <v>169</v>
      </c>
      <c r="E18" s="234">
        <v>165</v>
      </c>
      <c r="F18" s="234">
        <v>334</v>
      </c>
      <c r="G18" s="234">
        <v>152</v>
      </c>
      <c r="H18" s="234">
        <v>168</v>
      </c>
      <c r="I18" s="234">
        <v>133</v>
      </c>
      <c r="J18" s="234">
        <v>150</v>
      </c>
      <c r="K18" s="234">
        <v>283</v>
      </c>
      <c r="L18" s="335"/>
    </row>
    <row r="19" spans="1:12" ht="32.25" customHeight="1">
      <c r="A19" s="28" t="s">
        <v>92</v>
      </c>
      <c r="B19" s="234">
        <v>249</v>
      </c>
      <c r="C19" s="234">
        <v>255</v>
      </c>
      <c r="D19" s="234">
        <v>61</v>
      </c>
      <c r="E19" s="234">
        <v>67</v>
      </c>
      <c r="F19" s="234">
        <v>128</v>
      </c>
      <c r="G19" s="234">
        <v>73</v>
      </c>
      <c r="H19" s="234">
        <v>54</v>
      </c>
      <c r="I19" s="234">
        <v>60</v>
      </c>
      <c r="J19" s="234">
        <v>75</v>
      </c>
      <c r="K19" s="234">
        <v>135</v>
      </c>
      <c r="L19" s="335"/>
    </row>
    <row r="20" spans="1:12" ht="32.25" customHeight="1">
      <c r="A20" s="119" t="s">
        <v>289</v>
      </c>
      <c r="B20" s="232">
        <v>820</v>
      </c>
      <c r="C20" s="313">
        <v>281</v>
      </c>
      <c r="D20" s="313">
        <v>163</v>
      </c>
      <c r="E20" s="313">
        <v>83</v>
      </c>
      <c r="F20" s="313">
        <v>246</v>
      </c>
      <c r="G20" s="313">
        <v>15</v>
      </c>
      <c r="H20" s="313">
        <v>20</v>
      </c>
      <c r="I20" s="313">
        <v>15</v>
      </c>
      <c r="J20" s="313">
        <v>15</v>
      </c>
      <c r="K20" s="313">
        <v>30</v>
      </c>
      <c r="L20" s="335"/>
    </row>
    <row r="21" spans="1:12" s="120" customFormat="1" ht="18" customHeight="1">
      <c r="A21" s="336" t="s">
        <v>334</v>
      </c>
      <c r="B21" s="336"/>
      <c r="C21" s="336"/>
      <c r="D21" s="336"/>
      <c r="E21" s="336"/>
      <c r="F21" s="336"/>
      <c r="G21" s="336"/>
      <c r="H21" s="336"/>
      <c r="I21" s="150"/>
      <c r="J21" s="150"/>
      <c r="K21" s="150"/>
      <c r="L21" s="335"/>
    </row>
    <row r="22" spans="1:12" ht="12.75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4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4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4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4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4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4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4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4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4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4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4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4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4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/>
  <mergeCells count="9">
    <mergeCell ref="L1:L21"/>
    <mergeCell ref="A1:I1"/>
    <mergeCell ref="A21:H21"/>
    <mergeCell ref="A3:A4"/>
    <mergeCell ref="B3:B4"/>
    <mergeCell ref="D3:H3"/>
    <mergeCell ref="C3:C4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40.7109375" style="3" customWidth="1"/>
    <col min="2" max="3" width="11.7109375" style="3" customWidth="1"/>
    <col min="4" max="11" width="11.7109375" style="8" customWidth="1"/>
    <col min="12" max="12" width="6.7109375" style="3" customWidth="1"/>
    <col min="13" max="13" width="8.8515625" style="3" customWidth="1"/>
    <col min="14" max="14" width="11.8515625" style="3" customWidth="1"/>
    <col min="15" max="16384" width="8.8515625" style="3" customWidth="1"/>
  </cols>
  <sheetData>
    <row r="1" spans="1:12" ht="18" customHeight="1">
      <c r="A1" s="332" t="s">
        <v>403</v>
      </c>
      <c r="B1" s="332"/>
      <c r="C1" s="332"/>
      <c r="D1" s="332"/>
      <c r="E1" s="332"/>
      <c r="F1" s="332"/>
      <c r="G1" s="332"/>
      <c r="H1" s="332"/>
      <c r="I1" s="332"/>
      <c r="J1" s="184"/>
      <c r="K1" s="184"/>
      <c r="L1" s="326">
        <v>12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30.75" customHeight="1">
      <c r="A3" s="322" t="s">
        <v>50</v>
      </c>
      <c r="B3" s="322">
        <v>2017</v>
      </c>
      <c r="C3" s="322" t="s">
        <v>331</v>
      </c>
      <c r="D3" s="324" t="s">
        <v>335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24.7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ht="21.75" customHeight="1">
      <c r="A5" s="121" t="s">
        <v>71</v>
      </c>
      <c r="B5" s="224">
        <v>53142</v>
      </c>
      <c r="C5" s="224">
        <v>50848</v>
      </c>
      <c r="D5" s="224">
        <v>11358</v>
      </c>
      <c r="E5" s="224">
        <v>13338</v>
      </c>
      <c r="F5" s="224">
        <v>24696</v>
      </c>
      <c r="G5" s="224">
        <v>13320</v>
      </c>
      <c r="H5" s="224">
        <v>12832</v>
      </c>
      <c r="I5" s="224">
        <v>12574</v>
      </c>
      <c r="J5" s="224">
        <v>13896</v>
      </c>
      <c r="K5" s="224">
        <v>26470</v>
      </c>
      <c r="L5" s="326"/>
    </row>
    <row r="6" spans="1:13" ht="21.75" customHeight="1">
      <c r="A6" s="23" t="s">
        <v>28</v>
      </c>
      <c r="B6" s="197">
        <v>21141</v>
      </c>
      <c r="C6" s="197">
        <v>17784</v>
      </c>
      <c r="D6" s="197">
        <v>4354</v>
      </c>
      <c r="E6" s="197">
        <v>4813</v>
      </c>
      <c r="F6" s="197">
        <v>9167</v>
      </c>
      <c r="G6" s="197">
        <v>4197</v>
      </c>
      <c r="H6" s="197">
        <v>4420</v>
      </c>
      <c r="I6" s="197">
        <v>5040</v>
      </c>
      <c r="J6" s="197">
        <v>4770</v>
      </c>
      <c r="K6" s="197">
        <v>9810</v>
      </c>
      <c r="L6" s="326"/>
      <c r="M6" s="3" t="s">
        <v>206</v>
      </c>
    </row>
    <row r="7" spans="1:12" ht="21.75" customHeight="1">
      <c r="A7" s="24" t="s">
        <v>77</v>
      </c>
      <c r="B7" s="196"/>
      <c r="C7" s="196"/>
      <c r="D7" s="225"/>
      <c r="E7" s="225"/>
      <c r="F7" s="225"/>
      <c r="G7" s="225"/>
      <c r="H7" s="199"/>
      <c r="I7" s="199"/>
      <c r="J7" s="199"/>
      <c r="K7" s="199"/>
      <c r="L7" s="326"/>
    </row>
    <row r="8" spans="1:12" ht="21.75" customHeight="1">
      <c r="A8" s="60" t="s">
        <v>93</v>
      </c>
      <c r="B8" s="226"/>
      <c r="C8" s="226"/>
      <c r="D8" s="227"/>
      <c r="E8" s="227"/>
      <c r="F8" s="227"/>
      <c r="G8" s="227"/>
      <c r="H8" s="199"/>
      <c r="I8" s="199"/>
      <c r="J8" s="199"/>
      <c r="K8" s="199"/>
      <c r="L8" s="326"/>
    </row>
    <row r="9" spans="1:12" ht="21.75" customHeight="1">
      <c r="A9" s="60" t="s">
        <v>52</v>
      </c>
      <c r="B9" s="228">
        <v>422</v>
      </c>
      <c r="C9" s="228">
        <v>278</v>
      </c>
      <c r="D9" s="228">
        <v>69</v>
      </c>
      <c r="E9" s="228">
        <v>69</v>
      </c>
      <c r="F9" s="228">
        <v>138</v>
      </c>
      <c r="G9" s="228">
        <v>59</v>
      </c>
      <c r="H9" s="228">
        <v>81</v>
      </c>
      <c r="I9" s="228">
        <v>105</v>
      </c>
      <c r="J9" s="228">
        <v>104</v>
      </c>
      <c r="K9" s="228">
        <v>209</v>
      </c>
      <c r="L9" s="326"/>
    </row>
    <row r="10" spans="1:12" ht="21.75" customHeight="1">
      <c r="A10" s="60" t="s">
        <v>53</v>
      </c>
      <c r="B10" s="228">
        <v>8093</v>
      </c>
      <c r="C10" s="228">
        <v>4941</v>
      </c>
      <c r="D10" s="228">
        <v>1257</v>
      </c>
      <c r="E10" s="228">
        <v>1287</v>
      </c>
      <c r="F10" s="228">
        <v>2544</v>
      </c>
      <c r="G10" s="228">
        <v>1032</v>
      </c>
      <c r="H10" s="228">
        <v>1365</v>
      </c>
      <c r="I10" s="228">
        <v>1765</v>
      </c>
      <c r="J10" s="228">
        <v>1723</v>
      </c>
      <c r="K10" s="228">
        <v>3488</v>
      </c>
      <c r="L10" s="326"/>
    </row>
    <row r="11" spans="1:17" ht="21.75" customHeight="1">
      <c r="A11" s="60" t="s">
        <v>88</v>
      </c>
      <c r="B11" s="229"/>
      <c r="C11" s="229"/>
      <c r="D11" s="230"/>
      <c r="E11" s="230"/>
      <c r="F11" s="230"/>
      <c r="G11" s="230"/>
      <c r="H11" s="228"/>
      <c r="I11" s="228"/>
      <c r="J11" s="228"/>
      <c r="K11" s="228"/>
      <c r="L11" s="326"/>
      <c r="Q11" s="95"/>
    </row>
    <row r="12" spans="1:17" ht="21.75" customHeight="1">
      <c r="A12" s="60" t="s">
        <v>54</v>
      </c>
      <c r="B12" s="228">
        <v>63130</v>
      </c>
      <c r="C12" s="228">
        <v>60964</v>
      </c>
      <c r="D12" s="228">
        <v>14029</v>
      </c>
      <c r="E12" s="228">
        <v>17622</v>
      </c>
      <c r="F12" s="228">
        <v>31651</v>
      </c>
      <c r="G12" s="228">
        <v>15715</v>
      </c>
      <c r="H12" s="228">
        <v>13598</v>
      </c>
      <c r="I12" s="228">
        <v>17180</v>
      </c>
      <c r="J12" s="228">
        <v>15054</v>
      </c>
      <c r="K12" s="228">
        <v>32234</v>
      </c>
      <c r="L12" s="326"/>
      <c r="Q12" s="95"/>
    </row>
    <row r="13" spans="1:12" ht="21.75" customHeight="1">
      <c r="A13" s="60" t="s">
        <v>53</v>
      </c>
      <c r="B13" s="228">
        <v>10768</v>
      </c>
      <c r="C13" s="228">
        <v>10411</v>
      </c>
      <c r="D13" s="228">
        <v>2573</v>
      </c>
      <c r="E13" s="228">
        <v>3000</v>
      </c>
      <c r="F13" s="228">
        <v>5573</v>
      </c>
      <c r="G13" s="228">
        <v>2593</v>
      </c>
      <c r="H13" s="228">
        <v>2245</v>
      </c>
      <c r="I13" s="228">
        <v>2698</v>
      </c>
      <c r="J13" s="228">
        <v>2512</v>
      </c>
      <c r="K13" s="228">
        <v>5210</v>
      </c>
      <c r="L13" s="326"/>
    </row>
    <row r="14" spans="1:12" ht="21.75" customHeight="1">
      <c r="A14" s="60" t="s">
        <v>90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326"/>
    </row>
    <row r="15" spans="1:12" ht="21.75" customHeight="1">
      <c r="A15" s="60" t="s">
        <v>82</v>
      </c>
      <c r="B15" s="228">
        <v>8819</v>
      </c>
      <c r="C15" s="228">
        <v>6939</v>
      </c>
      <c r="D15" s="228">
        <v>1779</v>
      </c>
      <c r="E15" s="228">
        <v>1000</v>
      </c>
      <c r="F15" s="228">
        <v>2779</v>
      </c>
      <c r="G15" s="228">
        <v>1580</v>
      </c>
      <c r="H15" s="228">
        <v>2580</v>
      </c>
      <c r="I15" s="228">
        <v>2121</v>
      </c>
      <c r="J15" s="228">
        <v>1621</v>
      </c>
      <c r="K15" s="228">
        <v>3742</v>
      </c>
      <c r="L15" s="326"/>
    </row>
    <row r="16" spans="1:12" ht="21.75" customHeight="1">
      <c r="A16" s="60" t="s">
        <v>53</v>
      </c>
      <c r="B16" s="228">
        <v>735</v>
      </c>
      <c r="C16" s="228">
        <v>669</v>
      </c>
      <c r="D16" s="228">
        <v>168</v>
      </c>
      <c r="E16" s="228">
        <v>98</v>
      </c>
      <c r="F16" s="228">
        <v>266</v>
      </c>
      <c r="G16" s="228">
        <v>146</v>
      </c>
      <c r="H16" s="228">
        <v>257</v>
      </c>
      <c r="I16" s="228">
        <v>214</v>
      </c>
      <c r="J16" s="228">
        <v>171</v>
      </c>
      <c r="K16" s="228">
        <v>385</v>
      </c>
      <c r="L16" s="326"/>
    </row>
    <row r="17" spans="1:12" ht="21.75" customHeight="1">
      <c r="A17" s="23" t="s">
        <v>32</v>
      </c>
      <c r="B17" s="197">
        <v>120</v>
      </c>
      <c r="C17" s="197">
        <v>125</v>
      </c>
      <c r="D17" s="197">
        <v>24</v>
      </c>
      <c r="E17" s="197">
        <v>28</v>
      </c>
      <c r="F17" s="197">
        <v>52</v>
      </c>
      <c r="G17" s="197">
        <v>36</v>
      </c>
      <c r="H17" s="197">
        <v>37</v>
      </c>
      <c r="I17" s="197">
        <v>17</v>
      </c>
      <c r="J17" s="197">
        <v>23</v>
      </c>
      <c r="K17" s="197">
        <v>40</v>
      </c>
      <c r="L17" s="326"/>
    </row>
    <row r="18" spans="1:12" ht="21.75" customHeight="1">
      <c r="A18" s="23" t="s">
        <v>55</v>
      </c>
      <c r="B18" s="197">
        <v>229</v>
      </c>
      <c r="C18" s="197">
        <v>195</v>
      </c>
      <c r="D18" s="197">
        <v>48</v>
      </c>
      <c r="E18" s="197">
        <v>43</v>
      </c>
      <c r="F18" s="197">
        <v>91</v>
      </c>
      <c r="G18" s="197">
        <v>56</v>
      </c>
      <c r="H18" s="197">
        <v>48</v>
      </c>
      <c r="I18" s="197">
        <v>36</v>
      </c>
      <c r="J18" s="197">
        <v>49</v>
      </c>
      <c r="K18" s="197">
        <v>85</v>
      </c>
      <c r="L18" s="326"/>
    </row>
    <row r="19" spans="1:12" ht="21.75" customHeight="1">
      <c r="A19" s="24" t="s">
        <v>77</v>
      </c>
      <c r="B19" s="196"/>
      <c r="C19" s="196"/>
      <c r="D19" s="225"/>
      <c r="E19" s="225"/>
      <c r="F19" s="225"/>
      <c r="G19" s="225"/>
      <c r="H19" s="199"/>
      <c r="I19" s="199"/>
      <c r="J19" s="199"/>
      <c r="K19" s="199"/>
      <c r="L19" s="326"/>
    </row>
    <row r="20" spans="1:12" ht="21.75" customHeight="1">
      <c r="A20" s="25" t="s">
        <v>94</v>
      </c>
      <c r="B20" s="231"/>
      <c r="C20" s="231"/>
      <c r="D20" s="187"/>
      <c r="E20" s="187"/>
      <c r="F20" s="187"/>
      <c r="G20" s="187"/>
      <c r="H20" s="199"/>
      <c r="I20" s="199"/>
      <c r="J20" s="199"/>
      <c r="K20" s="199"/>
      <c r="L20" s="326"/>
    </row>
    <row r="21" spans="1:12" ht="21.75" customHeight="1">
      <c r="A21" s="25" t="s">
        <v>54</v>
      </c>
      <c r="B21" s="228">
        <v>98</v>
      </c>
      <c r="C21" s="228">
        <v>84</v>
      </c>
      <c r="D21" s="228">
        <v>23</v>
      </c>
      <c r="E21" s="228">
        <v>22</v>
      </c>
      <c r="F21" s="228">
        <v>45</v>
      </c>
      <c r="G21" s="228">
        <v>17</v>
      </c>
      <c r="H21" s="228">
        <v>22</v>
      </c>
      <c r="I21" s="228">
        <v>17</v>
      </c>
      <c r="J21" s="228">
        <v>16</v>
      </c>
      <c r="K21" s="228">
        <v>33</v>
      </c>
      <c r="L21" s="326"/>
    </row>
    <row r="22" spans="1:12" ht="21.75" customHeight="1">
      <c r="A22" s="25" t="s">
        <v>53</v>
      </c>
      <c r="B22" s="228">
        <v>44</v>
      </c>
      <c r="C22" s="228">
        <v>36</v>
      </c>
      <c r="D22" s="228">
        <v>10</v>
      </c>
      <c r="E22" s="228">
        <v>10</v>
      </c>
      <c r="F22" s="228">
        <v>20</v>
      </c>
      <c r="G22" s="228">
        <v>8</v>
      </c>
      <c r="H22" s="228">
        <v>8</v>
      </c>
      <c r="I22" s="228">
        <v>8</v>
      </c>
      <c r="J22" s="228">
        <v>7</v>
      </c>
      <c r="K22" s="228">
        <v>15</v>
      </c>
      <c r="L22" s="326"/>
    </row>
    <row r="23" spans="1:12" ht="21.75" customHeight="1">
      <c r="A23" s="105" t="s">
        <v>56</v>
      </c>
      <c r="B23" s="280">
        <v>0</v>
      </c>
      <c r="C23" s="280">
        <v>0</v>
      </c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326"/>
    </row>
    <row r="24" spans="1:12" s="69" customFormat="1" ht="21.75" customHeight="1">
      <c r="A24" s="105" t="s">
        <v>57</v>
      </c>
      <c r="B24" s="197">
        <v>166</v>
      </c>
      <c r="C24" s="197">
        <v>172</v>
      </c>
      <c r="D24" s="197">
        <v>30</v>
      </c>
      <c r="E24" s="197">
        <v>49</v>
      </c>
      <c r="F24" s="197">
        <v>79</v>
      </c>
      <c r="G24" s="197">
        <v>42</v>
      </c>
      <c r="H24" s="197">
        <v>51</v>
      </c>
      <c r="I24" s="197">
        <v>32</v>
      </c>
      <c r="J24" s="197">
        <v>67</v>
      </c>
      <c r="K24" s="197">
        <v>99</v>
      </c>
      <c r="L24" s="326"/>
    </row>
    <row r="25" spans="1:12" ht="21.75" customHeight="1">
      <c r="A25" s="119" t="s">
        <v>287</v>
      </c>
      <c r="B25" s="232">
        <v>1014</v>
      </c>
      <c r="C25" s="232">
        <v>1064</v>
      </c>
      <c r="D25" s="232">
        <v>240</v>
      </c>
      <c r="E25" s="232">
        <v>265</v>
      </c>
      <c r="F25" s="232">
        <v>505</v>
      </c>
      <c r="G25" s="232">
        <v>272</v>
      </c>
      <c r="H25" s="232">
        <v>287</v>
      </c>
      <c r="I25" s="232">
        <v>242</v>
      </c>
      <c r="J25" s="232">
        <v>275</v>
      </c>
      <c r="K25" s="232">
        <v>517</v>
      </c>
      <c r="L25" s="326"/>
    </row>
    <row r="26" spans="1:12" ht="18" customHeight="1">
      <c r="A26" s="11" t="s">
        <v>332</v>
      </c>
      <c r="L26" s="326"/>
    </row>
  </sheetData>
  <sheetProtection/>
  <mergeCells count="8">
    <mergeCell ref="A1:I1"/>
    <mergeCell ref="L1:L26"/>
    <mergeCell ref="A3:A4"/>
    <mergeCell ref="B3:B4"/>
    <mergeCell ref="C3:C4"/>
    <mergeCell ref="D3:H3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98" zoomScaleNormal="98" zoomScalePageLayoutView="0" workbookViewId="0" topLeftCell="A1">
      <selection activeCell="F9" sqref="F9"/>
    </sheetView>
  </sheetViews>
  <sheetFormatPr defaultColWidth="9.140625" defaultRowHeight="12.75"/>
  <cols>
    <col min="1" max="1" width="42.421875" style="3" customWidth="1"/>
    <col min="2" max="11" width="11.7109375" style="3" customWidth="1"/>
    <col min="12" max="12" width="6.7109375" style="3" customWidth="1"/>
    <col min="13" max="16384" width="9.140625" style="3" customWidth="1"/>
  </cols>
  <sheetData>
    <row r="1" spans="1:12" ht="18" customHeight="1">
      <c r="A1" s="331" t="s">
        <v>376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35">
        <v>13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5"/>
    </row>
    <row r="3" spans="1:12" ht="33.75" customHeight="1">
      <c r="A3" s="322" t="s">
        <v>50</v>
      </c>
      <c r="B3" s="322">
        <v>2017</v>
      </c>
      <c r="C3" s="322" t="s">
        <v>331</v>
      </c>
      <c r="D3" s="324" t="s">
        <v>336</v>
      </c>
      <c r="E3" s="324"/>
      <c r="F3" s="324"/>
      <c r="G3" s="324"/>
      <c r="H3" s="324"/>
      <c r="I3" s="327" t="s">
        <v>352</v>
      </c>
      <c r="J3" s="328"/>
      <c r="K3" s="329"/>
      <c r="L3" s="335"/>
    </row>
    <row r="4" spans="1:12" ht="33.7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35"/>
    </row>
    <row r="5" spans="1:12" ht="33.75" customHeight="1">
      <c r="A5" s="105" t="s">
        <v>58</v>
      </c>
      <c r="B5" s="197">
        <v>6425</v>
      </c>
      <c r="C5" s="197">
        <v>7051</v>
      </c>
      <c r="D5" s="197">
        <v>1366</v>
      </c>
      <c r="E5" s="197">
        <v>1775</v>
      </c>
      <c r="F5" s="197">
        <v>3141</v>
      </c>
      <c r="G5" s="197">
        <v>2041</v>
      </c>
      <c r="H5" s="197">
        <v>1869</v>
      </c>
      <c r="I5" s="233">
        <v>1929</v>
      </c>
      <c r="J5" s="233">
        <v>2360</v>
      </c>
      <c r="K5" s="233">
        <v>4289</v>
      </c>
      <c r="L5" s="335"/>
    </row>
    <row r="6" spans="1:12" ht="15.75" customHeight="1">
      <c r="A6" s="24" t="s">
        <v>78</v>
      </c>
      <c r="B6" s="196"/>
      <c r="C6" s="196"/>
      <c r="D6" s="225"/>
      <c r="E6" s="225"/>
      <c r="F6" s="225"/>
      <c r="G6" s="225"/>
      <c r="H6" s="197"/>
      <c r="I6" s="197"/>
      <c r="J6" s="197"/>
      <c r="K6" s="197"/>
      <c r="L6" s="335"/>
    </row>
    <row r="7" spans="1:12" ht="33.75" customHeight="1">
      <c r="A7" s="5" t="s">
        <v>113</v>
      </c>
      <c r="B7" s="234">
        <v>3279</v>
      </c>
      <c r="C7" s="234">
        <v>3244</v>
      </c>
      <c r="D7" s="234">
        <v>692</v>
      </c>
      <c r="E7" s="234">
        <v>899</v>
      </c>
      <c r="F7" s="234">
        <v>1591</v>
      </c>
      <c r="G7" s="234">
        <v>869</v>
      </c>
      <c r="H7" s="234">
        <v>784</v>
      </c>
      <c r="I7" s="234">
        <v>924</v>
      </c>
      <c r="J7" s="234">
        <v>1090</v>
      </c>
      <c r="K7" s="234">
        <v>2014</v>
      </c>
      <c r="L7" s="335"/>
    </row>
    <row r="8" spans="1:12" ht="33.75" customHeight="1">
      <c r="A8" s="5" t="s">
        <v>114</v>
      </c>
      <c r="B8" s="234">
        <v>2178</v>
      </c>
      <c r="C8" s="234">
        <v>2900</v>
      </c>
      <c r="D8" s="234">
        <v>472</v>
      </c>
      <c r="E8" s="234">
        <v>653</v>
      </c>
      <c r="F8" s="234">
        <v>1125</v>
      </c>
      <c r="G8" s="234">
        <v>923</v>
      </c>
      <c r="H8" s="234">
        <v>852</v>
      </c>
      <c r="I8" s="234">
        <v>806</v>
      </c>
      <c r="J8" s="234">
        <v>992</v>
      </c>
      <c r="K8" s="234">
        <v>1798</v>
      </c>
      <c r="L8" s="335"/>
    </row>
    <row r="9" spans="1:12" ht="33.75" customHeight="1">
      <c r="A9" s="25" t="s">
        <v>115</v>
      </c>
      <c r="B9" s="234">
        <v>59</v>
      </c>
      <c r="C9" s="234">
        <v>126</v>
      </c>
      <c r="D9" s="234">
        <v>41</v>
      </c>
      <c r="E9" s="234">
        <v>20</v>
      </c>
      <c r="F9" s="234">
        <v>61</v>
      </c>
      <c r="G9" s="234">
        <v>16</v>
      </c>
      <c r="H9" s="234">
        <v>49</v>
      </c>
      <c r="I9" s="234">
        <v>10</v>
      </c>
      <c r="J9" s="234">
        <v>62</v>
      </c>
      <c r="K9" s="234">
        <v>72</v>
      </c>
      <c r="L9" s="335"/>
    </row>
    <row r="10" spans="1:12" ht="33.75" customHeight="1">
      <c r="A10" s="23" t="s">
        <v>59</v>
      </c>
      <c r="B10" s="197">
        <v>119</v>
      </c>
      <c r="C10" s="197">
        <v>124</v>
      </c>
      <c r="D10" s="197">
        <v>20</v>
      </c>
      <c r="E10" s="197">
        <v>34</v>
      </c>
      <c r="F10" s="197">
        <v>54</v>
      </c>
      <c r="G10" s="197">
        <v>28</v>
      </c>
      <c r="H10" s="197">
        <v>42</v>
      </c>
      <c r="I10" s="197">
        <v>32</v>
      </c>
      <c r="J10" s="197">
        <v>50</v>
      </c>
      <c r="K10" s="197">
        <v>82</v>
      </c>
      <c r="L10" s="335"/>
    </row>
    <row r="11" spans="1:12" ht="33.75" customHeight="1">
      <c r="A11" s="23" t="s">
        <v>27</v>
      </c>
      <c r="B11" s="197">
        <v>23927</v>
      </c>
      <c r="C11" s="197">
        <v>24328</v>
      </c>
      <c r="D11" s="197">
        <v>5276</v>
      </c>
      <c r="E11" s="197">
        <v>6329</v>
      </c>
      <c r="F11" s="197">
        <v>11605</v>
      </c>
      <c r="G11" s="197">
        <v>6648</v>
      </c>
      <c r="H11" s="197">
        <v>6075</v>
      </c>
      <c r="I11" s="197">
        <v>5246</v>
      </c>
      <c r="J11" s="197">
        <v>6302</v>
      </c>
      <c r="K11" s="197">
        <v>11548</v>
      </c>
      <c r="L11" s="335"/>
    </row>
    <row r="12" spans="1:12" ht="14.25" customHeight="1">
      <c r="A12" s="24" t="s">
        <v>77</v>
      </c>
      <c r="B12" s="196"/>
      <c r="C12" s="196"/>
      <c r="D12" s="187"/>
      <c r="E12" s="187"/>
      <c r="F12" s="187"/>
      <c r="G12" s="187"/>
      <c r="H12" s="197"/>
      <c r="I12" s="197"/>
      <c r="J12" s="197"/>
      <c r="K12" s="197"/>
      <c r="L12" s="335"/>
    </row>
    <row r="13" spans="1:12" ht="33.75" customHeight="1">
      <c r="A13" s="28" t="s">
        <v>95</v>
      </c>
      <c r="B13" s="234">
        <v>20376</v>
      </c>
      <c r="C13" s="234">
        <v>20623</v>
      </c>
      <c r="D13" s="234">
        <v>4478</v>
      </c>
      <c r="E13" s="234">
        <v>5371</v>
      </c>
      <c r="F13" s="234">
        <v>9849</v>
      </c>
      <c r="G13" s="234">
        <v>5733</v>
      </c>
      <c r="H13" s="234">
        <v>5041</v>
      </c>
      <c r="I13" s="234">
        <v>4303</v>
      </c>
      <c r="J13" s="234">
        <v>5232</v>
      </c>
      <c r="K13" s="234">
        <v>9535</v>
      </c>
      <c r="L13" s="335"/>
    </row>
    <row r="14" spans="1:12" ht="33.75" customHeight="1">
      <c r="A14" s="25" t="s">
        <v>96</v>
      </c>
      <c r="B14" s="234">
        <v>243</v>
      </c>
      <c r="C14" s="234">
        <v>257</v>
      </c>
      <c r="D14" s="234">
        <v>68</v>
      </c>
      <c r="E14" s="234">
        <v>86</v>
      </c>
      <c r="F14" s="234">
        <v>154</v>
      </c>
      <c r="G14" s="234">
        <v>28</v>
      </c>
      <c r="H14" s="234">
        <v>75</v>
      </c>
      <c r="I14" s="234">
        <v>86</v>
      </c>
      <c r="J14" s="234">
        <v>98</v>
      </c>
      <c r="K14" s="234">
        <v>184</v>
      </c>
      <c r="L14" s="335"/>
    </row>
    <row r="15" spans="1:12" ht="33.75" customHeight="1">
      <c r="A15" s="28" t="s">
        <v>97</v>
      </c>
      <c r="B15" s="234">
        <v>281</v>
      </c>
      <c r="C15" s="234">
        <v>325</v>
      </c>
      <c r="D15" s="234">
        <v>67</v>
      </c>
      <c r="E15" s="234">
        <v>81</v>
      </c>
      <c r="F15" s="234">
        <v>148</v>
      </c>
      <c r="G15" s="234">
        <v>86</v>
      </c>
      <c r="H15" s="234">
        <v>91</v>
      </c>
      <c r="I15" s="234">
        <v>73</v>
      </c>
      <c r="J15" s="234">
        <v>98</v>
      </c>
      <c r="K15" s="234">
        <v>171</v>
      </c>
      <c r="L15" s="335"/>
    </row>
    <row r="16" spans="1:12" ht="33.75" customHeight="1">
      <c r="A16" s="25" t="s">
        <v>98</v>
      </c>
      <c r="B16" s="234">
        <v>533</v>
      </c>
      <c r="C16" s="234">
        <v>726</v>
      </c>
      <c r="D16" s="234">
        <v>134</v>
      </c>
      <c r="E16" s="234">
        <v>169</v>
      </c>
      <c r="F16" s="234">
        <v>303</v>
      </c>
      <c r="G16" s="234">
        <v>210</v>
      </c>
      <c r="H16" s="234">
        <v>213</v>
      </c>
      <c r="I16" s="234">
        <v>194</v>
      </c>
      <c r="J16" s="234">
        <v>226</v>
      </c>
      <c r="K16" s="234">
        <v>420</v>
      </c>
      <c r="L16" s="335"/>
    </row>
    <row r="17" spans="1:12" ht="33.75" customHeight="1">
      <c r="A17" s="25" t="s">
        <v>99</v>
      </c>
      <c r="B17" s="234">
        <v>129</v>
      </c>
      <c r="C17" s="234">
        <v>121</v>
      </c>
      <c r="D17" s="234">
        <v>20</v>
      </c>
      <c r="E17" s="234">
        <v>31</v>
      </c>
      <c r="F17" s="234">
        <v>51</v>
      </c>
      <c r="G17" s="234">
        <v>34</v>
      </c>
      <c r="H17" s="234">
        <v>36</v>
      </c>
      <c r="I17" s="234">
        <v>27</v>
      </c>
      <c r="J17" s="234">
        <v>30</v>
      </c>
      <c r="K17" s="234">
        <v>57</v>
      </c>
      <c r="L17" s="335"/>
    </row>
    <row r="18" spans="1:12" ht="33.75" customHeight="1">
      <c r="A18" s="28" t="s">
        <v>91</v>
      </c>
      <c r="B18" s="234">
        <v>593</v>
      </c>
      <c r="C18" s="234">
        <v>570</v>
      </c>
      <c r="D18" s="234">
        <v>138</v>
      </c>
      <c r="E18" s="234">
        <v>158</v>
      </c>
      <c r="F18" s="234">
        <v>296</v>
      </c>
      <c r="G18" s="234">
        <v>128</v>
      </c>
      <c r="H18" s="234">
        <v>146</v>
      </c>
      <c r="I18" s="234">
        <v>127</v>
      </c>
      <c r="J18" s="234">
        <v>127</v>
      </c>
      <c r="K18" s="234">
        <v>254</v>
      </c>
      <c r="L18" s="335"/>
    </row>
    <row r="19" spans="1:12" ht="33.75" customHeight="1">
      <c r="A19" s="28" t="s">
        <v>92</v>
      </c>
      <c r="B19" s="234">
        <v>200</v>
      </c>
      <c r="C19" s="234">
        <v>222</v>
      </c>
      <c r="D19" s="234">
        <v>58</v>
      </c>
      <c r="E19" s="234">
        <v>60</v>
      </c>
      <c r="F19" s="234">
        <v>118</v>
      </c>
      <c r="G19" s="234">
        <v>57</v>
      </c>
      <c r="H19" s="234">
        <v>47</v>
      </c>
      <c r="I19" s="234">
        <v>53</v>
      </c>
      <c r="J19" s="234">
        <v>69</v>
      </c>
      <c r="K19" s="234">
        <v>122</v>
      </c>
      <c r="L19" s="335"/>
    </row>
    <row r="20" spans="1:12" ht="33.75" customHeight="1">
      <c r="A20" s="123" t="s">
        <v>76</v>
      </c>
      <c r="B20" s="232">
        <v>1</v>
      </c>
      <c r="C20" s="232">
        <v>5</v>
      </c>
      <c r="D20" s="279">
        <v>0</v>
      </c>
      <c r="E20" s="232">
        <v>2</v>
      </c>
      <c r="F20" s="232">
        <v>2</v>
      </c>
      <c r="G20" s="279">
        <v>0</v>
      </c>
      <c r="H20" s="232">
        <v>3</v>
      </c>
      <c r="I20" s="279">
        <v>0</v>
      </c>
      <c r="J20" s="279">
        <v>0</v>
      </c>
      <c r="K20" s="279">
        <v>0</v>
      </c>
      <c r="L20" s="335"/>
    </row>
    <row r="21" spans="1:12" ht="18" customHeight="1">
      <c r="A21" s="11" t="s">
        <v>332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35"/>
    </row>
  </sheetData>
  <sheetProtection/>
  <mergeCells count="8">
    <mergeCell ref="A1:I1"/>
    <mergeCell ref="L1:L21"/>
    <mergeCell ref="A3:A4"/>
    <mergeCell ref="B3:B4"/>
    <mergeCell ref="C3:C4"/>
    <mergeCell ref="D3:H3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7109375" style="3" customWidth="1"/>
    <col min="2" max="3" width="11.7109375" style="3" customWidth="1"/>
    <col min="4" max="11" width="11.7109375" style="8" customWidth="1"/>
    <col min="12" max="12" width="6.7109375" style="3" customWidth="1"/>
    <col min="13" max="16384" width="9.140625" style="3" customWidth="1"/>
  </cols>
  <sheetData>
    <row r="1" spans="1:12" ht="18" customHeight="1">
      <c r="A1" s="332" t="s">
        <v>377</v>
      </c>
      <c r="B1" s="332"/>
      <c r="C1" s="332"/>
      <c r="D1" s="332"/>
      <c r="E1" s="332"/>
      <c r="F1" s="332"/>
      <c r="G1" s="332"/>
      <c r="H1" s="332"/>
      <c r="I1" s="332"/>
      <c r="J1" s="184"/>
      <c r="K1" s="184"/>
      <c r="L1" s="335">
        <v>14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5"/>
    </row>
    <row r="3" spans="1:12" ht="30.75" customHeight="1">
      <c r="A3" s="322" t="s">
        <v>50</v>
      </c>
      <c r="B3" s="322">
        <v>2017</v>
      </c>
      <c r="C3" s="322" t="s">
        <v>331</v>
      </c>
      <c r="D3" s="324" t="s">
        <v>331</v>
      </c>
      <c r="E3" s="324"/>
      <c r="F3" s="324"/>
      <c r="G3" s="324"/>
      <c r="H3" s="324"/>
      <c r="I3" s="327" t="s">
        <v>352</v>
      </c>
      <c r="J3" s="328"/>
      <c r="K3" s="329"/>
      <c r="L3" s="335"/>
    </row>
    <row r="4" spans="1:12" ht="24.7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35"/>
    </row>
    <row r="5" spans="1:13" ht="38.25" customHeight="1">
      <c r="A5" s="22" t="s">
        <v>108</v>
      </c>
      <c r="B5" s="219">
        <v>18520</v>
      </c>
      <c r="C5" s="219">
        <v>16648</v>
      </c>
      <c r="D5" s="219">
        <v>3707</v>
      </c>
      <c r="E5" s="219">
        <v>3749</v>
      </c>
      <c r="F5" s="219">
        <v>7456</v>
      </c>
      <c r="G5" s="219">
        <v>4153</v>
      </c>
      <c r="H5" s="219">
        <v>5039</v>
      </c>
      <c r="I5" s="219">
        <v>3845</v>
      </c>
      <c r="J5" s="219">
        <v>3762</v>
      </c>
      <c r="K5" s="219">
        <v>7607</v>
      </c>
      <c r="L5" s="335"/>
      <c r="M5" s="13"/>
    </row>
    <row r="6" spans="1:12" ht="38.25" customHeight="1">
      <c r="A6" s="23" t="s">
        <v>28</v>
      </c>
      <c r="B6" s="196">
        <v>5855</v>
      </c>
      <c r="C6" s="196">
        <v>5923</v>
      </c>
      <c r="D6" s="187">
        <v>1114</v>
      </c>
      <c r="E6" s="187">
        <v>1041</v>
      </c>
      <c r="F6" s="187">
        <v>2155</v>
      </c>
      <c r="G6" s="187">
        <v>1443</v>
      </c>
      <c r="H6" s="187">
        <v>2325</v>
      </c>
      <c r="I6" s="187">
        <v>1287</v>
      </c>
      <c r="J6" s="187">
        <v>1168</v>
      </c>
      <c r="K6" s="187">
        <v>2455</v>
      </c>
      <c r="L6" s="335"/>
    </row>
    <row r="7" spans="1:12" ht="24" customHeight="1">
      <c r="A7" s="24" t="s">
        <v>120</v>
      </c>
      <c r="B7" s="197"/>
      <c r="C7" s="197"/>
      <c r="D7" s="199"/>
      <c r="E7" s="199"/>
      <c r="F7" s="199"/>
      <c r="G7" s="199"/>
      <c r="H7" s="199"/>
      <c r="I7" s="199"/>
      <c r="J7" s="199"/>
      <c r="K7" s="199"/>
      <c r="L7" s="335"/>
    </row>
    <row r="8" spans="1:12" ht="38.25" customHeight="1">
      <c r="A8" s="25" t="s">
        <v>100</v>
      </c>
      <c r="B8" s="235">
        <v>3497</v>
      </c>
      <c r="C8" s="235">
        <v>4506</v>
      </c>
      <c r="D8" s="235">
        <v>820</v>
      </c>
      <c r="E8" s="235">
        <v>527</v>
      </c>
      <c r="F8" s="235">
        <v>1347</v>
      </c>
      <c r="G8" s="235">
        <v>1169</v>
      </c>
      <c r="H8" s="236">
        <v>1990</v>
      </c>
      <c r="I8" s="236">
        <v>840</v>
      </c>
      <c r="J8" s="236">
        <v>1002</v>
      </c>
      <c r="K8" s="236">
        <v>1842</v>
      </c>
      <c r="L8" s="335"/>
    </row>
    <row r="9" spans="1:12" ht="38.25" customHeight="1">
      <c r="A9" s="23" t="s">
        <v>32</v>
      </c>
      <c r="B9" s="237">
        <v>513</v>
      </c>
      <c r="C9" s="237">
        <v>398</v>
      </c>
      <c r="D9" s="187">
        <v>81</v>
      </c>
      <c r="E9" s="187">
        <v>114</v>
      </c>
      <c r="F9" s="187">
        <v>195</v>
      </c>
      <c r="G9" s="187">
        <v>96</v>
      </c>
      <c r="H9" s="187">
        <v>107</v>
      </c>
      <c r="I9" s="187">
        <v>99</v>
      </c>
      <c r="J9" s="187">
        <v>95</v>
      </c>
      <c r="K9" s="187">
        <v>194</v>
      </c>
      <c r="L9" s="335"/>
    </row>
    <row r="10" spans="1:12" ht="38.25" customHeight="1">
      <c r="A10" s="23" t="s">
        <v>55</v>
      </c>
      <c r="B10" s="237">
        <v>689</v>
      </c>
      <c r="C10" s="237">
        <v>553</v>
      </c>
      <c r="D10" s="187">
        <v>120</v>
      </c>
      <c r="E10" s="187">
        <v>119</v>
      </c>
      <c r="F10" s="187">
        <v>239</v>
      </c>
      <c r="G10" s="187">
        <v>139</v>
      </c>
      <c r="H10" s="187">
        <v>175</v>
      </c>
      <c r="I10" s="187">
        <v>182</v>
      </c>
      <c r="J10" s="187">
        <v>172</v>
      </c>
      <c r="K10" s="187">
        <v>354</v>
      </c>
      <c r="L10" s="335"/>
    </row>
    <row r="11" spans="1:12" ht="38.25" customHeight="1">
      <c r="A11" s="105" t="s">
        <v>56</v>
      </c>
      <c r="B11" s="237">
        <v>1125</v>
      </c>
      <c r="C11" s="237">
        <v>742</v>
      </c>
      <c r="D11" s="187">
        <v>173</v>
      </c>
      <c r="E11" s="187">
        <v>227</v>
      </c>
      <c r="F11" s="187">
        <v>400</v>
      </c>
      <c r="G11" s="187">
        <v>210</v>
      </c>
      <c r="H11" s="187">
        <v>132</v>
      </c>
      <c r="I11" s="187">
        <v>146</v>
      </c>
      <c r="J11" s="187">
        <v>205</v>
      </c>
      <c r="K11" s="187">
        <v>351</v>
      </c>
      <c r="L11" s="335"/>
    </row>
    <row r="12" spans="1:12" ht="38.25" customHeight="1">
      <c r="A12" s="23" t="s">
        <v>57</v>
      </c>
      <c r="B12" s="237">
        <v>5</v>
      </c>
      <c r="C12" s="237">
        <v>1</v>
      </c>
      <c r="D12" s="238">
        <v>0</v>
      </c>
      <c r="E12" s="238">
        <v>0</v>
      </c>
      <c r="F12" s="238">
        <v>0</v>
      </c>
      <c r="G12" s="238">
        <v>0</v>
      </c>
      <c r="H12" s="187">
        <v>1</v>
      </c>
      <c r="I12" s="238">
        <v>0</v>
      </c>
      <c r="J12" s="281">
        <v>20</v>
      </c>
      <c r="K12" s="238">
        <v>20</v>
      </c>
      <c r="L12" s="335"/>
    </row>
    <row r="13" spans="1:12" ht="38.25" customHeight="1">
      <c r="A13" s="23" t="s">
        <v>287</v>
      </c>
      <c r="B13" s="237">
        <v>2216</v>
      </c>
      <c r="C13" s="237">
        <v>2183</v>
      </c>
      <c r="D13" s="187">
        <v>580</v>
      </c>
      <c r="E13" s="187">
        <v>492</v>
      </c>
      <c r="F13" s="187">
        <v>1072</v>
      </c>
      <c r="G13" s="187">
        <v>543</v>
      </c>
      <c r="H13" s="187">
        <v>568</v>
      </c>
      <c r="I13" s="187">
        <v>570</v>
      </c>
      <c r="J13" s="187">
        <v>416</v>
      </c>
      <c r="K13" s="187">
        <v>986</v>
      </c>
      <c r="L13" s="335"/>
    </row>
    <row r="14" spans="1:12" ht="38.25" customHeight="1">
      <c r="A14" s="105" t="s">
        <v>58</v>
      </c>
      <c r="B14" s="237">
        <v>1207</v>
      </c>
      <c r="C14" s="237">
        <v>964</v>
      </c>
      <c r="D14" s="187">
        <v>211</v>
      </c>
      <c r="E14" s="187">
        <v>294</v>
      </c>
      <c r="F14" s="187">
        <v>505</v>
      </c>
      <c r="G14" s="187">
        <v>249</v>
      </c>
      <c r="H14" s="187">
        <v>210</v>
      </c>
      <c r="I14" s="187">
        <v>258</v>
      </c>
      <c r="J14" s="187">
        <v>250</v>
      </c>
      <c r="K14" s="187">
        <v>508</v>
      </c>
      <c r="L14" s="335"/>
    </row>
    <row r="15" spans="1:12" ht="22.5" customHeight="1">
      <c r="A15" s="24" t="s">
        <v>78</v>
      </c>
      <c r="B15" s="239"/>
      <c r="C15" s="239"/>
      <c r="D15" s="199"/>
      <c r="E15" s="199"/>
      <c r="F15" s="199"/>
      <c r="G15" s="199"/>
      <c r="H15" s="199"/>
      <c r="I15" s="199"/>
      <c r="J15" s="199"/>
      <c r="K15" s="199"/>
      <c r="L15" s="335"/>
    </row>
    <row r="16" spans="1:12" ht="38.25" customHeight="1">
      <c r="A16" s="5" t="s">
        <v>113</v>
      </c>
      <c r="B16" s="234">
        <v>512</v>
      </c>
      <c r="C16" s="234">
        <v>525</v>
      </c>
      <c r="D16" s="234">
        <v>117</v>
      </c>
      <c r="E16" s="234">
        <v>162</v>
      </c>
      <c r="F16" s="234">
        <v>279</v>
      </c>
      <c r="G16" s="234">
        <v>139</v>
      </c>
      <c r="H16" s="234">
        <v>107</v>
      </c>
      <c r="I16" s="234">
        <v>151</v>
      </c>
      <c r="J16" s="234">
        <v>132</v>
      </c>
      <c r="K16" s="234">
        <v>283</v>
      </c>
      <c r="L16" s="335"/>
    </row>
    <row r="17" spans="1:12" ht="38.25" customHeight="1">
      <c r="A17" s="5" t="s">
        <v>114</v>
      </c>
      <c r="B17" s="234">
        <v>181</v>
      </c>
      <c r="C17" s="234">
        <v>30</v>
      </c>
      <c r="D17" s="234">
        <v>10</v>
      </c>
      <c r="E17" s="234">
        <v>6</v>
      </c>
      <c r="F17" s="234">
        <v>16</v>
      </c>
      <c r="G17" s="234">
        <v>7</v>
      </c>
      <c r="H17" s="234">
        <v>7</v>
      </c>
      <c r="I17" s="234">
        <v>2</v>
      </c>
      <c r="J17" s="234">
        <v>21</v>
      </c>
      <c r="K17" s="234">
        <v>23</v>
      </c>
      <c r="L17" s="335"/>
    </row>
    <row r="18" spans="1:12" ht="38.25" customHeight="1">
      <c r="A18" s="21" t="s">
        <v>115</v>
      </c>
      <c r="B18" s="240">
        <v>10</v>
      </c>
      <c r="C18" s="240">
        <v>6</v>
      </c>
      <c r="D18" s="240">
        <v>1</v>
      </c>
      <c r="E18" s="240">
        <v>3</v>
      </c>
      <c r="F18" s="240">
        <v>4</v>
      </c>
      <c r="G18" s="240">
        <v>1</v>
      </c>
      <c r="H18" s="240">
        <v>1</v>
      </c>
      <c r="I18" s="240">
        <v>1</v>
      </c>
      <c r="J18" s="282" t="s">
        <v>367</v>
      </c>
      <c r="K18" s="240">
        <v>1</v>
      </c>
      <c r="L18" s="335"/>
    </row>
    <row r="19" spans="1:12" ht="18" customHeight="1">
      <c r="A19" s="11" t="s">
        <v>332</v>
      </c>
      <c r="L19" s="335"/>
    </row>
    <row r="20" ht="18" customHeight="1">
      <c r="L20" s="335"/>
    </row>
    <row r="21" ht="18" customHeight="1">
      <c r="L21" s="288"/>
    </row>
  </sheetData>
  <sheetProtection/>
  <mergeCells count="8">
    <mergeCell ref="L1:L20"/>
    <mergeCell ref="D3:H3"/>
    <mergeCell ref="A3:A4"/>
    <mergeCell ref="B3:B4"/>
    <mergeCell ref="C3:C4"/>
    <mergeCell ref="A1:I1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0.7109375" style="3" customWidth="1"/>
    <col min="2" max="3" width="11.7109375" style="3" customWidth="1"/>
    <col min="4" max="11" width="11.7109375" style="8" customWidth="1"/>
    <col min="12" max="12" width="6.7109375" style="3" customWidth="1"/>
    <col min="13" max="16384" width="9.140625" style="3" customWidth="1"/>
  </cols>
  <sheetData>
    <row r="1" spans="1:12" ht="18" customHeight="1">
      <c r="A1" s="331" t="s">
        <v>378</v>
      </c>
      <c r="B1" s="331"/>
      <c r="C1" s="331"/>
      <c r="D1" s="331"/>
      <c r="E1" s="331"/>
      <c r="F1" s="331"/>
      <c r="G1" s="331"/>
      <c r="H1" s="331"/>
      <c r="I1" s="331"/>
      <c r="J1" s="183"/>
      <c r="K1" s="183"/>
      <c r="L1" s="335">
        <v>15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5"/>
    </row>
    <row r="3" spans="1:12" ht="33.75" customHeight="1">
      <c r="A3" s="322" t="s">
        <v>50</v>
      </c>
      <c r="B3" s="322">
        <v>2017</v>
      </c>
      <c r="C3" s="322" t="s">
        <v>331</v>
      </c>
      <c r="D3" s="324" t="s">
        <v>335</v>
      </c>
      <c r="E3" s="324"/>
      <c r="F3" s="324"/>
      <c r="G3" s="324"/>
      <c r="H3" s="324"/>
      <c r="I3" s="327" t="s">
        <v>352</v>
      </c>
      <c r="J3" s="328"/>
      <c r="K3" s="329"/>
      <c r="L3" s="335"/>
    </row>
    <row r="4" spans="1:12" ht="33.7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35"/>
    </row>
    <row r="5" spans="1:13" ht="39.75" customHeight="1">
      <c r="A5" s="27" t="s">
        <v>59</v>
      </c>
      <c r="B5" s="196">
        <v>3436</v>
      </c>
      <c r="C5" s="196">
        <v>2642</v>
      </c>
      <c r="D5" s="316">
        <v>557</v>
      </c>
      <c r="E5" s="316">
        <v>688</v>
      </c>
      <c r="F5" s="316">
        <v>1245</v>
      </c>
      <c r="G5" s="316">
        <v>723</v>
      </c>
      <c r="H5" s="316">
        <v>674</v>
      </c>
      <c r="I5" s="316">
        <v>497</v>
      </c>
      <c r="J5" s="316">
        <v>769</v>
      </c>
      <c r="K5" s="316">
        <v>1266</v>
      </c>
      <c r="L5" s="335"/>
      <c r="M5" s="46"/>
    </row>
    <row r="6" spans="1:13" ht="21.75" customHeight="1">
      <c r="A6" s="24" t="s">
        <v>51</v>
      </c>
      <c r="B6" s="45"/>
      <c r="C6" s="58"/>
      <c r="D6" s="187"/>
      <c r="E6" s="187"/>
      <c r="F6" s="187"/>
      <c r="G6" s="187"/>
      <c r="H6" s="187"/>
      <c r="I6" s="187"/>
      <c r="J6" s="187"/>
      <c r="K6" s="187"/>
      <c r="L6" s="335"/>
      <c r="M6" s="46"/>
    </row>
    <row r="7" spans="1:13" ht="39.75" customHeight="1">
      <c r="A7" s="116" t="s">
        <v>275</v>
      </c>
      <c r="B7" s="318">
        <v>541</v>
      </c>
      <c r="C7" s="318">
        <v>572</v>
      </c>
      <c r="D7" s="318">
        <v>171</v>
      </c>
      <c r="E7" s="318">
        <v>125</v>
      </c>
      <c r="F7" s="318">
        <v>296</v>
      </c>
      <c r="G7" s="318">
        <v>137</v>
      </c>
      <c r="H7" s="225">
        <v>139</v>
      </c>
      <c r="I7" s="225">
        <v>89</v>
      </c>
      <c r="J7" s="225">
        <v>138</v>
      </c>
      <c r="K7" s="225">
        <v>227</v>
      </c>
      <c r="L7" s="335"/>
      <c r="M7" s="46"/>
    </row>
    <row r="8" spans="1:13" ht="39.75" customHeight="1">
      <c r="A8" s="23" t="s">
        <v>27</v>
      </c>
      <c r="B8" s="196">
        <v>2655</v>
      </c>
      <c r="C8" s="196">
        <v>2966</v>
      </c>
      <c r="D8" s="187">
        <v>708</v>
      </c>
      <c r="E8" s="187">
        <v>693</v>
      </c>
      <c r="F8" s="187">
        <v>1401</v>
      </c>
      <c r="G8" s="187">
        <v>735</v>
      </c>
      <c r="H8" s="187">
        <v>830</v>
      </c>
      <c r="I8" s="187">
        <v>791</v>
      </c>
      <c r="J8" s="187">
        <v>651</v>
      </c>
      <c r="K8" s="187">
        <v>1442</v>
      </c>
      <c r="L8" s="335"/>
      <c r="M8" s="46"/>
    </row>
    <row r="9" spans="1:13" ht="23.25" customHeight="1">
      <c r="A9" s="24" t="s">
        <v>51</v>
      </c>
      <c r="B9" s="207"/>
      <c r="C9" s="207"/>
      <c r="D9" s="187"/>
      <c r="E9" s="187"/>
      <c r="F9" s="319"/>
      <c r="G9" s="319"/>
      <c r="H9" s="187"/>
      <c r="I9" s="187"/>
      <c r="J9" s="187"/>
      <c r="K9" s="187"/>
      <c r="L9" s="335"/>
      <c r="M9" s="46"/>
    </row>
    <row r="10" spans="1:13" ht="39.75" customHeight="1">
      <c r="A10" s="28" t="s">
        <v>101</v>
      </c>
      <c r="B10" s="269">
        <v>427</v>
      </c>
      <c r="C10" s="269">
        <v>451</v>
      </c>
      <c r="D10" s="269">
        <v>93</v>
      </c>
      <c r="E10" s="269">
        <v>134</v>
      </c>
      <c r="F10" s="269">
        <v>227</v>
      </c>
      <c r="G10" s="269">
        <v>107</v>
      </c>
      <c r="H10" s="234">
        <v>117</v>
      </c>
      <c r="I10" s="234">
        <v>109</v>
      </c>
      <c r="J10" s="234">
        <v>173</v>
      </c>
      <c r="K10" s="234">
        <v>282</v>
      </c>
      <c r="L10" s="335"/>
      <c r="M10" s="46"/>
    </row>
    <row r="11" spans="1:13" ht="39.75" customHeight="1">
      <c r="A11" s="25" t="s">
        <v>96</v>
      </c>
      <c r="B11" s="269">
        <v>26</v>
      </c>
      <c r="C11" s="269">
        <v>26</v>
      </c>
      <c r="D11" s="269">
        <v>1</v>
      </c>
      <c r="E11" s="269">
        <v>11</v>
      </c>
      <c r="F11" s="269">
        <v>12</v>
      </c>
      <c r="G11" s="269">
        <v>3</v>
      </c>
      <c r="H11" s="234">
        <v>11</v>
      </c>
      <c r="I11" s="234">
        <v>3</v>
      </c>
      <c r="J11" s="234">
        <v>5</v>
      </c>
      <c r="K11" s="234">
        <v>8</v>
      </c>
      <c r="L11" s="335"/>
      <c r="M11" s="46"/>
    </row>
    <row r="12" spans="1:13" ht="39.75" customHeight="1">
      <c r="A12" s="28" t="s">
        <v>102</v>
      </c>
      <c r="B12" s="269">
        <v>62</v>
      </c>
      <c r="C12" s="269">
        <v>81</v>
      </c>
      <c r="D12" s="269">
        <v>14</v>
      </c>
      <c r="E12" s="269">
        <v>21</v>
      </c>
      <c r="F12" s="269">
        <v>35</v>
      </c>
      <c r="G12" s="269">
        <v>19</v>
      </c>
      <c r="H12" s="234">
        <v>27</v>
      </c>
      <c r="I12" s="234">
        <v>19</v>
      </c>
      <c r="J12" s="234">
        <v>20</v>
      </c>
      <c r="K12" s="234">
        <v>39</v>
      </c>
      <c r="L12" s="335"/>
      <c r="M12" s="46"/>
    </row>
    <row r="13" spans="1:13" ht="39.75" customHeight="1">
      <c r="A13" s="25" t="s">
        <v>103</v>
      </c>
      <c r="B13" s="269">
        <v>257</v>
      </c>
      <c r="C13" s="269">
        <v>134</v>
      </c>
      <c r="D13" s="269">
        <v>62</v>
      </c>
      <c r="E13" s="269">
        <v>53</v>
      </c>
      <c r="F13" s="269">
        <v>115</v>
      </c>
      <c r="G13" s="269">
        <v>5</v>
      </c>
      <c r="H13" s="234">
        <v>14</v>
      </c>
      <c r="I13" s="234">
        <v>2</v>
      </c>
      <c r="J13" s="234">
        <v>7</v>
      </c>
      <c r="K13" s="234">
        <v>9</v>
      </c>
      <c r="L13" s="335"/>
      <c r="M13" s="46"/>
    </row>
    <row r="14" spans="1:13" ht="39.75" customHeight="1">
      <c r="A14" s="25" t="s">
        <v>104</v>
      </c>
      <c r="B14" s="269">
        <v>127</v>
      </c>
      <c r="C14" s="269">
        <v>84</v>
      </c>
      <c r="D14" s="269">
        <v>23</v>
      </c>
      <c r="E14" s="269">
        <v>29</v>
      </c>
      <c r="F14" s="269">
        <v>52</v>
      </c>
      <c r="G14" s="269">
        <v>14</v>
      </c>
      <c r="H14" s="234">
        <v>18</v>
      </c>
      <c r="I14" s="234">
        <v>34</v>
      </c>
      <c r="J14" s="234">
        <v>16</v>
      </c>
      <c r="K14" s="234">
        <v>50</v>
      </c>
      <c r="L14" s="335"/>
      <c r="M14" s="46"/>
    </row>
    <row r="15" spans="1:13" ht="39.75" customHeight="1">
      <c r="A15" s="28" t="s">
        <v>105</v>
      </c>
      <c r="B15" s="269">
        <v>51</v>
      </c>
      <c r="C15" s="269">
        <v>84</v>
      </c>
      <c r="D15" s="269">
        <v>31</v>
      </c>
      <c r="E15" s="269">
        <v>7</v>
      </c>
      <c r="F15" s="269">
        <v>38</v>
      </c>
      <c r="G15" s="269">
        <v>25</v>
      </c>
      <c r="H15" s="234">
        <v>21</v>
      </c>
      <c r="I15" s="234">
        <v>6</v>
      </c>
      <c r="J15" s="234">
        <v>24</v>
      </c>
      <c r="K15" s="234">
        <v>30</v>
      </c>
      <c r="L15" s="335"/>
      <c r="M15" s="46"/>
    </row>
    <row r="16" spans="1:13" ht="39.75" customHeight="1">
      <c r="A16" s="28" t="s">
        <v>106</v>
      </c>
      <c r="B16" s="269">
        <v>49</v>
      </c>
      <c r="C16" s="269">
        <v>33</v>
      </c>
      <c r="D16" s="269">
        <v>4</v>
      </c>
      <c r="E16" s="269">
        <v>7</v>
      </c>
      <c r="F16" s="269">
        <v>11</v>
      </c>
      <c r="G16" s="269">
        <v>16</v>
      </c>
      <c r="H16" s="234">
        <v>6</v>
      </c>
      <c r="I16" s="234">
        <v>7</v>
      </c>
      <c r="J16" s="234">
        <v>6</v>
      </c>
      <c r="K16" s="234">
        <v>13</v>
      </c>
      <c r="L16" s="335"/>
      <c r="M16" s="46"/>
    </row>
    <row r="17" spans="1:13" ht="39.75" customHeight="1">
      <c r="A17" s="29" t="s">
        <v>121</v>
      </c>
      <c r="B17" s="320">
        <v>819</v>
      </c>
      <c r="C17" s="320">
        <v>276</v>
      </c>
      <c r="D17" s="317">
        <v>163</v>
      </c>
      <c r="E17" s="317">
        <v>81</v>
      </c>
      <c r="F17" s="321">
        <v>244</v>
      </c>
      <c r="G17" s="321">
        <v>15</v>
      </c>
      <c r="H17" s="317">
        <v>17</v>
      </c>
      <c r="I17" s="317">
        <v>15</v>
      </c>
      <c r="J17" s="317">
        <v>16</v>
      </c>
      <c r="K17" s="317">
        <v>31</v>
      </c>
      <c r="L17" s="335"/>
      <c r="M17" s="46"/>
    </row>
    <row r="18" spans="1:12" ht="18" customHeight="1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35"/>
    </row>
    <row r="19" ht="15.75">
      <c r="A19" s="11" t="s">
        <v>332</v>
      </c>
    </row>
  </sheetData>
  <sheetProtection/>
  <mergeCells count="8">
    <mergeCell ref="A3:A4"/>
    <mergeCell ref="B3:B4"/>
    <mergeCell ref="D3:H3"/>
    <mergeCell ref="C3:C4"/>
    <mergeCell ref="L1:L18"/>
    <mergeCell ref="A1:I1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7109375" style="48" customWidth="1"/>
    <col min="2" max="3" width="11.8515625" style="48" customWidth="1"/>
    <col min="4" max="11" width="11.8515625" style="124" customWidth="1"/>
    <col min="12" max="12" width="6.7109375" style="48" customWidth="1"/>
    <col min="13" max="16384" width="9.140625" style="48" customWidth="1"/>
  </cols>
  <sheetData>
    <row r="1" spans="1:12" ht="18" customHeight="1">
      <c r="A1" s="337" t="s">
        <v>379</v>
      </c>
      <c r="B1" s="337"/>
      <c r="C1" s="337"/>
      <c r="D1" s="337"/>
      <c r="E1" s="337"/>
      <c r="F1" s="337"/>
      <c r="G1" s="337"/>
      <c r="H1" s="337"/>
      <c r="I1" s="337"/>
      <c r="J1" s="185"/>
      <c r="K1" s="185"/>
      <c r="L1" s="326">
        <v>16</v>
      </c>
    </row>
    <row r="2" spans="1:12" ht="18" customHeight="1">
      <c r="A2" s="330" t="s">
        <v>208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26"/>
    </row>
    <row r="3" spans="1:12" ht="25.5" customHeight="1">
      <c r="A3" s="322" t="s">
        <v>50</v>
      </c>
      <c r="B3" s="322">
        <v>2017</v>
      </c>
      <c r="C3" s="322" t="s">
        <v>331</v>
      </c>
      <c r="D3" s="324" t="s">
        <v>337</v>
      </c>
      <c r="E3" s="324"/>
      <c r="F3" s="324"/>
      <c r="G3" s="324"/>
      <c r="H3" s="324"/>
      <c r="I3" s="327" t="s">
        <v>352</v>
      </c>
      <c r="J3" s="328"/>
      <c r="K3" s="329"/>
      <c r="L3" s="326"/>
    </row>
    <row r="4" spans="1:12" ht="25.5" customHeight="1">
      <c r="A4" s="323"/>
      <c r="B4" s="323"/>
      <c r="C4" s="323"/>
      <c r="D4" s="7" t="s">
        <v>357</v>
      </c>
      <c r="E4" s="63" t="s">
        <v>358</v>
      </c>
      <c r="F4" s="188" t="s">
        <v>362</v>
      </c>
      <c r="G4" s="7" t="s">
        <v>359</v>
      </c>
      <c r="H4" s="7" t="s">
        <v>360</v>
      </c>
      <c r="I4" s="7" t="s">
        <v>357</v>
      </c>
      <c r="J4" s="7" t="s">
        <v>358</v>
      </c>
      <c r="K4" s="189" t="s">
        <v>362</v>
      </c>
      <c r="L4" s="326"/>
    </row>
    <row r="5" spans="1:12" s="49" customFormat="1" ht="30.75" customHeight="1">
      <c r="A5" s="118" t="s">
        <v>79</v>
      </c>
      <c r="B5" s="241">
        <v>13356</v>
      </c>
      <c r="C5" s="241">
        <v>12874</v>
      </c>
      <c r="D5" s="241">
        <v>2626</v>
      </c>
      <c r="E5" s="241">
        <v>2749</v>
      </c>
      <c r="F5" s="241">
        <v>5375</v>
      </c>
      <c r="G5" s="241">
        <v>3314</v>
      </c>
      <c r="H5" s="241">
        <v>4185</v>
      </c>
      <c r="I5" s="241">
        <v>2991</v>
      </c>
      <c r="J5" s="241">
        <v>2691</v>
      </c>
      <c r="K5" s="242">
        <v>5682</v>
      </c>
      <c r="L5" s="326"/>
    </row>
    <row r="6" spans="1:12" ht="30.75" customHeight="1">
      <c r="A6" s="23" t="s">
        <v>28</v>
      </c>
      <c r="B6" s="243">
        <v>5648</v>
      </c>
      <c r="C6" s="243">
        <v>5568</v>
      </c>
      <c r="D6" s="244">
        <v>905</v>
      </c>
      <c r="E6" s="244">
        <v>970</v>
      </c>
      <c r="F6" s="244">
        <v>1875</v>
      </c>
      <c r="G6" s="244">
        <v>1405</v>
      </c>
      <c r="H6" s="244">
        <v>2288</v>
      </c>
      <c r="I6" s="244">
        <v>1198</v>
      </c>
      <c r="J6" s="244">
        <v>1091</v>
      </c>
      <c r="K6" s="244">
        <v>2289</v>
      </c>
      <c r="L6" s="326"/>
    </row>
    <row r="7" spans="1:12" ht="21" customHeight="1">
      <c r="A7" s="24" t="s">
        <v>51</v>
      </c>
      <c r="B7" s="245"/>
      <c r="C7" s="245"/>
      <c r="D7" s="246"/>
      <c r="E7" s="246"/>
      <c r="F7" s="246"/>
      <c r="G7" s="246"/>
      <c r="H7" s="246"/>
      <c r="I7" s="246"/>
      <c r="J7" s="246"/>
      <c r="K7" s="246"/>
      <c r="L7" s="326"/>
    </row>
    <row r="8" spans="1:12" ht="26.25" customHeight="1">
      <c r="A8" s="25" t="s">
        <v>89</v>
      </c>
      <c r="B8" s="245"/>
      <c r="C8" s="245"/>
      <c r="D8" s="246"/>
      <c r="E8" s="246"/>
      <c r="F8" s="246"/>
      <c r="G8" s="246"/>
      <c r="H8" s="246"/>
      <c r="I8" s="246"/>
      <c r="J8" s="246"/>
      <c r="K8" s="246"/>
      <c r="L8" s="326"/>
    </row>
    <row r="9" spans="1:12" ht="26.25" customHeight="1">
      <c r="A9" s="25" t="s">
        <v>54</v>
      </c>
      <c r="B9" s="247">
        <v>56359</v>
      </c>
      <c r="C9" s="247">
        <v>55391</v>
      </c>
      <c r="D9" s="247">
        <v>8450</v>
      </c>
      <c r="E9" s="247">
        <v>7132</v>
      </c>
      <c r="F9" s="247">
        <v>15582</v>
      </c>
      <c r="G9" s="247">
        <v>15582</v>
      </c>
      <c r="H9" s="248">
        <v>24227</v>
      </c>
      <c r="I9" s="248">
        <v>9936</v>
      </c>
      <c r="J9" s="248">
        <v>11906</v>
      </c>
      <c r="K9" s="248">
        <v>21842</v>
      </c>
      <c r="L9" s="326"/>
    </row>
    <row r="10" spans="1:12" ht="26.25" customHeight="1">
      <c r="A10" s="25" t="s">
        <v>53</v>
      </c>
      <c r="B10" s="247">
        <v>3384</v>
      </c>
      <c r="C10" s="247">
        <v>4277</v>
      </c>
      <c r="D10" s="247">
        <v>636</v>
      </c>
      <c r="E10" s="247">
        <v>501</v>
      </c>
      <c r="F10" s="247">
        <v>1137</v>
      </c>
      <c r="G10" s="247">
        <v>1160</v>
      </c>
      <c r="H10" s="248">
        <v>1980</v>
      </c>
      <c r="I10" s="248">
        <v>829</v>
      </c>
      <c r="J10" s="248">
        <v>976</v>
      </c>
      <c r="K10" s="248">
        <v>1805</v>
      </c>
      <c r="L10" s="326"/>
    </row>
    <row r="11" spans="1:12" ht="26.25" customHeight="1">
      <c r="A11" s="23" t="s">
        <v>32</v>
      </c>
      <c r="B11" s="243">
        <v>465</v>
      </c>
      <c r="C11" s="243">
        <v>343</v>
      </c>
      <c r="D11" s="249">
        <v>63</v>
      </c>
      <c r="E11" s="249">
        <v>103</v>
      </c>
      <c r="F11" s="249">
        <v>166</v>
      </c>
      <c r="G11" s="249">
        <v>83</v>
      </c>
      <c r="H11" s="249">
        <v>94</v>
      </c>
      <c r="I11" s="249">
        <v>92</v>
      </c>
      <c r="J11" s="249">
        <v>88</v>
      </c>
      <c r="K11" s="249">
        <v>180</v>
      </c>
      <c r="L11" s="326"/>
    </row>
    <row r="12" spans="1:12" ht="26.25" customHeight="1">
      <c r="A12" s="23" t="s">
        <v>55</v>
      </c>
      <c r="B12" s="243">
        <v>615</v>
      </c>
      <c r="C12" s="243">
        <v>534</v>
      </c>
      <c r="D12" s="249">
        <v>114</v>
      </c>
      <c r="E12" s="249">
        <v>116</v>
      </c>
      <c r="F12" s="249">
        <v>230</v>
      </c>
      <c r="G12" s="249">
        <v>138</v>
      </c>
      <c r="H12" s="249">
        <v>166</v>
      </c>
      <c r="I12" s="249">
        <v>174</v>
      </c>
      <c r="J12" s="249">
        <v>166</v>
      </c>
      <c r="K12" s="249">
        <v>340</v>
      </c>
      <c r="L12" s="326"/>
    </row>
    <row r="13" spans="1:12" ht="26.25" customHeight="1">
      <c r="A13" s="23" t="s">
        <v>56</v>
      </c>
      <c r="B13" s="243">
        <v>1082</v>
      </c>
      <c r="C13" s="243">
        <v>720</v>
      </c>
      <c r="D13" s="249">
        <v>172</v>
      </c>
      <c r="E13" s="249">
        <v>224</v>
      </c>
      <c r="F13" s="249">
        <v>396</v>
      </c>
      <c r="G13" s="249">
        <v>208</v>
      </c>
      <c r="H13" s="249">
        <v>116</v>
      </c>
      <c r="I13" s="249">
        <v>144</v>
      </c>
      <c r="J13" s="249">
        <v>204</v>
      </c>
      <c r="K13" s="249">
        <v>348</v>
      </c>
      <c r="L13" s="326"/>
    </row>
    <row r="14" spans="1:12" ht="26.25" customHeight="1">
      <c r="A14" s="23" t="s">
        <v>57</v>
      </c>
      <c r="B14" s="287">
        <v>0</v>
      </c>
      <c r="C14" s="287"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49">
        <v>18</v>
      </c>
      <c r="K14" s="249">
        <v>18</v>
      </c>
      <c r="L14" s="326"/>
    </row>
    <row r="15" spans="1:12" ht="26.25" customHeight="1">
      <c r="A15" s="23" t="s">
        <v>287</v>
      </c>
      <c r="B15" s="243">
        <v>1917</v>
      </c>
      <c r="C15" s="243">
        <v>1861</v>
      </c>
      <c r="D15" s="249">
        <v>513</v>
      </c>
      <c r="E15" s="249">
        <v>408</v>
      </c>
      <c r="F15" s="249">
        <v>921</v>
      </c>
      <c r="G15" s="249">
        <v>474</v>
      </c>
      <c r="H15" s="249">
        <v>466</v>
      </c>
      <c r="I15" s="249">
        <v>499</v>
      </c>
      <c r="J15" s="249">
        <v>341</v>
      </c>
      <c r="K15" s="249">
        <v>840</v>
      </c>
      <c r="L15" s="326"/>
    </row>
    <row r="16" spans="1:12" ht="26.25" customHeight="1">
      <c r="A16" s="105" t="s">
        <v>58</v>
      </c>
      <c r="B16" s="243">
        <v>309</v>
      </c>
      <c r="C16" s="243">
        <v>259</v>
      </c>
      <c r="D16" s="249">
        <v>57</v>
      </c>
      <c r="E16" s="249">
        <v>85</v>
      </c>
      <c r="F16" s="249">
        <v>142</v>
      </c>
      <c r="G16" s="249">
        <v>70</v>
      </c>
      <c r="H16" s="249">
        <v>47</v>
      </c>
      <c r="I16" s="249">
        <v>64</v>
      </c>
      <c r="J16" s="249">
        <v>77</v>
      </c>
      <c r="K16" s="249">
        <v>141</v>
      </c>
      <c r="L16" s="326"/>
    </row>
    <row r="17" spans="1:12" ht="26.25" customHeight="1">
      <c r="A17" s="23" t="s">
        <v>59</v>
      </c>
      <c r="B17" s="243">
        <v>1684</v>
      </c>
      <c r="C17" s="243">
        <v>1451</v>
      </c>
      <c r="D17" s="249">
        <v>324</v>
      </c>
      <c r="E17" s="249">
        <v>395</v>
      </c>
      <c r="F17" s="249">
        <v>719</v>
      </c>
      <c r="G17" s="249">
        <v>346</v>
      </c>
      <c r="H17" s="249">
        <v>386</v>
      </c>
      <c r="I17" s="249">
        <v>288</v>
      </c>
      <c r="J17" s="249">
        <v>260</v>
      </c>
      <c r="K17" s="249">
        <v>548</v>
      </c>
      <c r="L17" s="326"/>
    </row>
    <row r="18" spans="1:12" ht="26.25" customHeight="1">
      <c r="A18" s="24" t="s">
        <v>51</v>
      </c>
      <c r="B18" s="243"/>
      <c r="C18" s="243"/>
      <c r="D18" s="246"/>
      <c r="E18" s="246"/>
      <c r="F18" s="246"/>
      <c r="G18" s="246"/>
      <c r="H18" s="246"/>
      <c r="I18" s="246"/>
      <c r="J18" s="246"/>
      <c r="K18" s="246"/>
      <c r="L18" s="326"/>
    </row>
    <row r="19" spans="1:12" ht="26.25" customHeight="1">
      <c r="A19" s="105" t="s">
        <v>275</v>
      </c>
      <c r="B19" s="250">
        <v>432</v>
      </c>
      <c r="C19" s="250">
        <v>406</v>
      </c>
      <c r="D19" s="251">
        <v>132</v>
      </c>
      <c r="E19" s="251">
        <v>101</v>
      </c>
      <c r="F19" s="251">
        <v>233</v>
      </c>
      <c r="G19" s="251">
        <v>75</v>
      </c>
      <c r="H19" s="251">
        <v>98</v>
      </c>
      <c r="I19" s="251">
        <v>55</v>
      </c>
      <c r="J19" s="251">
        <v>68</v>
      </c>
      <c r="K19" s="251">
        <v>123</v>
      </c>
      <c r="L19" s="326"/>
    </row>
    <row r="20" spans="1:12" ht="26.25" customHeight="1">
      <c r="A20" s="23" t="s">
        <v>27</v>
      </c>
      <c r="B20" s="243">
        <v>1636</v>
      </c>
      <c r="C20" s="243">
        <v>2138</v>
      </c>
      <c r="D20" s="249">
        <v>478</v>
      </c>
      <c r="E20" s="249">
        <v>448</v>
      </c>
      <c r="F20" s="249">
        <v>926</v>
      </c>
      <c r="G20" s="249">
        <v>590</v>
      </c>
      <c r="H20" s="249">
        <v>622</v>
      </c>
      <c r="I20" s="249">
        <v>532</v>
      </c>
      <c r="J20" s="249">
        <v>446</v>
      </c>
      <c r="K20" s="249">
        <v>978</v>
      </c>
      <c r="L20" s="326"/>
    </row>
    <row r="21" spans="1:12" ht="26.25" customHeight="1">
      <c r="A21" s="24" t="s">
        <v>51</v>
      </c>
      <c r="B21" s="250"/>
      <c r="C21" s="250"/>
      <c r="D21" s="246"/>
      <c r="E21" s="246"/>
      <c r="F21" s="246"/>
      <c r="G21" s="246"/>
      <c r="H21" s="246"/>
      <c r="I21" s="246"/>
      <c r="J21" s="246"/>
      <c r="K21" s="246"/>
      <c r="L21" s="326"/>
    </row>
    <row r="22" spans="1:12" ht="26.25" customHeight="1">
      <c r="A22" s="28" t="s">
        <v>107</v>
      </c>
      <c r="B22" s="247">
        <v>352</v>
      </c>
      <c r="C22" s="247">
        <v>385</v>
      </c>
      <c r="D22" s="247">
        <v>86</v>
      </c>
      <c r="E22" s="247">
        <v>112</v>
      </c>
      <c r="F22" s="247">
        <v>198</v>
      </c>
      <c r="G22" s="247">
        <v>101</v>
      </c>
      <c r="H22" s="248">
        <v>86</v>
      </c>
      <c r="I22" s="248">
        <v>103</v>
      </c>
      <c r="J22" s="248">
        <v>100</v>
      </c>
      <c r="K22" s="248">
        <v>203</v>
      </c>
      <c r="L22" s="326"/>
    </row>
    <row r="23" spans="1:12" ht="26.25" customHeight="1">
      <c r="A23" s="125" t="s">
        <v>67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326"/>
    </row>
    <row r="24" spans="1:12" ht="18" customHeight="1">
      <c r="A24" s="11"/>
      <c r="D24" s="70"/>
      <c r="E24" s="70"/>
      <c r="F24" s="70"/>
      <c r="G24" s="70"/>
      <c r="H24" s="70"/>
      <c r="I24" s="70"/>
      <c r="J24" s="70"/>
      <c r="K24" s="70"/>
      <c r="L24" s="326"/>
    </row>
    <row r="25" spans="1:12" ht="16.5">
      <c r="A25" s="11" t="s">
        <v>338</v>
      </c>
      <c r="L25" s="326"/>
    </row>
  </sheetData>
  <sheetProtection/>
  <mergeCells count="8">
    <mergeCell ref="L1:L25"/>
    <mergeCell ref="A3:A4"/>
    <mergeCell ref="B3:B4"/>
    <mergeCell ref="D3:H3"/>
    <mergeCell ref="C3:C4"/>
    <mergeCell ref="A1:I1"/>
    <mergeCell ref="I3:K3"/>
    <mergeCell ref="A2:K2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Bhavna Ramjus</cp:lastModifiedBy>
  <cp:lastPrinted>2019-08-28T09:58:35Z</cp:lastPrinted>
  <dcterms:created xsi:type="dcterms:W3CDTF">1998-09-29T05:43:58Z</dcterms:created>
  <dcterms:modified xsi:type="dcterms:W3CDTF">2019-08-28T09:58:45Z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