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40" windowHeight="11760" tabRatio="604" activeTab="11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 " sheetId="7" r:id="rId7"/>
    <sheet name="Tab 8" sheetId="8" r:id="rId8"/>
    <sheet name="Tab 9" sheetId="9" r:id="rId9"/>
    <sheet name="Tab 10" sheetId="10" r:id="rId10"/>
    <sheet name="Tab 11" sheetId="11" r:id="rId11"/>
    <sheet name="Tab 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a" localSheetId="0">'[1]Table 1'!#REF!</definedName>
    <definedName name="aa" localSheetId="5">'[6]Table 1'!#REF!</definedName>
    <definedName name="aa" localSheetId="6">'[6]Table 1'!#REF!</definedName>
    <definedName name="aa">'[1]Table 1'!#REF!</definedName>
    <definedName name="ccc" localSheetId="0">'[2]Table 1'!#REF!</definedName>
    <definedName name="ccc" localSheetId="5">'[7]Table 1'!#REF!</definedName>
    <definedName name="ccc" localSheetId="6">'[7]Table 1'!#REF!</definedName>
    <definedName name="ccc">'[2]Table 1'!#REF!</definedName>
    <definedName name="DATABASE" localSheetId="0">'[1]Table 1'!#REF!</definedName>
    <definedName name="DATABASE" localSheetId="5">'[6]Table 1'!#REF!</definedName>
    <definedName name="DATABASE" localSheetId="6">'[6]Table 1'!#REF!</definedName>
    <definedName name="DATABASE">'[1]Table 1'!#REF!</definedName>
    <definedName name="gd" localSheetId="0">'[3]Table 1'!#REF!</definedName>
    <definedName name="gd" localSheetId="5">'[8]Table 1'!#REF!</definedName>
    <definedName name="gd" localSheetId="6">'[8]Table 1'!#REF!</definedName>
    <definedName name="gd">'[3]Table 1'!#REF!</definedName>
    <definedName name="hd" localSheetId="0">'[3]Table 1'!#REF!</definedName>
    <definedName name="hd" localSheetId="5">'[8]Table 1'!#REF!</definedName>
    <definedName name="hd" localSheetId="6">'[8]Table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localSheetId="5" hidden="1">{"'net change'!$A$4:$EL$14"}</definedName>
    <definedName name="HTML_Control" localSheetId="6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 localSheetId="5">#REF!</definedName>
    <definedName name="new" localSheetId="6">#REF!</definedName>
    <definedName name="new">#REF!</definedName>
    <definedName name="_xlnm.Print_Area" localSheetId="9">'Tab 10'!$A$1:$L$36</definedName>
    <definedName name="_xlnm.Print_Area" localSheetId="10">'Tab 11'!$A$1:$L$43</definedName>
    <definedName name="_xlnm.Print_Area" localSheetId="11">'Tab 12'!$A$1:$L$47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7">'Tab 8'!$A$1:$L$14</definedName>
    <definedName name="_xlnm.Print_Area" localSheetId="8">'Tab 9'!$A$1:$M$34</definedName>
    <definedName name="re" localSheetId="0">'[5]Page77'!#REF!</definedName>
    <definedName name="re" localSheetId="5">'[10]Page77'!#REF!</definedName>
    <definedName name="re" localSheetId="6">'[10]Page77'!#REF!</definedName>
    <definedName name="re">'[5]Page77'!#REF!</definedName>
    <definedName name="ss" localSheetId="0">'[3]Table 1'!#REF!</definedName>
    <definedName name="ss" localSheetId="5">'[8]Table 1'!#REF!</definedName>
    <definedName name="ss" localSheetId="6">'[8]Table 1'!#REF!</definedName>
    <definedName name="ss">'[3]Table 1'!#REF!</definedName>
    <definedName name="sum" localSheetId="5">#REF!</definedName>
    <definedName name="sum" localSheetId="6">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<sst xmlns="http://schemas.openxmlformats.org/spreadsheetml/2006/main" count="414" uniqueCount="271">
  <si>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</si>
  <si>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</si>
  <si>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</si>
  <si>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</si>
  <si>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</si>
  <si>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</si>
  <si>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</si>
  <si>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</si>
  <si>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</si>
  <si>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</si>
  <si>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</si>
  <si>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</si>
  <si>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</si>
  <si>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</si>
  <si>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</si>
  <si>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</si>
  <si>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</si>
  <si>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</si>
  <si>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</si>
  <si>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</si>
  <si>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</si>
  <si>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</si>
  <si>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</si>
  <si>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</si>
  <si>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</si>
  <si>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</si>
  <si>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</si>
  <si>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</si>
  <si>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</si>
  <si>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</si>
  <si>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</si>
  <si>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</si>
  <si>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</si>
  <si>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</si>
  <si>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</si>
  <si>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</si>
  <si>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</si>
  <si>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</si>
  <si>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</si>
  <si>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</si>
  <si>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</si>
  <si>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</si>
  <si>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</si>
  <si>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</si>
  <si>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</si>
  <si>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</si>
  <si>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</si>
  <si>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</si>
  <si>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</si>
  <si>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</si>
  <si>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</si>
  <si>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</si>
  <si>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</si>
  <si>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</si>
  <si>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</si>
  <si>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</si>
  <si>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</si>
  <si>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</si>
  <si>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</si>
  <si>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</si>
  <si>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</si>
  <si>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</si>
  <si>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</si>
  <si>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</si>
  <si>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</si>
  <si>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</si>
  <si>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</si>
  <si>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</si>
  <si>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</si>
  <si>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</si>
  <si>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</si>
  <si>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</si>
  <si>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</si>
  <si>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</si>
  <si>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</si>
  <si>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</si>
  <si>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</si>
  <si>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</si>
  <si>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</si>
  <si>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</si>
  <si>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</si>
  <si>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</si>
  <si>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</si>
  <si>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</si>
  <si>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</si>
  <si>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</si>
  <si>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</si>
  <si>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</si>
  <si>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</si>
  <si>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</si>
  <si>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</si>
  <si>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</si>
  <si>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</si>
  <si>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</si>
  <si>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</si>
  <si>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</si>
  <si>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</si>
  <si>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</si>
  <si>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</si>
  <si>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</si>
  <si>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</si>
  <si>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</si>
  <si>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</si>
  <si>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</si>
  <si>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</si>
  <si>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</si>
  <si>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</si>
  <si>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South Africa, Republic of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</si>
  <si>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</si>
  <si>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</si>
  <si>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</si>
  <si>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</si>
  <si>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</si>
  <si>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</si>
  <si>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</si>
  <si>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</si>
  <si>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</si>
  <si>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</si>
  <si>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</si>
  <si>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</si>
  <si>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</si>
  <si>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</si>
  <si>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</si>
  <si>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</si>
  <si>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</si>
  <si>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</si>
  <si>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</si>
  <si>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</si>
  <si>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</si>
  <si>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</si>
  <si>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</si>
  <si>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</si>
  <si>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</si>
  <si>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</si>
  <si>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</si>
  <si>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</si>
  <si>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</si>
  <si>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</si>
  <si>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</si>
  <si>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</si>
  <si>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</si>
  <si>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</si>
  <si>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</si>
  <si>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</si>
  <si>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</si>
  <si>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</si>
  <si>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</si>
  <si>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 xml:space="preserve"> 3.  Exports (f.o.b, R million)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</si>
  <si>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</si>
  <si>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</si>
  <si>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</si>
  <si>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</si>
  <si>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</si>
  <si>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</si>
  <si>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</si>
  <si>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Provisional</t>
    </r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</si>
  <si>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</si>
  <si>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</si>
  <si>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</si>
  <si>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</si>
  <si>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</si>
  <si>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</si>
  <si>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</si>
  <si>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</si>
  <si>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</si>
  <si>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</si>
  <si>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</si>
  <si>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</si>
  <si>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</si>
  <si>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</si>
  <si>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</si>
  <si>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</si>
  <si>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</si>
  <si>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</si>
  <si>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</si>
  <si>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</si>
  <si>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</si>
  <si>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</si>
  <si>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>September 2016</t>
  </si>
  <si>
    <t xml:space="preserve">September 16 </t>
  </si>
  <si>
    <t>Sept. 16</t>
  </si>
  <si>
    <t>3rd Qr</t>
  </si>
  <si>
    <t>Table 1 - Main economic indicators, EOE Sector, 2008 - 2016</t>
  </si>
  <si>
    <t>December 2015</t>
  </si>
  <si>
    <t>December 2016</t>
  </si>
  <si>
    <t>December 15</t>
  </si>
  <si>
    <t xml:space="preserve">December 16 </t>
  </si>
  <si>
    <t>Table 2 - Employment by size of enterprise and sex, EOE Sector, December 2015 - December 2016</t>
  </si>
  <si>
    <t>Table 3 - Employment by product group and sex, EOE Sector, December 2015 - December 2016</t>
  </si>
  <si>
    <t>Table 4 - Net change in employment by product group, EOE Sector, December 2015 - December 2016</t>
  </si>
  <si>
    <t>Dec. 15</t>
  </si>
  <si>
    <t>Dec. 16</t>
  </si>
  <si>
    <t>Sept. 16 to Dec. 16</t>
  </si>
  <si>
    <t>Dec. 15 to Dec. 16</t>
  </si>
  <si>
    <t>Table 5 - Expatriate employment by product group and sex, EOE Sector, December 2015 - December 2016</t>
  </si>
  <si>
    <t>Table 8 - Net EOE Exports, 2015 -  2016</t>
  </si>
  <si>
    <r>
      <t xml:space="preserve">Table 9 - EOE exports of selected commodities by SITC section, 2015 - </t>
    </r>
    <r>
      <rPr>
        <b/>
        <sz val="12"/>
        <rFont val="Times New Roman"/>
        <family val="1"/>
      </rPr>
      <t>2016</t>
    </r>
  </si>
  <si>
    <r>
      <t xml:space="preserve">Table 10 - EOE imports of selected commodities by SITC section, 2015 - </t>
    </r>
    <r>
      <rPr>
        <b/>
        <sz val="12"/>
        <rFont val="Times New Roman"/>
        <family val="1"/>
      </rPr>
      <t>2016</t>
    </r>
  </si>
  <si>
    <r>
      <t xml:space="preserve">Table 11 - EOE exports by country of destination, 2015 - </t>
    </r>
    <r>
      <rPr>
        <b/>
        <sz val="12"/>
        <rFont val="Times New Roman"/>
        <family val="1"/>
      </rPr>
      <t>2016</t>
    </r>
  </si>
  <si>
    <r>
      <t xml:space="preserve">Table 12 - EOE imports by country of origin, 2015 - </t>
    </r>
    <r>
      <rPr>
        <b/>
        <sz val="12"/>
        <rFont val="Times New Roman"/>
        <family val="1"/>
      </rPr>
      <t>2016</t>
    </r>
  </si>
  <si>
    <t>Employment size</t>
  </si>
  <si>
    <t>Enterprise</t>
  </si>
  <si>
    <t xml:space="preserve">Number </t>
  </si>
  <si>
    <t>Percentage</t>
  </si>
  <si>
    <t>Cum. %</t>
  </si>
  <si>
    <t>Number</t>
  </si>
  <si>
    <t>Under    10</t>
  </si>
  <si>
    <t>10      -       50</t>
  </si>
  <si>
    <t>51      -      100</t>
  </si>
  <si>
    <t>101     -      300</t>
  </si>
  <si>
    <t>301     -      500</t>
  </si>
  <si>
    <t>501     -    1000</t>
  </si>
  <si>
    <t>More   than   1000</t>
  </si>
  <si>
    <t>District / Locality</t>
  </si>
  <si>
    <t>Establishments</t>
  </si>
  <si>
    <t xml:space="preserve"> Total </t>
  </si>
  <si>
    <t>Food</t>
  </si>
  <si>
    <t>Textile</t>
  </si>
  <si>
    <t>Other</t>
  </si>
  <si>
    <t>Total</t>
  </si>
  <si>
    <t xml:space="preserve">Port Louis </t>
  </si>
  <si>
    <t xml:space="preserve"> Plaine Lauzun </t>
  </si>
  <si>
    <t xml:space="preserve"> Port Louis city   </t>
  </si>
  <si>
    <t xml:space="preserve">Pamplemousses  </t>
  </si>
  <si>
    <t xml:space="preserve"> Terre Rouge &amp; Riche Terre  </t>
  </si>
  <si>
    <t xml:space="preserve"> Tombeau Bay   </t>
  </si>
  <si>
    <t xml:space="preserve"> Triolet </t>
  </si>
  <si>
    <t xml:space="preserve">Rivière du Rempart  </t>
  </si>
  <si>
    <t xml:space="preserve"> St. Antoine &amp; Goodlands  </t>
  </si>
  <si>
    <t xml:space="preserve">Rivière du Rempart &amp; Ile d'Ambre  </t>
  </si>
  <si>
    <t xml:space="preserve">Flacq  </t>
  </si>
  <si>
    <t xml:space="preserve"> Central Flacq  </t>
  </si>
  <si>
    <t xml:space="preserve"> Bel Air </t>
  </si>
  <si>
    <t xml:space="preserve">Grand Port  </t>
  </si>
  <si>
    <t xml:space="preserve"> Rose Belle &amp; New Grove  </t>
  </si>
  <si>
    <t xml:space="preserve"> Mahebourg  </t>
  </si>
  <si>
    <t xml:space="preserve">Savanne </t>
  </si>
  <si>
    <t xml:space="preserve"> Surinam </t>
  </si>
  <si>
    <t xml:space="preserve"> Rivière des Anguilles </t>
  </si>
  <si>
    <t xml:space="preserve">Plaine Wilhems   </t>
  </si>
  <si>
    <t xml:space="preserve"> Coromandel   </t>
  </si>
  <si>
    <t xml:space="preserve"> Beau Bassin &amp; Rose Hill   </t>
  </si>
  <si>
    <t xml:space="preserve"> Vacoas &amp; Phoenix   </t>
  </si>
  <si>
    <t xml:space="preserve"> Quatre Bornes  </t>
  </si>
  <si>
    <t xml:space="preserve"> Curepipe, Floreal &amp; Forest Side    </t>
  </si>
  <si>
    <t xml:space="preserve">Moka   </t>
  </si>
  <si>
    <t xml:space="preserve"> Pailles   </t>
  </si>
  <si>
    <t xml:space="preserve"> St. Pierre &amp; Moka   </t>
  </si>
  <si>
    <t xml:space="preserve">Black River  </t>
  </si>
  <si>
    <t xml:space="preserve"> Medine &amp; Bambous  </t>
  </si>
  <si>
    <t>Rodrigues</t>
  </si>
  <si>
    <t>T  O  T  A  L</t>
  </si>
  <si>
    <r>
      <t>1</t>
    </r>
    <r>
      <rPr>
        <sz val="10"/>
        <rFont val="Times New Roman"/>
        <family val="1"/>
      </rPr>
      <t xml:space="preserve"> The number of establishments is greater than number of enterprises as an enterprise can have one or more establishments.</t>
    </r>
  </si>
  <si>
    <t>Table 6:- Distribution of EOE enterprises and employment by employment size as at December 2016</t>
  </si>
  <si>
    <r>
      <t xml:space="preserve">Table 7:- Geographical distribution of  EOE establishments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and employment - December 2016</t>
    </r>
  </si>
  <si>
    <t xml:space="preserve">N.A   </t>
  </si>
  <si>
    <t xml:space="preserve">N.A  </t>
  </si>
  <si>
    <t>Mauritian</t>
  </si>
  <si>
    <r>
      <t>1</t>
    </r>
    <r>
      <rPr>
        <sz val="10.5"/>
        <rFont val="Times New Roman"/>
        <family val="1"/>
      </rPr>
      <t xml:space="preserve">  Provisional</t>
    </r>
  </si>
  <si>
    <r>
      <t xml:space="preserve">2016 </t>
    </r>
    <r>
      <rPr>
        <b/>
        <vertAlign val="superscript"/>
        <sz val="10.5"/>
        <rFont val="Times New Roman"/>
        <family val="1"/>
      </rPr>
      <t>1</t>
    </r>
  </si>
  <si>
    <r>
      <t>1</t>
    </r>
    <r>
      <rPr>
        <sz val="10.5"/>
        <rFont val="Times New Roman"/>
        <family val="1"/>
      </rPr>
      <t xml:space="preserve"> Provisional </t>
    </r>
  </si>
  <si>
    <r>
      <t>1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 xml:space="preserve">   2 </t>
    </r>
    <r>
      <rPr>
        <sz val="11"/>
        <rFont val="Times New Roman"/>
        <family val="1"/>
      </rPr>
      <t xml:space="preserve">Special Administrative Region of China </t>
    </r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</si>
  <si>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</si>
  <si>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Revised              </t>
    </r>
    <r>
      <rPr>
        <vertAlign val="superscript"/>
        <sz val="11"/>
        <rFont val="Times New Roman"/>
        <family val="1"/>
      </rPr>
      <t xml:space="preserve">   2</t>
    </r>
    <r>
      <rPr>
        <sz val="11"/>
        <rFont val="Times New Roman"/>
        <family val="1"/>
      </rPr>
      <t xml:space="preserve"> Special Administrative Region of China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</si>
  <si>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</si>
  <si>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Provisional </t>
    </r>
  </si>
  <si>
    <t>Foreign workers (Expatriates)</t>
  </si>
  <si>
    <t xml:space="preserve">-   </t>
  </si>
  <si>
    <t>7. Value added at basic prices (R million)</t>
  </si>
  <si>
    <t>8. Annual Real Growth rate of Value added (%)</t>
  </si>
  <si>
    <t>N.A - Not applicable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</si>
</sst>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0.0\ \ "/>
    <numFmt numFmtId="180" formatCode="\+0.0\ \ "/>
    <numFmt numFmtId="181" formatCode="\(#,##0\)\ \ "/>
    <numFmt numFmtId="182" formatCode="\(#,##0\)\ \ \ \ \ \ "/>
    <numFmt numFmtId="183" formatCode="#,##0\ \ \ \ \ \ \ "/>
    <numFmt numFmtId="184" formatCode="\(#,##0\)\ \ \ \ \ \ \ "/>
    <numFmt numFmtId="185" formatCode="#,##0\ \ \ \ \ \ "/>
    <numFmt numFmtId="186" formatCode="#,##0\ \ \ \ \ \ \ \ \ "/>
    <numFmt numFmtId="187" formatCode="mmmm\ yyyy"/>
    <numFmt numFmtId="188" formatCode="0."/>
    <numFmt numFmtId="189" formatCode="\(0\)"/>
    <numFmt numFmtId="190" formatCode="\(#,##0\)\ \ \ \ \ \ \ \ \ "/>
    <numFmt numFmtId="191" formatCode="\ \ \ \-\ \ "/>
    <numFmt numFmtId="192" formatCode="\-#,##0\ \ "/>
    <numFmt numFmtId="193" formatCode="0.0"/>
    <numFmt numFmtId="194" formatCode="\+0\ \ "/>
    <numFmt numFmtId="195" formatCode="_(* #,##0_);_(* \(#,##0\);_(* &quot;-&quot;??_);_(@_)"/>
    <numFmt numFmtId="196" formatCode="0.0000"/>
    <numFmt numFmtId="197" formatCode="0.000"/>
    <numFmt numFmtId="198" formatCode="0.0000000"/>
    <numFmt numFmtId="199" formatCode="0.000000"/>
    <numFmt numFmtId="200" formatCode="0.00000"/>
    <numFmt numFmtId="201" formatCode="0.00000000"/>
    <numFmt numFmtId="202" formatCode="\-#,##0\ \ \ "/>
    <numFmt numFmtId="203" formatCode="\-#,##0.0\ \ \ \ \ "/>
    <numFmt numFmtId="204" formatCode="#,##0.0\ \ "/>
    <numFmt numFmtId="205" formatCode="\ \ \ \ \ \ \ \ \ \-\ \ "/>
    <numFmt numFmtId="206" formatCode="#,##0\ \ \ "/>
    <numFmt numFmtId="207" formatCode="[$-809]dd\ mmmm\ yyyy"/>
    <numFmt numFmtId="208" formatCode="#,##0.0\ \ \ \ \ \ \ "/>
    <numFmt numFmtId="209" formatCode="0\ \ \ \ \ \ \ \ \ \ "/>
    <numFmt numFmtId="210" formatCode="0\ \ \ \ \ \ \ \ "/>
    <numFmt numFmtId="211" formatCode="#,##0\ \ \ \ \ \ \ \ "/>
    <numFmt numFmtId="212" formatCode="\ \ 0"/>
    <numFmt numFmtId="213" formatCode="0.0\ \ \ \ \ \ \ \ \ \ "/>
    <numFmt numFmtId="214" formatCode="[$-409]dd\ mmmm\,\ yyyy"/>
    <numFmt numFmtId="215" formatCode="[$-409]h:mm:ss\ AM/PM"/>
    <numFmt numFmtId="216" formatCode="0.00\ \ \ \ \ \ \ \ \ \ "/>
    <numFmt numFmtId="217" formatCode="0.000\ \ \ \ \ \ \ \ \ \ "/>
    <numFmt numFmtId="218" formatCode="0.0000\ \ \ \ \ \ \ \ \ \ "/>
    <numFmt numFmtId="219" formatCode="0.00000\ \ \ \ \ \ \ \ \ \ "/>
    <numFmt numFmtId="220" formatCode="\+#,##0\ \ "/>
    <numFmt numFmtId="221" formatCode="\ \ \ \-\ \ \ \ "/>
    <numFmt numFmtId="222" formatCode="\ \ \ \ \ \ \ \ \ \-\ \ \ \ "/>
  </numFmts>
  <fonts count="45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vertAlign val="superscript"/>
      <sz val="11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4" fillId="0" borderId="0" xfId="73" applyFont="1">
      <alignment/>
      <protection/>
    </xf>
    <xf numFmtId="0" fontId="3" fillId="0" borderId="0" xfId="73" applyFont="1">
      <alignment/>
      <protection/>
    </xf>
    <xf numFmtId="0" fontId="4" fillId="0" borderId="0" xfId="72" applyFont="1">
      <alignment/>
      <protection/>
    </xf>
    <xf numFmtId="0" fontId="3" fillId="0" borderId="0" xfId="72" applyFont="1">
      <alignment/>
      <protection/>
    </xf>
    <xf numFmtId="0" fontId="3" fillId="0" borderId="0" xfId="73" applyFont="1" applyAlignment="1">
      <alignment/>
      <protection/>
    </xf>
    <xf numFmtId="3" fontId="3" fillId="0" borderId="0" xfId="73" applyNumberFormat="1" applyFont="1" applyAlignment="1">
      <alignment/>
      <protection/>
    </xf>
    <xf numFmtId="185" fontId="3" fillId="0" borderId="0" xfId="73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1" applyFont="1" applyAlignment="1">
      <alignment horizontal="left"/>
      <protection/>
    </xf>
    <xf numFmtId="0" fontId="2" fillId="0" borderId="0" xfId="71" applyFont="1" applyAlignment="1">
      <alignment horizontal="left"/>
      <protection/>
    </xf>
    <xf numFmtId="0" fontId="2" fillId="0" borderId="0" xfId="71" applyFont="1">
      <alignment/>
      <protection/>
    </xf>
    <xf numFmtId="0" fontId="3" fillId="0" borderId="0" xfId="71" applyFont="1" applyAlignment="1">
      <alignment horizontal="left"/>
      <protection/>
    </xf>
    <xf numFmtId="0" fontId="3" fillId="0" borderId="0" xfId="71" applyFont="1">
      <alignment/>
      <protection/>
    </xf>
    <xf numFmtId="172" fontId="3" fillId="0" borderId="0" xfId="0" applyNumberFormat="1" applyFont="1" applyAlignment="1">
      <alignment/>
    </xf>
    <xf numFmtId="186" fontId="3" fillId="0" borderId="0" xfId="72" applyNumberFormat="1" applyFont="1">
      <alignment/>
      <protection/>
    </xf>
    <xf numFmtId="185" fontId="3" fillId="0" borderId="0" xfId="72" applyNumberFormat="1" applyFont="1">
      <alignment/>
      <protection/>
    </xf>
    <xf numFmtId="185" fontId="3" fillId="0" borderId="0" xfId="73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2" applyFont="1" applyAlignment="1">
      <alignment/>
      <protection/>
    </xf>
    <xf numFmtId="0" fontId="2" fillId="0" borderId="0" xfId="71" applyFont="1" applyFill="1">
      <alignment/>
      <protection/>
    </xf>
    <xf numFmtId="0" fontId="3" fillId="0" borderId="0" xfId="71" applyFont="1" applyFill="1">
      <alignment/>
      <protection/>
    </xf>
    <xf numFmtId="0" fontId="30" fillId="0" borderId="0" xfId="69" applyFont="1" applyFill="1">
      <alignment/>
      <protection/>
    </xf>
    <xf numFmtId="0" fontId="30" fillId="0" borderId="0" xfId="69" applyFont="1" applyFill="1" applyAlignment="1">
      <alignment horizontal="center"/>
      <protection/>
    </xf>
    <xf numFmtId="177" fontId="31" fillId="0" borderId="10" xfId="69" applyNumberFormat="1" applyFont="1" applyFill="1" applyBorder="1" applyAlignment="1">
      <alignment horizontal="right" shrinkToFit="1"/>
      <protection/>
    </xf>
    <xf numFmtId="177" fontId="31" fillId="0" borderId="11" xfId="69" applyNumberFormat="1" applyFont="1" applyFill="1" applyBorder="1" applyAlignment="1">
      <alignment horizontal="right" shrinkToFit="1"/>
      <protection/>
    </xf>
    <xf numFmtId="177" fontId="31" fillId="0" borderId="12" xfId="69" applyNumberFormat="1" applyFont="1" applyFill="1" applyBorder="1" applyAlignment="1">
      <alignment horizontal="right" shrinkToFit="1"/>
      <protection/>
    </xf>
    <xf numFmtId="177" fontId="31" fillId="0" borderId="10" xfId="69" applyNumberFormat="1" applyFont="1" applyFill="1" applyBorder="1" applyAlignment="1">
      <alignment shrinkToFit="1"/>
      <protection/>
    </xf>
    <xf numFmtId="177" fontId="31" fillId="0" borderId="11" xfId="69" applyNumberFormat="1" applyFont="1" applyFill="1" applyBorder="1" applyAlignment="1">
      <alignment shrinkToFit="1"/>
      <protection/>
    </xf>
    <xf numFmtId="177" fontId="31" fillId="0" borderId="13" xfId="69" applyNumberFormat="1" applyFont="1" applyFill="1" applyBorder="1" applyAlignment="1">
      <alignment shrinkToFit="1"/>
      <protection/>
    </xf>
    <xf numFmtId="177" fontId="31" fillId="0" borderId="13" xfId="69" applyNumberFormat="1" applyFont="1" applyFill="1" applyBorder="1" applyAlignment="1">
      <alignment horizontal="right" shrinkToFit="1"/>
      <protection/>
    </xf>
    <xf numFmtId="192" fontId="31" fillId="0" borderId="10" xfId="69" applyNumberFormat="1" applyFont="1" applyBorder="1" applyAlignment="1">
      <alignment horizontal="right" shrinkToFit="1"/>
      <protection/>
    </xf>
    <xf numFmtId="192" fontId="31" fillId="0" borderId="11" xfId="69" applyNumberFormat="1" applyFont="1" applyBorder="1" applyAlignment="1">
      <alignment horizontal="right" shrinkToFit="1"/>
      <protection/>
    </xf>
    <xf numFmtId="179" fontId="31" fillId="0" borderId="10" xfId="69" applyNumberFormat="1" applyFont="1" applyBorder="1" applyAlignment="1">
      <alignment horizontal="right" shrinkToFit="1"/>
      <protection/>
    </xf>
    <xf numFmtId="179" fontId="31" fillId="0" borderId="11" xfId="69" applyNumberFormat="1" applyFont="1" applyBorder="1" applyAlignment="1">
      <alignment horizontal="right" shrinkToFit="1"/>
      <protection/>
    </xf>
    <xf numFmtId="179" fontId="31" fillId="0" borderId="13" xfId="69" applyNumberFormat="1" applyFont="1" applyBorder="1" applyAlignment="1">
      <alignment horizontal="right" shrinkToFit="1"/>
      <protection/>
    </xf>
    <xf numFmtId="177" fontId="31" fillId="0" borderId="10" xfId="69" applyNumberFormat="1" applyFont="1" applyBorder="1" applyAlignment="1">
      <alignment horizontal="right" shrinkToFit="1"/>
      <protection/>
    </xf>
    <xf numFmtId="177" fontId="31" fillId="0" borderId="11" xfId="69" applyNumberFormat="1" applyFont="1" applyBorder="1" applyAlignment="1">
      <alignment horizontal="right" shrinkToFit="1"/>
      <protection/>
    </xf>
    <xf numFmtId="179" fontId="31" fillId="0" borderId="10" xfId="69" applyNumberFormat="1" applyFont="1" applyFill="1" applyBorder="1" applyAlignment="1">
      <alignment horizontal="right" shrinkToFit="1"/>
      <protection/>
    </xf>
    <xf numFmtId="179" fontId="31" fillId="0" borderId="11" xfId="69" applyNumberFormat="1" applyFont="1" applyFill="1" applyBorder="1" applyAlignment="1">
      <alignment horizontal="right" shrinkToFit="1"/>
      <protection/>
    </xf>
    <xf numFmtId="179" fontId="31" fillId="0" borderId="13" xfId="69" applyNumberFormat="1" applyFont="1" applyFill="1" applyBorder="1" applyAlignment="1">
      <alignment horizontal="right" shrinkToFit="1"/>
      <protection/>
    </xf>
    <xf numFmtId="0" fontId="3" fillId="0" borderId="0" xfId="67" applyFont="1" applyBorder="1" applyAlignment="1">
      <alignment horizontal="left" vertical="top" wrapText="1"/>
      <protection/>
    </xf>
    <xf numFmtId="0" fontId="28" fillId="0" borderId="0" xfId="65" applyFont="1" applyBorder="1" applyAlignment="1">
      <alignment horizontal="left"/>
      <protection/>
    </xf>
    <xf numFmtId="0" fontId="29" fillId="0" borderId="0" xfId="65" applyFont="1" applyBorder="1">
      <alignment/>
      <protection/>
    </xf>
    <xf numFmtId="0" fontId="3" fillId="0" borderId="0" xfId="65" applyFont="1">
      <alignment/>
      <protection/>
    </xf>
    <xf numFmtId="0" fontId="34" fillId="0" borderId="0" xfId="65" applyFont="1" applyBorder="1">
      <alignment/>
      <protection/>
    </xf>
    <xf numFmtId="0" fontId="30" fillId="0" borderId="0" xfId="65" applyFont="1">
      <alignment/>
      <protection/>
    </xf>
    <xf numFmtId="0" fontId="3" fillId="0" borderId="0" xfId="65" applyFont="1" applyBorder="1">
      <alignment/>
      <protection/>
    </xf>
    <xf numFmtId="0" fontId="2" fillId="0" borderId="0" xfId="65" applyFont="1">
      <alignment/>
      <protection/>
    </xf>
    <xf numFmtId="0" fontId="28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177" fontId="3" fillId="0" borderId="0" xfId="62" applyNumberFormat="1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vertical="top" wrapText="1"/>
      <protection/>
    </xf>
    <xf numFmtId="0" fontId="2" fillId="0" borderId="0" xfId="62" applyFont="1" applyAlignment="1">
      <alignment/>
      <protection/>
    </xf>
    <xf numFmtId="177" fontId="2" fillId="0" borderId="0" xfId="62" applyNumberFormat="1" applyFont="1" applyAlignment="1">
      <alignment/>
      <protection/>
    </xf>
    <xf numFmtId="176" fontId="3" fillId="0" borderId="0" xfId="62" applyNumberFormat="1" applyFont="1">
      <alignment/>
      <protection/>
    </xf>
    <xf numFmtId="176" fontId="30" fillId="0" borderId="0" xfId="62" applyNumberFormat="1" applyFont="1">
      <alignment/>
      <protection/>
    </xf>
    <xf numFmtId="0" fontId="28" fillId="0" borderId="0" xfId="65" applyFont="1" applyAlignment="1">
      <alignment horizontal="left"/>
      <protection/>
    </xf>
    <xf numFmtId="177" fontId="3" fillId="0" borderId="0" xfId="65" applyNumberFormat="1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 applyAlignment="1">
      <alignment/>
      <protection/>
    </xf>
    <xf numFmtId="177" fontId="3" fillId="0" borderId="0" xfId="65" applyNumberFormat="1" applyFont="1">
      <alignment/>
      <protection/>
    </xf>
    <xf numFmtId="0" fontId="3" fillId="0" borderId="0" xfId="65" applyFont="1" applyAlignment="1">
      <alignment vertical="top" wrapText="1"/>
      <protection/>
    </xf>
    <xf numFmtId="195" fontId="3" fillId="0" borderId="0" xfId="45" applyNumberFormat="1" applyFont="1" applyAlignment="1">
      <alignment/>
    </xf>
    <xf numFmtId="0" fontId="28" fillId="0" borderId="0" xfId="65" applyFont="1" applyFill="1">
      <alignment/>
      <protection/>
    </xf>
    <xf numFmtId="0" fontId="3" fillId="0" borderId="0" xfId="65" applyFont="1" applyFill="1">
      <alignment/>
      <protection/>
    </xf>
    <xf numFmtId="177" fontId="3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30" fillId="0" borderId="0" xfId="65" applyFont="1" applyFill="1" applyAlignment="1">
      <alignment/>
      <protection/>
    </xf>
    <xf numFmtId="0" fontId="30" fillId="0" borderId="0" xfId="65" applyFont="1" applyFill="1">
      <alignment/>
      <protection/>
    </xf>
    <xf numFmtId="0" fontId="3" fillId="0" borderId="0" xfId="65" applyFont="1" applyFill="1" applyAlignment="1">
      <alignment/>
      <protection/>
    </xf>
    <xf numFmtId="177" fontId="3" fillId="0" borderId="0" xfId="65" applyNumberFormat="1" applyFont="1" applyFill="1" applyAlignment="1">
      <alignment/>
      <protection/>
    </xf>
    <xf numFmtId="177" fontId="31" fillId="0" borderId="14" xfId="69" applyNumberFormat="1" applyFont="1" applyFill="1" applyBorder="1" applyAlignment="1">
      <alignment horizontal="right" shrinkToFit="1"/>
      <protection/>
    </xf>
    <xf numFmtId="0" fontId="4" fillId="0" borderId="0" xfId="65" applyFont="1" applyBorder="1" applyAlignment="1">
      <alignment horizontal="left"/>
      <protection/>
    </xf>
    <xf numFmtId="0" fontId="4" fillId="0" borderId="0" xfId="62" applyFont="1" applyAlignment="1">
      <alignment horizontal="left"/>
      <protection/>
    </xf>
    <xf numFmtId="0" fontId="4" fillId="0" borderId="0" xfId="65" applyFont="1" applyAlignment="1">
      <alignment horizontal="left"/>
      <protection/>
    </xf>
    <xf numFmtId="0" fontId="4" fillId="0" borderId="0" xfId="65" applyFont="1" applyFill="1" applyAlignment="1" quotePrefix="1">
      <alignment horizontal="left"/>
      <protection/>
    </xf>
    <xf numFmtId="0" fontId="4" fillId="0" borderId="0" xfId="65" applyFont="1" applyFill="1" applyAlignment="1">
      <alignment horizontal="left"/>
      <protection/>
    </xf>
    <xf numFmtId="3" fontId="31" fillId="0" borderId="15" xfId="71" applyNumberFormat="1" applyFont="1" applyBorder="1" applyAlignment="1">
      <alignment horizontal="right"/>
      <protection/>
    </xf>
    <xf numFmtId="0" fontId="32" fillId="0" borderId="16" xfId="69" applyFont="1" applyFill="1" applyBorder="1" applyAlignment="1" applyProtection="1">
      <alignment horizontal="center" vertical="center"/>
      <protection/>
    </xf>
    <xf numFmtId="0" fontId="32" fillId="0" borderId="17" xfId="69" applyFont="1" applyFill="1" applyBorder="1" applyAlignment="1" applyProtection="1">
      <alignment horizontal="center" vertical="center"/>
      <protection/>
    </xf>
    <xf numFmtId="0" fontId="32" fillId="0" borderId="18" xfId="69" applyFont="1" applyFill="1" applyBorder="1" applyAlignment="1" applyProtection="1">
      <alignment horizontal="center" vertical="center"/>
      <protection/>
    </xf>
    <xf numFmtId="177" fontId="33" fillId="0" borderId="19" xfId="69" applyNumberFormat="1" applyFont="1" applyFill="1" applyBorder="1" applyAlignment="1">
      <alignment horizontal="right" shrinkToFit="1"/>
      <protection/>
    </xf>
    <xf numFmtId="177" fontId="33" fillId="0" borderId="15" xfId="69" applyNumberFormat="1" applyFont="1" applyFill="1" applyBorder="1" applyAlignment="1">
      <alignment horizontal="right" shrinkToFit="1"/>
      <protection/>
    </xf>
    <xf numFmtId="177" fontId="33" fillId="0" borderId="20" xfId="69" applyNumberFormat="1" applyFont="1" applyFill="1" applyBorder="1" applyAlignment="1">
      <alignment horizontal="right" shrinkToFit="1"/>
      <protection/>
    </xf>
    <xf numFmtId="0" fontId="32" fillId="0" borderId="21" xfId="71" applyFont="1" applyBorder="1" applyAlignment="1">
      <alignment/>
      <protection/>
    </xf>
    <xf numFmtId="3" fontId="31" fillId="0" borderId="20" xfId="71" applyNumberFormat="1" applyFont="1" applyBorder="1" applyAlignment="1">
      <alignment horizontal="right"/>
      <protection/>
    </xf>
    <xf numFmtId="177" fontId="31" fillId="0" borderId="22" xfId="71" applyNumberFormat="1" applyFont="1" applyFill="1" applyBorder="1" applyAlignment="1">
      <alignment horizontal="right"/>
      <protection/>
    </xf>
    <xf numFmtId="177" fontId="31" fillId="0" borderId="22" xfId="71" applyNumberFormat="1" applyFont="1" applyBorder="1" applyAlignment="1">
      <alignment horizontal="right"/>
      <protection/>
    </xf>
    <xf numFmtId="177" fontId="31" fillId="0" borderId="11" xfId="71" applyNumberFormat="1" applyFont="1" applyBorder="1" applyAlignment="1">
      <alignment horizontal="right"/>
      <protection/>
    </xf>
    <xf numFmtId="177" fontId="31" fillId="0" borderId="23" xfId="71" applyNumberFormat="1" applyFont="1" applyBorder="1" applyAlignment="1">
      <alignment horizontal="right"/>
      <protection/>
    </xf>
    <xf numFmtId="177" fontId="31" fillId="0" borderId="24" xfId="71" applyNumberFormat="1" applyFont="1" applyBorder="1" applyAlignment="1">
      <alignment horizontal="right"/>
      <protection/>
    </xf>
    <xf numFmtId="177" fontId="31" fillId="0" borderId="24" xfId="0" applyNumberFormat="1" applyFont="1" applyFill="1" applyBorder="1" applyAlignment="1">
      <alignment horizontal="right" indent="1"/>
    </xf>
    <xf numFmtId="177" fontId="31" fillId="0" borderId="25" xfId="71" applyNumberFormat="1" applyFont="1" applyBorder="1" applyAlignment="1">
      <alignment horizontal="right"/>
      <protection/>
    </xf>
    <xf numFmtId="177" fontId="31" fillId="0" borderId="0" xfId="71" applyNumberFormat="1" applyFont="1" applyBorder="1" applyAlignment="1">
      <alignment horizontal="right"/>
      <protection/>
    </xf>
    <xf numFmtId="177" fontId="31" fillId="0" borderId="13" xfId="71" applyNumberFormat="1" applyFont="1" applyBorder="1" applyAlignment="1">
      <alignment horizontal="right"/>
      <protection/>
    </xf>
    <xf numFmtId="0" fontId="31" fillId="0" borderId="26" xfId="71" applyFont="1" applyBorder="1" applyAlignment="1">
      <alignment horizontal="centerContinuous" vertical="center" wrapText="1"/>
      <protection/>
    </xf>
    <xf numFmtId="0" fontId="31" fillId="0" borderId="0" xfId="71" applyFont="1">
      <alignment/>
      <protection/>
    </xf>
    <xf numFmtId="0" fontId="31" fillId="0" borderId="15" xfId="71" applyFont="1" applyBorder="1" applyAlignment="1">
      <alignment horizontal="centerContinuous" vertical="center" wrapText="1"/>
      <protection/>
    </xf>
    <xf numFmtId="0" fontId="31" fillId="0" borderId="20" xfId="71" applyFont="1" applyBorder="1" applyAlignment="1">
      <alignment horizontal="centerContinuous" vertical="center" wrapText="1"/>
      <protection/>
    </xf>
    <xf numFmtId="17" fontId="32" fillId="0" borderId="27" xfId="71" applyNumberFormat="1" applyFont="1" applyBorder="1" applyAlignment="1">
      <alignment horizontal="centerContinuous" vertical="center"/>
      <protection/>
    </xf>
    <xf numFmtId="17" fontId="32" fillId="0" borderId="28" xfId="71" applyNumberFormat="1" applyFont="1" applyBorder="1" applyAlignment="1">
      <alignment horizontal="centerContinuous" vertical="center"/>
      <protection/>
    </xf>
    <xf numFmtId="0" fontId="31" fillId="0" borderId="29" xfId="71" applyFont="1" applyBorder="1" applyAlignment="1">
      <alignment horizontal="centerContinuous"/>
      <protection/>
    </xf>
    <xf numFmtId="0" fontId="31" fillId="0" borderId="30" xfId="71" applyFont="1" applyBorder="1" applyAlignment="1">
      <alignment horizontal="centerContinuous"/>
      <protection/>
    </xf>
    <xf numFmtId="177" fontId="33" fillId="0" borderId="13" xfId="71" applyNumberFormat="1" applyFont="1" applyFill="1" applyBorder="1" applyAlignment="1">
      <alignment horizontal="right"/>
      <protection/>
    </xf>
    <xf numFmtId="177" fontId="33" fillId="0" borderId="22" xfId="71" applyNumberFormat="1" applyFont="1" applyFill="1" applyBorder="1" applyAlignment="1">
      <alignment horizontal="right"/>
      <protection/>
    </xf>
    <xf numFmtId="0" fontId="31" fillId="0" borderId="23" xfId="72" applyFont="1" applyBorder="1" applyAlignment="1">
      <alignment horizontal="centerContinuous"/>
      <protection/>
    </xf>
    <xf numFmtId="0" fontId="31" fillId="0" borderId="31" xfId="72" applyFont="1" applyBorder="1" applyAlignment="1">
      <alignment horizontal="centerContinuous"/>
      <protection/>
    </xf>
    <xf numFmtId="17" fontId="31" fillId="0" borderId="32" xfId="72" applyNumberFormat="1" applyFont="1" applyBorder="1" applyAlignment="1">
      <alignment horizontal="center" vertical="center"/>
      <protection/>
    </xf>
    <xf numFmtId="0" fontId="31" fillId="0" borderId="33" xfId="72" applyFont="1" applyBorder="1" applyAlignment="1">
      <alignment horizontal="left"/>
      <protection/>
    </xf>
    <xf numFmtId="0" fontId="31" fillId="0" borderId="34" xfId="72" applyFont="1" applyBorder="1" applyAlignment="1">
      <alignment horizontal="left"/>
      <protection/>
    </xf>
    <xf numFmtId="0" fontId="31" fillId="0" borderId="34" xfId="72" applyFont="1" applyBorder="1" applyAlignment="1">
      <alignment/>
      <protection/>
    </xf>
    <xf numFmtId="172" fontId="32" fillId="0" borderId="35" xfId="72" applyNumberFormat="1" applyFont="1" applyBorder="1" applyAlignment="1">
      <alignment horizontal="center" vertical="center"/>
      <protection/>
    </xf>
    <xf numFmtId="177" fontId="31" fillId="0" borderId="10" xfId="72" applyNumberFormat="1" applyFont="1" applyBorder="1" applyAlignment="1">
      <alignment/>
      <protection/>
    </xf>
    <xf numFmtId="177" fontId="31" fillId="0" borderId="11" xfId="72" applyNumberFormat="1" applyFont="1" applyBorder="1" applyAlignment="1">
      <alignment/>
      <protection/>
    </xf>
    <xf numFmtId="177" fontId="31" fillId="0" borderId="0" xfId="72" applyNumberFormat="1" applyFont="1" applyAlignment="1">
      <alignment/>
      <protection/>
    </xf>
    <xf numFmtId="177" fontId="31" fillId="0" borderId="25" xfId="72" applyNumberFormat="1" applyFont="1" applyBorder="1" applyAlignment="1">
      <alignment/>
      <protection/>
    </xf>
    <xf numFmtId="177" fontId="31" fillId="0" borderId="13" xfId="72" applyNumberFormat="1" applyFont="1" applyBorder="1" applyAlignment="1">
      <alignment/>
      <protection/>
    </xf>
    <xf numFmtId="177" fontId="33" fillId="0" borderId="10" xfId="72" applyNumberFormat="1" applyFont="1" applyBorder="1" applyAlignment="1">
      <alignment/>
      <protection/>
    </xf>
    <xf numFmtId="177" fontId="33" fillId="0" borderId="11" xfId="72" applyNumberFormat="1" applyFont="1" applyBorder="1" applyAlignment="1">
      <alignment/>
      <protection/>
    </xf>
    <xf numFmtId="177" fontId="33" fillId="0" borderId="0" xfId="72" applyNumberFormat="1" applyFont="1" applyAlignment="1">
      <alignment/>
      <protection/>
    </xf>
    <xf numFmtId="177" fontId="33" fillId="0" borderId="13" xfId="72" applyNumberFormat="1" applyFont="1" applyBorder="1" applyAlignment="1">
      <alignment/>
      <protection/>
    </xf>
    <xf numFmtId="177" fontId="31" fillId="0" borderId="36" xfId="72" applyNumberFormat="1" applyFont="1" applyBorder="1" applyAlignment="1">
      <alignment/>
      <protection/>
    </xf>
    <xf numFmtId="177" fontId="32" fillId="0" borderId="28" xfId="72" applyNumberFormat="1" applyFont="1" applyBorder="1" applyAlignment="1">
      <alignment vertical="center"/>
      <protection/>
    </xf>
    <xf numFmtId="177" fontId="32" fillId="0" borderId="37" xfId="72" applyNumberFormat="1" applyFont="1" applyBorder="1" applyAlignment="1">
      <alignment vertical="center"/>
      <protection/>
    </xf>
    <xf numFmtId="177" fontId="32" fillId="0" borderId="38" xfId="72" applyNumberFormat="1" applyFont="1" applyBorder="1" applyAlignment="1">
      <alignment vertical="center"/>
      <protection/>
    </xf>
    <xf numFmtId="0" fontId="33" fillId="0" borderId="34" xfId="72" applyFont="1" applyBorder="1" applyAlignment="1">
      <alignment horizontal="left" indent="5"/>
      <protection/>
    </xf>
    <xf numFmtId="177" fontId="33" fillId="0" borderId="0" xfId="69" applyNumberFormat="1" applyFont="1" applyFill="1" applyBorder="1" applyAlignment="1">
      <alignment horizontal="right" shrinkToFit="1"/>
      <protection/>
    </xf>
    <xf numFmtId="0" fontId="31" fillId="0" borderId="33" xfId="0" applyFont="1" applyBorder="1" applyAlignment="1">
      <alignment horizontal="left"/>
    </xf>
    <xf numFmtId="0" fontId="31" fillId="0" borderId="34" xfId="0" applyFont="1" applyBorder="1" applyAlignment="1">
      <alignment horizontal="left"/>
    </xf>
    <xf numFmtId="0" fontId="31" fillId="0" borderId="34" xfId="0" applyFont="1" applyBorder="1" applyAlignment="1">
      <alignment/>
    </xf>
    <xf numFmtId="172" fontId="32" fillId="0" borderId="35" xfId="0" applyNumberFormat="1" applyFont="1" applyBorder="1" applyAlignment="1">
      <alignment horizontal="center" vertical="center"/>
    </xf>
    <xf numFmtId="0" fontId="31" fillId="0" borderId="0" xfId="72" applyFont="1">
      <alignment/>
      <protection/>
    </xf>
    <xf numFmtId="185" fontId="31" fillId="0" borderId="0" xfId="72" applyNumberFormat="1" applyFont="1">
      <alignment/>
      <protection/>
    </xf>
    <xf numFmtId="0" fontId="32" fillId="0" borderId="39" xfId="0" applyFont="1" applyBorder="1" applyAlignment="1">
      <alignment horizontal="centerContinuous" vertical="center"/>
    </xf>
    <xf numFmtId="0" fontId="32" fillId="0" borderId="28" xfId="0" applyFont="1" applyBorder="1" applyAlignment="1">
      <alignment horizontal="centerContinuous" vertical="center"/>
    </xf>
    <xf numFmtId="0" fontId="31" fillId="0" borderId="28" xfId="0" applyFont="1" applyBorder="1" applyAlignment="1">
      <alignment horizontal="centerContinuous" vertical="center"/>
    </xf>
    <xf numFmtId="0" fontId="32" fillId="0" borderId="30" xfId="0" applyFont="1" applyBorder="1" applyAlignment="1">
      <alignment horizontal="centerContinuous" vertical="center"/>
    </xf>
    <xf numFmtId="206" fontId="31" fillId="0" borderId="40" xfId="0" applyNumberFormat="1" applyFont="1" applyBorder="1" applyAlignment="1">
      <alignment horizontal="right"/>
    </xf>
    <xf numFmtId="206" fontId="31" fillId="0" borderId="41" xfId="0" applyNumberFormat="1" applyFont="1" applyBorder="1" applyAlignment="1">
      <alignment horizontal="right"/>
    </xf>
    <xf numFmtId="206" fontId="31" fillId="0" borderId="42" xfId="0" applyNumberFormat="1" applyFont="1" applyBorder="1" applyAlignment="1">
      <alignment horizontal="right"/>
    </xf>
    <xf numFmtId="206" fontId="31" fillId="0" borderId="11" xfId="0" applyNumberFormat="1" applyFont="1" applyBorder="1" applyAlignment="1">
      <alignment horizontal="right"/>
    </xf>
    <xf numFmtId="206" fontId="31" fillId="0" borderId="10" xfId="0" applyNumberFormat="1" applyFont="1" applyBorder="1" applyAlignment="1">
      <alignment horizontal="right"/>
    </xf>
    <xf numFmtId="206" fontId="33" fillId="0" borderId="11" xfId="0" applyNumberFormat="1" applyFont="1" applyBorder="1" applyAlignment="1">
      <alignment horizontal="right"/>
    </xf>
    <xf numFmtId="206" fontId="33" fillId="0" borderId="42" xfId="0" applyNumberFormat="1" applyFont="1" applyBorder="1" applyAlignment="1">
      <alignment horizontal="right"/>
    </xf>
    <xf numFmtId="206" fontId="33" fillId="0" borderId="10" xfId="0" applyNumberFormat="1" applyFont="1" applyBorder="1" applyAlignment="1">
      <alignment horizontal="right"/>
    </xf>
    <xf numFmtId="206" fontId="31" fillId="0" borderId="15" xfId="0" applyNumberFormat="1" applyFont="1" applyBorder="1" applyAlignment="1">
      <alignment horizontal="right"/>
    </xf>
    <xf numFmtId="206" fontId="31" fillId="0" borderId="43" xfId="0" applyNumberFormat="1" applyFont="1" applyBorder="1" applyAlignment="1">
      <alignment horizontal="right"/>
    </xf>
    <xf numFmtId="206" fontId="32" fillId="0" borderId="37" xfId="0" applyNumberFormat="1" applyFont="1" applyBorder="1" applyAlignment="1">
      <alignment horizontal="right" vertical="center"/>
    </xf>
    <xf numFmtId="206" fontId="32" fillId="0" borderId="30" xfId="0" applyNumberFormat="1" applyFont="1" applyBorder="1" applyAlignment="1">
      <alignment horizontal="right" vertical="center"/>
    </xf>
    <xf numFmtId="206" fontId="32" fillId="0" borderId="44" xfId="0" applyNumberFormat="1" applyFont="1" applyBorder="1" applyAlignment="1">
      <alignment horizontal="right" vertical="center"/>
    </xf>
    <xf numFmtId="172" fontId="32" fillId="0" borderId="0" xfId="0" applyNumberFormat="1" applyFont="1" applyBorder="1" applyAlignment="1">
      <alignment horizontal="center" vertical="center"/>
    </xf>
    <xf numFmtId="206" fontId="32" fillId="0" borderId="0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" fontId="31" fillId="0" borderId="46" xfId="73" applyNumberFormat="1" applyFont="1" applyBorder="1" applyAlignment="1">
      <alignment horizontal="center" vertical="center"/>
      <protection/>
    </xf>
    <xf numFmtId="17" fontId="31" fillId="0" borderId="47" xfId="73" applyNumberFormat="1" applyFont="1" applyBorder="1" applyAlignment="1">
      <alignment horizontal="center" vertical="center"/>
      <protection/>
    </xf>
    <xf numFmtId="0" fontId="31" fillId="0" borderId="33" xfId="73" applyFont="1" applyBorder="1" applyAlignment="1">
      <alignment horizontal="left"/>
      <protection/>
    </xf>
    <xf numFmtId="0" fontId="31" fillId="0" borderId="34" xfId="73" applyFont="1" applyBorder="1" applyAlignment="1">
      <alignment horizontal="left"/>
      <protection/>
    </xf>
    <xf numFmtId="0" fontId="31" fillId="0" borderId="34" xfId="73" applyFont="1" applyBorder="1" applyAlignment="1">
      <alignment/>
      <protection/>
    </xf>
    <xf numFmtId="0" fontId="31" fillId="0" borderId="0" xfId="0" applyFont="1" applyFill="1" applyBorder="1" applyAlignment="1">
      <alignment vertical="center"/>
    </xf>
    <xf numFmtId="206" fontId="31" fillId="0" borderId="48" xfId="73" applyNumberFormat="1" applyFont="1" applyBorder="1" applyAlignment="1">
      <alignment/>
      <protection/>
    </xf>
    <xf numFmtId="206" fontId="31" fillId="0" borderId="24" xfId="73" applyNumberFormat="1" applyFont="1" applyBorder="1" applyAlignment="1">
      <alignment/>
      <protection/>
    </xf>
    <xf numFmtId="206" fontId="31" fillId="0" borderId="0" xfId="73" applyNumberFormat="1" applyFont="1" applyBorder="1" applyAlignment="1">
      <alignment/>
      <protection/>
    </xf>
    <xf numFmtId="206" fontId="31" fillId="0" borderId="13" xfId="73" applyNumberFormat="1" applyFont="1" applyBorder="1" applyAlignment="1">
      <alignment/>
      <protection/>
    </xf>
    <xf numFmtId="206" fontId="31" fillId="0" borderId="11" xfId="73" applyNumberFormat="1" applyFont="1" applyBorder="1" applyAlignment="1">
      <alignment/>
      <protection/>
    </xf>
    <xf numFmtId="206" fontId="33" fillId="0" borderId="48" xfId="73" applyNumberFormat="1" applyFont="1" applyBorder="1" applyAlignment="1">
      <alignment horizontal="right"/>
      <protection/>
    </xf>
    <xf numFmtId="206" fontId="33" fillId="0" borderId="11" xfId="73" applyNumberFormat="1" applyFont="1" applyBorder="1" applyAlignment="1">
      <alignment horizontal="right"/>
      <protection/>
    </xf>
    <xf numFmtId="206" fontId="33" fillId="0" borderId="0" xfId="73" applyNumberFormat="1" applyFont="1" applyBorder="1" applyAlignment="1">
      <alignment horizontal="right"/>
      <protection/>
    </xf>
    <xf numFmtId="206" fontId="33" fillId="0" borderId="13" xfId="73" applyNumberFormat="1" applyFont="1" applyBorder="1" applyAlignment="1">
      <alignment horizontal="right"/>
      <protection/>
    </xf>
    <xf numFmtId="206" fontId="33" fillId="0" borderId="11" xfId="73" applyNumberFormat="1" applyFont="1" applyBorder="1" applyAlignment="1">
      <alignment/>
      <protection/>
    </xf>
    <xf numFmtId="206" fontId="33" fillId="0" borderId="0" xfId="73" applyNumberFormat="1" applyFont="1" applyBorder="1" applyAlignment="1">
      <alignment/>
      <protection/>
    </xf>
    <xf numFmtId="206" fontId="31" fillId="0" borderId="49" xfId="73" applyNumberFormat="1" applyFont="1" applyBorder="1" applyAlignment="1">
      <alignment/>
      <protection/>
    </xf>
    <xf numFmtId="206" fontId="31" fillId="0" borderId="36" xfId="73" applyNumberFormat="1" applyFont="1" applyBorder="1" applyAlignment="1">
      <alignment/>
      <protection/>
    </xf>
    <xf numFmtId="206" fontId="32" fillId="0" borderId="39" xfId="73" applyNumberFormat="1" applyFont="1" applyBorder="1" applyAlignment="1">
      <alignment vertical="center"/>
      <protection/>
    </xf>
    <xf numFmtId="206" fontId="32" fillId="0" borderId="37" xfId="73" applyNumberFormat="1" applyFont="1" applyBorder="1" applyAlignment="1">
      <alignment vertical="center"/>
      <protection/>
    </xf>
    <xf numFmtId="206" fontId="32" fillId="0" borderId="30" xfId="73" applyNumberFormat="1" applyFont="1" applyBorder="1" applyAlignment="1">
      <alignment vertical="center"/>
      <protection/>
    </xf>
    <xf numFmtId="206" fontId="31" fillId="0" borderId="50" xfId="73" applyNumberFormat="1" applyFont="1" applyBorder="1" applyAlignment="1">
      <alignment/>
      <protection/>
    </xf>
    <xf numFmtId="206" fontId="31" fillId="0" borderId="51" xfId="73" applyNumberFormat="1" applyFont="1" applyBorder="1" applyAlignment="1">
      <alignment/>
      <protection/>
    </xf>
    <xf numFmtId="206" fontId="33" fillId="0" borderId="51" xfId="73" applyNumberFormat="1" applyFont="1" applyBorder="1" applyAlignment="1">
      <alignment horizontal="right"/>
      <protection/>
    </xf>
    <xf numFmtId="206" fontId="32" fillId="0" borderId="29" xfId="73" applyNumberFormat="1" applyFont="1" applyBorder="1" applyAlignment="1">
      <alignment vertical="center"/>
      <protection/>
    </xf>
    <xf numFmtId="206" fontId="31" fillId="0" borderId="25" xfId="73" applyNumberFormat="1" applyFont="1" applyBorder="1" applyAlignment="1">
      <alignment/>
      <protection/>
    </xf>
    <xf numFmtId="206" fontId="32" fillId="0" borderId="38" xfId="73" applyNumberFormat="1" applyFont="1" applyBorder="1" applyAlignment="1">
      <alignment vertical="center"/>
      <protection/>
    </xf>
    <xf numFmtId="0" fontId="31" fillId="0" borderId="52" xfId="71" applyFont="1" applyBorder="1" applyAlignment="1">
      <alignment wrapText="1"/>
      <protection/>
    </xf>
    <xf numFmtId="0" fontId="31" fillId="0" borderId="34" xfId="71" applyFont="1" applyBorder="1" applyAlignment="1" quotePrefix="1">
      <alignment wrapText="1"/>
      <protection/>
    </xf>
    <xf numFmtId="0" fontId="32" fillId="0" borderId="0" xfId="65" applyFont="1" applyAlignment="1">
      <alignment horizontal="right"/>
      <protection/>
    </xf>
    <xf numFmtId="0" fontId="31" fillId="0" borderId="49" xfId="65" applyFont="1" applyBorder="1" applyAlignment="1">
      <alignment horizontal="center" vertical="center"/>
      <protection/>
    </xf>
    <xf numFmtId="0" fontId="31" fillId="0" borderId="53" xfId="65" applyFont="1" applyBorder="1" applyAlignment="1">
      <alignment horizontal="center" vertical="center"/>
      <protection/>
    </xf>
    <xf numFmtId="0" fontId="32" fillId="0" borderId="11" xfId="65" applyFont="1" applyBorder="1" applyAlignment="1">
      <alignment horizontal="left" vertical="center"/>
      <protection/>
    </xf>
    <xf numFmtId="0" fontId="31" fillId="0" borderId="11" xfId="65" applyFont="1" applyBorder="1" applyAlignment="1">
      <alignment vertical="center"/>
      <protection/>
    </xf>
    <xf numFmtId="0" fontId="33" fillId="0" borderId="11" xfId="65" applyFont="1" applyBorder="1" applyAlignment="1">
      <alignment horizontal="left" vertical="center" indent="3"/>
      <protection/>
    </xf>
    <xf numFmtId="189" fontId="33" fillId="0" borderId="11" xfId="65" applyNumberFormat="1" applyFont="1" applyFill="1" applyBorder="1" applyAlignment="1">
      <alignment horizontal="left" vertical="center" indent="3"/>
      <protection/>
    </xf>
    <xf numFmtId="0" fontId="31" fillId="0" borderId="49" xfId="65" applyFont="1" applyBorder="1" applyAlignment="1">
      <alignment horizontal="left" vertical="center"/>
      <protection/>
    </xf>
    <xf numFmtId="0" fontId="32" fillId="0" borderId="53" xfId="65" applyFont="1" applyBorder="1" applyAlignment="1">
      <alignment horizontal="left" vertical="center"/>
      <protection/>
    </xf>
    <xf numFmtId="0" fontId="32" fillId="0" borderId="54" xfId="65" applyFont="1" applyBorder="1" applyAlignment="1">
      <alignment horizontal="left" vertical="center" wrapText="1"/>
      <protection/>
    </xf>
    <xf numFmtId="0" fontId="31" fillId="0" borderId="0" xfId="65" applyFont="1">
      <alignment/>
      <protection/>
    </xf>
    <xf numFmtId="0" fontId="31" fillId="0" borderId="0" xfId="65" applyFont="1" applyBorder="1">
      <alignment/>
      <protection/>
    </xf>
    <xf numFmtId="177" fontId="32" fillId="0" borderId="0" xfId="65" applyNumberFormat="1" applyFont="1" applyBorder="1" quotePrefix="1">
      <alignment/>
      <protection/>
    </xf>
    <xf numFmtId="0" fontId="32" fillId="0" borderId="0" xfId="62" applyFont="1">
      <alignment/>
      <protection/>
    </xf>
    <xf numFmtId="0" fontId="31" fillId="0" borderId="0" xfId="62" applyFont="1">
      <alignment/>
      <protection/>
    </xf>
    <xf numFmtId="0" fontId="32" fillId="0" borderId="55" xfId="62" applyFont="1" applyBorder="1" applyAlignment="1">
      <alignment horizontal="center" vertical="center"/>
      <protection/>
    </xf>
    <xf numFmtId="0" fontId="31" fillId="0" borderId="49" xfId="62" applyFont="1" applyBorder="1" applyAlignment="1">
      <alignment horizontal="center" vertical="center"/>
      <protection/>
    </xf>
    <xf numFmtId="0" fontId="32" fillId="0" borderId="56" xfId="62" applyFont="1" applyBorder="1">
      <alignment/>
      <protection/>
    </xf>
    <xf numFmtId="177" fontId="38" fillId="0" borderId="14" xfId="65" applyNumberFormat="1" applyFont="1" applyBorder="1" applyAlignment="1">
      <alignment vertical="center"/>
      <protection/>
    </xf>
    <xf numFmtId="0" fontId="32" fillId="0" borderId="22" xfId="62" applyFont="1" applyBorder="1" applyAlignment="1">
      <alignment/>
      <protection/>
    </xf>
    <xf numFmtId="0" fontId="31" fillId="0" borderId="51" xfId="62" applyFont="1" applyBorder="1" applyAlignment="1">
      <alignment/>
      <protection/>
    </xf>
    <xf numFmtId="177" fontId="32" fillId="0" borderId="11" xfId="65" applyNumberFormat="1" applyFont="1" applyBorder="1">
      <alignment/>
      <protection/>
    </xf>
    <xf numFmtId="0" fontId="31" fillId="0" borderId="22" xfId="62" applyFont="1" applyBorder="1" applyAlignment="1">
      <alignment/>
      <protection/>
    </xf>
    <xf numFmtId="0" fontId="31" fillId="0" borderId="22" xfId="62" applyFont="1" applyBorder="1">
      <alignment/>
      <protection/>
    </xf>
    <xf numFmtId="0" fontId="32" fillId="0" borderId="22" xfId="62" applyFont="1" applyBorder="1" applyAlignment="1">
      <alignment horizontal="left"/>
      <protection/>
    </xf>
    <xf numFmtId="0" fontId="31" fillId="0" borderId="51" xfId="65" applyFont="1" applyBorder="1">
      <alignment/>
      <protection/>
    </xf>
    <xf numFmtId="0" fontId="31" fillId="0" borderId="22" xfId="62" applyFont="1" applyBorder="1" applyAlignment="1">
      <alignment vertical="top" wrapText="1"/>
      <protection/>
    </xf>
    <xf numFmtId="0" fontId="32" fillId="0" borderId="51" xfId="62" applyFont="1" applyBorder="1" applyAlignment="1">
      <alignment/>
      <protection/>
    </xf>
    <xf numFmtId="0" fontId="32" fillId="0" borderId="57" xfId="62" applyFont="1" applyBorder="1">
      <alignment/>
      <protection/>
    </xf>
    <xf numFmtId="0" fontId="32" fillId="0" borderId="36" xfId="62" applyFont="1" applyBorder="1">
      <alignment/>
      <protection/>
    </xf>
    <xf numFmtId="176" fontId="31" fillId="0" borderId="0" xfId="62" applyNumberFormat="1" applyFont="1" applyBorder="1">
      <alignment/>
      <protection/>
    </xf>
    <xf numFmtId="176" fontId="31" fillId="0" borderId="0" xfId="62" applyNumberFormat="1" applyFont="1">
      <alignment/>
      <protection/>
    </xf>
    <xf numFmtId="0" fontId="31" fillId="0" borderId="0" xfId="65" applyFont="1" applyBorder="1" applyAlignment="1">
      <alignment horizontal="right"/>
      <protection/>
    </xf>
    <xf numFmtId="0" fontId="32" fillId="0" borderId="0" xfId="65" applyFont="1" applyBorder="1" applyAlignment="1">
      <alignment horizontal="right"/>
      <protection/>
    </xf>
    <xf numFmtId="206" fontId="32" fillId="0" borderId="22" xfId="65" applyNumberFormat="1" applyFont="1" applyBorder="1">
      <alignment/>
      <protection/>
    </xf>
    <xf numFmtId="206" fontId="32" fillId="0" borderId="11" xfId="62" applyNumberFormat="1" applyFont="1" applyBorder="1" applyAlignment="1">
      <alignment/>
      <protection/>
    </xf>
    <xf numFmtId="206" fontId="31" fillId="0" borderId="11" xfId="62" applyNumberFormat="1" applyFont="1" applyBorder="1" applyAlignment="1">
      <alignment/>
      <protection/>
    </xf>
    <xf numFmtId="206" fontId="32" fillId="0" borderId="49" xfId="65" applyNumberFormat="1" applyFont="1" applyBorder="1" applyAlignment="1">
      <alignment vertical="center"/>
      <protection/>
    </xf>
    <xf numFmtId="206" fontId="32" fillId="0" borderId="58" xfId="62" applyNumberFormat="1" applyFont="1" applyBorder="1" applyAlignment="1">
      <alignment vertical="center"/>
      <protection/>
    </xf>
    <xf numFmtId="0" fontId="32" fillId="0" borderId="0" xfId="68" applyFont="1" applyAlignment="1">
      <alignment horizontal="right"/>
      <protection/>
    </xf>
    <xf numFmtId="0" fontId="32" fillId="0" borderId="11" xfId="65" applyFont="1" applyBorder="1" applyAlignment="1">
      <alignment horizontal="centerContinuous" vertical="center"/>
      <protection/>
    </xf>
    <xf numFmtId="0" fontId="32" fillId="0" borderId="11" xfId="65" applyFont="1" applyBorder="1">
      <alignment/>
      <protection/>
    </xf>
    <xf numFmtId="177" fontId="32" fillId="0" borderId="11" xfId="65" applyNumberFormat="1" applyFont="1" applyBorder="1" applyAlignment="1">
      <alignment horizontal="right"/>
      <protection/>
    </xf>
    <xf numFmtId="0" fontId="32" fillId="0" borderId="11" xfId="65" applyFont="1" applyBorder="1" applyAlignment="1">
      <alignment wrapText="1"/>
      <protection/>
    </xf>
    <xf numFmtId="177" fontId="32" fillId="0" borderId="11" xfId="65" applyNumberFormat="1" applyFont="1" applyBorder="1" quotePrefix="1">
      <alignment/>
      <protection/>
    </xf>
    <xf numFmtId="0" fontId="32" fillId="0" borderId="11" xfId="65" applyFont="1" applyBorder="1" applyAlignment="1">
      <alignment/>
      <protection/>
    </xf>
    <xf numFmtId="0" fontId="32" fillId="0" borderId="49" xfId="65" applyFont="1" applyBorder="1" applyAlignment="1">
      <alignment horizontal="left" vertical="center"/>
      <protection/>
    </xf>
    <xf numFmtId="177" fontId="32" fillId="0" borderId="49" xfId="65" applyNumberFormat="1" applyFont="1" applyBorder="1" applyAlignment="1">
      <alignment horizontal="right" vertical="center"/>
      <protection/>
    </xf>
    <xf numFmtId="0" fontId="32" fillId="0" borderId="0" xfId="65" applyFont="1" applyFill="1" applyAlignment="1" quotePrefix="1">
      <alignment horizontal="left"/>
      <protection/>
    </xf>
    <xf numFmtId="177" fontId="31" fillId="0" borderId="0" xfId="65" applyNumberFormat="1" applyFont="1" applyFill="1">
      <alignment/>
      <protection/>
    </xf>
    <xf numFmtId="0" fontId="31" fillId="0" borderId="0" xfId="65" applyFont="1" applyFill="1" applyAlignment="1">
      <alignment horizontal="right"/>
      <protection/>
    </xf>
    <xf numFmtId="0" fontId="31" fillId="0" borderId="0" xfId="65" applyFont="1" applyFill="1">
      <alignment/>
      <protection/>
    </xf>
    <xf numFmtId="0" fontId="31" fillId="0" borderId="53" xfId="65" applyFont="1" applyFill="1" applyBorder="1" applyAlignment="1">
      <alignment horizontal="center" vertical="center"/>
      <protection/>
    </xf>
    <xf numFmtId="0" fontId="32" fillId="0" borderId="22" xfId="65" applyFont="1" applyFill="1" applyBorder="1" applyAlignment="1">
      <alignment horizontal="center"/>
      <protection/>
    </xf>
    <xf numFmtId="177" fontId="38" fillId="0" borderId="14" xfId="65" applyNumberFormat="1" applyFont="1" applyFill="1" applyBorder="1">
      <alignment/>
      <protection/>
    </xf>
    <xf numFmtId="177" fontId="32" fillId="0" borderId="11" xfId="65" applyNumberFormat="1" applyFont="1" applyFill="1" applyBorder="1" applyAlignment="1">
      <alignment/>
      <protection/>
    </xf>
    <xf numFmtId="177" fontId="32" fillId="0" borderId="51" xfId="65" applyNumberFormat="1" applyFont="1" applyFill="1" applyBorder="1" applyAlignment="1">
      <alignment/>
      <protection/>
    </xf>
    <xf numFmtId="0" fontId="32" fillId="0" borderId="22" xfId="65" applyFont="1" applyFill="1" applyBorder="1" applyAlignment="1">
      <alignment/>
      <protection/>
    </xf>
    <xf numFmtId="0" fontId="32" fillId="0" borderId="11" xfId="65" applyFont="1" applyFill="1" applyBorder="1" applyAlignment="1">
      <alignment/>
      <protection/>
    </xf>
    <xf numFmtId="0" fontId="32" fillId="0" borderId="11" xfId="65" applyFont="1" applyFill="1" applyBorder="1">
      <alignment/>
      <protection/>
    </xf>
    <xf numFmtId="0" fontId="32" fillId="0" borderId="11" xfId="65" applyFont="1" applyFill="1" applyBorder="1" applyAlignment="1">
      <alignment wrapText="1"/>
      <protection/>
    </xf>
    <xf numFmtId="177" fontId="31" fillId="0" borderId="0" xfId="65" applyNumberFormat="1" applyFont="1" applyFill="1" applyAlignment="1">
      <alignment/>
      <protection/>
    </xf>
    <xf numFmtId="191" fontId="31" fillId="0" borderId="0" xfId="65" applyNumberFormat="1" applyFont="1" applyFill="1">
      <alignment/>
      <protection/>
    </xf>
    <xf numFmtId="0" fontId="32" fillId="0" borderId="0" xfId="65" applyFont="1" applyFill="1" applyAlignment="1">
      <alignment horizontal="right"/>
      <protection/>
    </xf>
    <xf numFmtId="177" fontId="38" fillId="0" borderId="14" xfId="65" applyNumberFormat="1" applyFont="1" applyBorder="1" applyAlignment="1">
      <alignment horizontal="right" vertical="center"/>
      <protection/>
    </xf>
    <xf numFmtId="206" fontId="38" fillId="0" borderId="22" xfId="65" applyNumberFormat="1" applyFont="1" applyBorder="1" applyAlignment="1">
      <alignment vertical="center"/>
      <protection/>
    </xf>
    <xf numFmtId="206" fontId="38" fillId="0" borderId="14" xfId="62" applyNumberFormat="1" applyFont="1" applyBorder="1" applyAlignment="1">
      <alignment vertical="center"/>
      <protection/>
    </xf>
    <xf numFmtId="188" fontId="31" fillId="0" borderId="11" xfId="65" applyNumberFormat="1" applyFont="1" applyFill="1" applyBorder="1" applyAlignment="1">
      <alignment horizontal="left" wrapText="1" indent="1"/>
      <protection/>
    </xf>
    <xf numFmtId="0" fontId="31" fillId="0" borderId="11" xfId="65" applyFont="1" applyFill="1" applyBorder="1" applyAlignment="1">
      <alignment horizontal="left" wrapText="1" indent="1"/>
      <protection/>
    </xf>
    <xf numFmtId="177" fontId="31" fillId="0" borderId="51" xfId="65" applyNumberFormat="1" applyFont="1" applyFill="1" applyBorder="1" applyAlignment="1">
      <alignment/>
      <protection/>
    </xf>
    <xf numFmtId="177" fontId="31" fillId="0" borderId="51" xfId="65" applyNumberFormat="1" applyFont="1" applyFill="1" applyBorder="1">
      <alignment/>
      <protection/>
    </xf>
    <xf numFmtId="0" fontId="31" fillId="0" borderId="11" xfId="65" applyFont="1" applyFill="1" applyBorder="1" applyAlignment="1">
      <alignment horizontal="left" indent="1"/>
      <protection/>
    </xf>
    <xf numFmtId="0" fontId="31" fillId="0" borderId="11" xfId="0" applyFont="1" applyFill="1" applyBorder="1" applyAlignment="1">
      <alignment horizontal="left" wrapText="1" indent="1"/>
    </xf>
    <xf numFmtId="0" fontId="31" fillId="0" borderId="49" xfId="65" applyFont="1" applyFill="1" applyBorder="1" applyAlignment="1">
      <alignment horizontal="left" indent="1"/>
      <protection/>
    </xf>
    <xf numFmtId="177" fontId="31" fillId="0" borderId="11" xfId="65" applyNumberFormat="1" applyFont="1" applyFill="1" applyBorder="1" applyAlignment="1">
      <alignment/>
      <protection/>
    </xf>
    <xf numFmtId="177" fontId="31" fillId="0" borderId="49" xfId="65" applyNumberFormat="1" applyFont="1" applyFill="1" applyBorder="1" applyAlignment="1">
      <alignment/>
      <protection/>
    </xf>
    <xf numFmtId="191" fontId="31" fillId="0" borderId="49" xfId="65" applyNumberFormat="1" applyFont="1" applyFill="1" applyBorder="1" applyAlignment="1">
      <alignment/>
      <protection/>
    </xf>
    <xf numFmtId="0" fontId="31" fillId="0" borderId="0" xfId="65" applyFont="1" applyFill="1" applyBorder="1" applyAlignment="1">
      <alignment horizontal="left" indent="1"/>
      <protection/>
    </xf>
    <xf numFmtId="177" fontId="31" fillId="0" borderId="0" xfId="65" applyNumberFormat="1" applyFont="1" applyFill="1" applyBorder="1" applyAlignment="1">
      <alignment/>
      <protection/>
    </xf>
    <xf numFmtId="191" fontId="31" fillId="0" borderId="0" xfId="65" applyNumberFormat="1" applyFont="1" applyFill="1" applyBorder="1" applyAlignment="1">
      <alignment/>
      <protection/>
    </xf>
    <xf numFmtId="0" fontId="31" fillId="0" borderId="49" xfId="65" applyFont="1" applyFill="1" applyBorder="1" applyAlignment="1">
      <alignment horizontal="center" vertical="center"/>
      <protection/>
    </xf>
    <xf numFmtId="177" fontId="31" fillId="0" borderId="0" xfId="65" applyNumberFormat="1" applyFont="1" applyFill="1" applyBorder="1">
      <alignment/>
      <protection/>
    </xf>
    <xf numFmtId="0" fontId="32" fillId="0" borderId="11" xfId="65" applyFont="1" applyFill="1" applyBorder="1" applyAlignment="1">
      <alignment horizontal="centerContinuous" wrapText="1"/>
      <protection/>
    </xf>
    <xf numFmtId="0" fontId="32" fillId="0" borderId="11" xfId="65" applyFont="1" applyFill="1" applyBorder="1" applyAlignment="1">
      <alignment horizontal="left"/>
      <protection/>
    </xf>
    <xf numFmtId="176" fontId="32" fillId="0" borderId="11" xfId="65" applyNumberFormat="1" applyFont="1" applyFill="1" applyBorder="1" applyAlignment="1">
      <alignment/>
      <protection/>
    </xf>
    <xf numFmtId="188" fontId="31" fillId="0" borderId="11" xfId="65" applyNumberFormat="1" applyFont="1" applyFill="1" applyBorder="1" applyAlignment="1">
      <alignment horizontal="left" indent="1"/>
      <protection/>
    </xf>
    <xf numFmtId="0" fontId="31" fillId="0" borderId="11" xfId="0" applyFont="1" applyFill="1" applyBorder="1" applyAlignment="1">
      <alignment horizontal="left" indent="1"/>
    </xf>
    <xf numFmtId="176" fontId="31" fillId="0" borderId="11" xfId="65" applyNumberFormat="1" applyFont="1" applyFill="1" applyBorder="1" applyAlignment="1">
      <alignment/>
      <protection/>
    </xf>
    <xf numFmtId="177" fontId="31" fillId="0" borderId="11" xfId="65" applyNumberFormat="1" applyFont="1" applyFill="1" applyBorder="1">
      <alignment/>
      <protection/>
    </xf>
    <xf numFmtId="176" fontId="31" fillId="0" borderId="51" xfId="65" applyNumberFormat="1" applyFont="1" applyFill="1" applyBorder="1" applyAlignment="1">
      <alignment/>
      <protection/>
    </xf>
    <xf numFmtId="191" fontId="31" fillId="0" borderId="51" xfId="65" applyNumberFormat="1" applyFont="1" applyFill="1" applyBorder="1">
      <alignment/>
      <protection/>
    </xf>
    <xf numFmtId="191" fontId="31" fillId="0" borderId="51" xfId="65" applyNumberFormat="1" applyFont="1" applyFill="1" applyBorder="1" applyAlignment="1">
      <alignment/>
      <protection/>
    </xf>
    <xf numFmtId="177" fontId="31" fillId="0" borderId="49" xfId="65" applyNumberFormat="1" applyFont="1" applyFill="1" applyBorder="1">
      <alignment/>
      <protection/>
    </xf>
    <xf numFmtId="0" fontId="2" fillId="0" borderId="0" xfId="68" applyFont="1" applyAlignment="1">
      <alignment horizontal="right"/>
      <protection/>
    </xf>
    <xf numFmtId="206" fontId="31" fillId="0" borderId="59" xfId="0" applyNumberFormat="1" applyFont="1" applyBorder="1" applyAlignment="1">
      <alignment horizontal="right"/>
    </xf>
    <xf numFmtId="206" fontId="31" fillId="0" borderId="19" xfId="0" applyNumberFormat="1" applyFont="1" applyBorder="1" applyAlignment="1">
      <alignment horizontal="right"/>
    </xf>
    <xf numFmtId="17" fontId="31" fillId="0" borderId="37" xfId="0" applyNumberFormat="1" applyFont="1" applyBorder="1" applyAlignment="1">
      <alignment horizontal="center" vertical="center"/>
    </xf>
    <xf numFmtId="206" fontId="31" fillId="0" borderId="14" xfId="0" applyNumberFormat="1" applyFont="1" applyBorder="1" applyAlignment="1">
      <alignment horizontal="right"/>
    </xf>
    <xf numFmtId="3" fontId="31" fillId="0" borderId="60" xfId="71" applyNumberFormat="1" applyFont="1" applyBorder="1" applyAlignment="1">
      <alignment horizontal="right"/>
      <protection/>
    </xf>
    <xf numFmtId="177" fontId="32" fillId="0" borderId="11" xfId="65" applyNumberFormat="1" applyFont="1" applyBorder="1" applyAlignment="1">
      <alignment/>
      <protection/>
    </xf>
    <xf numFmtId="206" fontId="31" fillId="0" borderId="22" xfId="65" applyNumberFormat="1" applyFont="1" applyBorder="1">
      <alignment/>
      <protection/>
    </xf>
    <xf numFmtId="206" fontId="31" fillId="0" borderId="11" xfId="62" applyNumberFormat="1" applyFont="1" applyBorder="1">
      <alignment/>
      <protection/>
    </xf>
    <xf numFmtId="0" fontId="31" fillId="0" borderId="51" xfId="62" applyFont="1" applyBorder="1" applyAlignment="1">
      <alignment horizontal="left" indent="1"/>
      <protection/>
    </xf>
    <xf numFmtId="0" fontId="31" fillId="0" borderId="51" xfId="65" applyFont="1" applyBorder="1" applyAlignment="1">
      <alignment horizontal="left" indent="1"/>
      <protection/>
    </xf>
    <xf numFmtId="0" fontId="31" fillId="0" borderId="11" xfId="65" applyFont="1" applyBorder="1">
      <alignment/>
      <protection/>
    </xf>
    <xf numFmtId="177" fontId="31" fillId="0" borderId="11" xfId="65" applyNumberFormat="1" applyFont="1" applyBorder="1" applyAlignment="1">
      <alignment/>
      <protection/>
    </xf>
    <xf numFmtId="0" fontId="31" fillId="0" borderId="11" xfId="68" applyFont="1" applyBorder="1">
      <alignment/>
      <protection/>
    </xf>
    <xf numFmtId="177" fontId="31" fillId="0" borderId="11" xfId="65" applyNumberFormat="1" applyFont="1" applyBorder="1" applyAlignment="1">
      <alignment horizontal="right"/>
      <protection/>
    </xf>
    <xf numFmtId="0" fontId="31" fillId="0" borderId="11" xfId="65" applyFont="1" applyBorder="1" applyAlignment="1">
      <alignment/>
      <protection/>
    </xf>
    <xf numFmtId="0" fontId="31" fillId="0" borderId="11" xfId="62" applyFont="1" applyBorder="1" applyAlignment="1">
      <alignment/>
      <protection/>
    </xf>
    <xf numFmtId="177" fontId="32" fillId="0" borderId="22" xfId="0" applyNumberFormat="1" applyFont="1" applyBorder="1" applyAlignment="1">
      <alignment horizontal="right" vertical="center" shrinkToFit="1"/>
    </xf>
    <xf numFmtId="177" fontId="32" fillId="0" borderId="14" xfId="0" applyNumberFormat="1" applyFont="1" applyBorder="1" applyAlignment="1">
      <alignment horizontal="right" vertical="center" shrinkToFit="1"/>
    </xf>
    <xf numFmtId="177" fontId="32" fillId="0" borderId="11" xfId="0" applyNumberFormat="1" applyFont="1" applyBorder="1" applyAlignment="1">
      <alignment vertical="center" shrinkToFit="1"/>
    </xf>
    <xf numFmtId="177" fontId="32" fillId="0" borderId="51" xfId="0" applyNumberFormat="1" applyFont="1" applyBorder="1" applyAlignment="1">
      <alignment vertical="center" shrinkToFit="1"/>
    </xf>
    <xf numFmtId="177" fontId="32" fillId="0" borderId="11" xfId="0" applyNumberFormat="1" applyFont="1" applyBorder="1" applyAlignment="1">
      <alignment horizontal="right" vertical="center" shrinkToFit="1"/>
    </xf>
    <xf numFmtId="182" fontId="33" fillId="0" borderId="11" xfId="0" applyNumberFormat="1" applyFont="1" applyBorder="1" applyAlignment="1" quotePrefix="1">
      <alignment horizontal="right" vertical="distributed" shrinkToFit="1"/>
    </xf>
    <xf numFmtId="182" fontId="33" fillId="0" borderId="11" xfId="0" applyNumberFormat="1" applyFont="1" applyFill="1" applyBorder="1" applyAlignment="1" quotePrefix="1">
      <alignment horizontal="right" vertical="distributed" shrinkToFit="1"/>
    </xf>
    <xf numFmtId="177" fontId="31" fillId="0" borderId="49" xfId="0" applyNumberFormat="1" applyFont="1" applyBorder="1" applyAlignment="1">
      <alignment vertical="center" shrinkToFit="1"/>
    </xf>
    <xf numFmtId="177" fontId="31" fillId="0" borderId="51" xfId="0" applyNumberFormat="1" applyFont="1" applyBorder="1" applyAlignment="1">
      <alignment vertical="center" shrinkToFit="1"/>
    </xf>
    <xf numFmtId="177" fontId="31" fillId="0" borderId="11" xfId="0" applyNumberFormat="1" applyFont="1" applyBorder="1" applyAlignment="1">
      <alignment vertical="center" shrinkToFit="1"/>
    </xf>
    <xf numFmtId="183" fontId="32" fillId="0" borderId="61" xfId="0" applyNumberFormat="1" applyFont="1" applyBorder="1" applyAlignment="1">
      <alignment horizontal="center" vertical="distributed" shrinkToFit="1"/>
    </xf>
    <xf numFmtId="183" fontId="32" fillId="0" borderId="53" xfId="0" applyNumberFormat="1" applyFont="1" applyBorder="1" applyAlignment="1">
      <alignment horizontal="center" vertical="distributed" shrinkToFit="1"/>
    </xf>
    <xf numFmtId="17" fontId="32" fillId="0" borderId="27" xfId="71" applyNumberFormat="1" applyFont="1" applyBorder="1" applyAlignment="1" quotePrefix="1">
      <alignment horizontal="centerContinuous" vertical="center"/>
      <protection/>
    </xf>
    <xf numFmtId="0" fontId="32" fillId="0" borderId="62" xfId="72" applyNumberFormat="1" applyFont="1" applyBorder="1" applyAlignment="1" quotePrefix="1">
      <alignment horizontal="centerContinuous" vertical="center"/>
      <protection/>
    </xf>
    <xf numFmtId="187" fontId="32" fillId="0" borderId="62" xfId="72" applyNumberFormat="1" applyFont="1" applyBorder="1" applyAlignment="1" quotePrefix="1">
      <alignment horizontal="centerContinuous" vertical="center"/>
      <protection/>
    </xf>
    <xf numFmtId="17" fontId="31" fillId="0" borderId="44" xfId="0" applyNumberFormat="1" applyFont="1" applyBorder="1" applyAlignment="1" quotePrefix="1">
      <alignment horizontal="center" vertical="center"/>
    </xf>
    <xf numFmtId="17" fontId="31" fillId="0" borderId="63" xfId="0" applyNumberFormat="1" applyFont="1" applyBorder="1" applyAlignment="1" quotePrefix="1">
      <alignment horizontal="center" vertical="center"/>
    </xf>
    <xf numFmtId="208" fontId="32" fillId="0" borderId="53" xfId="0" applyNumberFormat="1" applyFont="1" applyBorder="1" applyAlignment="1">
      <alignment horizontal="center" vertical="distributed" shrinkToFit="1"/>
    </xf>
    <xf numFmtId="208" fontId="32" fillId="0" borderId="49" xfId="0" applyNumberFormat="1" applyFont="1" applyBorder="1" applyAlignment="1">
      <alignment horizontal="center" vertical="distributed" shrinkToFit="1"/>
    </xf>
    <xf numFmtId="0" fontId="37" fillId="0" borderId="0" xfId="0" applyFont="1" applyAlignment="1">
      <alignment horizontal="left"/>
    </xf>
    <xf numFmtId="0" fontId="39" fillId="0" borderId="0" xfId="0" applyFont="1" applyFill="1" applyAlignment="1">
      <alignment/>
    </xf>
    <xf numFmtId="206" fontId="32" fillId="0" borderId="28" xfId="0" applyNumberFormat="1" applyFont="1" applyBorder="1" applyAlignment="1">
      <alignment horizontal="right" vertical="center"/>
    </xf>
    <xf numFmtId="0" fontId="4" fillId="0" borderId="0" xfId="74" applyFont="1">
      <alignment/>
      <protection/>
    </xf>
    <xf numFmtId="0" fontId="3" fillId="0" borderId="0" xfId="74" applyFont="1">
      <alignment/>
      <protection/>
    </xf>
    <xf numFmtId="0" fontId="2" fillId="0" borderId="52" xfId="74" applyFont="1" applyBorder="1" applyAlignment="1">
      <alignment horizontal="centerContinuous"/>
      <protection/>
    </xf>
    <xf numFmtId="0" fontId="2" fillId="0" borderId="39" xfId="74" applyFont="1" applyBorder="1" applyAlignment="1">
      <alignment horizontal="centerContinuous" vertical="center"/>
      <protection/>
    </xf>
    <xf numFmtId="0" fontId="3" fillId="0" borderId="28" xfId="74" applyFont="1" applyBorder="1" applyAlignment="1">
      <alignment horizontal="centerContinuous"/>
      <protection/>
    </xf>
    <xf numFmtId="0" fontId="3" fillId="0" borderId="30" xfId="74" applyFont="1" applyBorder="1" applyAlignment="1">
      <alignment horizontal="centerContinuous"/>
      <protection/>
    </xf>
    <xf numFmtId="0" fontId="2" fillId="0" borderId="28" xfId="74" applyFont="1" applyBorder="1" applyAlignment="1">
      <alignment horizontal="centerContinuous" vertical="center"/>
      <protection/>
    </xf>
    <xf numFmtId="0" fontId="3" fillId="0" borderId="21" xfId="74" applyFont="1" applyBorder="1" applyAlignment="1">
      <alignment horizontal="center" vertical="top"/>
      <protection/>
    </xf>
    <xf numFmtId="0" fontId="3" fillId="0" borderId="60" xfId="74" applyFont="1" applyBorder="1" applyAlignment="1">
      <alignment horizontal="centerContinuous" vertical="center"/>
      <protection/>
    </xf>
    <xf numFmtId="0" fontId="3" fillId="0" borderId="43" xfId="74" applyFont="1" applyBorder="1" applyAlignment="1">
      <alignment horizontal="centerContinuous" vertical="center"/>
      <protection/>
    </xf>
    <xf numFmtId="0" fontId="3" fillId="0" borderId="34" xfId="74" applyFont="1" applyBorder="1" applyAlignment="1">
      <alignment horizontal="centerContinuous"/>
      <protection/>
    </xf>
    <xf numFmtId="209" fontId="3" fillId="0" borderId="51" xfId="74" applyNumberFormat="1" applyFont="1" applyBorder="1">
      <alignment/>
      <protection/>
    </xf>
    <xf numFmtId="209" fontId="3" fillId="0" borderId="42" xfId="74" applyNumberFormat="1" applyFont="1" applyBorder="1">
      <alignment/>
      <protection/>
    </xf>
    <xf numFmtId="210" fontId="3" fillId="0" borderId="51" xfId="74" applyNumberFormat="1" applyFont="1" applyBorder="1" applyAlignment="1">
      <alignment horizontal="right"/>
      <protection/>
    </xf>
    <xf numFmtId="209" fontId="3" fillId="0" borderId="25" xfId="74" applyNumberFormat="1" applyFont="1" applyBorder="1" applyAlignment="1">
      <alignment horizontal="center"/>
      <protection/>
    </xf>
    <xf numFmtId="1" fontId="3" fillId="0" borderId="34" xfId="74" applyNumberFormat="1" applyFont="1" applyBorder="1" applyAlignment="1" quotePrefix="1">
      <alignment horizontal="center"/>
      <protection/>
    </xf>
    <xf numFmtId="211" fontId="3" fillId="0" borderId="51" xfId="74" applyNumberFormat="1" applyFont="1" applyBorder="1" applyAlignment="1">
      <alignment horizontal="right"/>
      <protection/>
    </xf>
    <xf numFmtId="209" fontId="3" fillId="0" borderId="13" xfId="74" applyNumberFormat="1" applyFont="1" applyBorder="1" applyAlignment="1">
      <alignment horizontal="center"/>
      <protection/>
    </xf>
    <xf numFmtId="1" fontId="3" fillId="0" borderId="34" xfId="74" applyNumberFormat="1" applyFont="1" applyBorder="1" applyAlignment="1">
      <alignment horizontal="centerContinuous"/>
      <protection/>
    </xf>
    <xf numFmtId="0" fontId="3" fillId="0" borderId="51" xfId="74" applyFont="1" applyBorder="1">
      <alignment/>
      <protection/>
    </xf>
    <xf numFmtId="0" fontId="3" fillId="0" borderId="42" xfId="74" applyFont="1" applyBorder="1">
      <alignment/>
      <protection/>
    </xf>
    <xf numFmtId="211" fontId="3" fillId="0" borderId="51" xfId="74" applyNumberFormat="1" applyFont="1" applyBorder="1">
      <alignment/>
      <protection/>
    </xf>
    <xf numFmtId="0" fontId="2" fillId="0" borderId="35" xfId="74" applyFont="1" applyBorder="1" applyAlignment="1">
      <alignment horizontal="centerContinuous" vertical="center"/>
      <protection/>
    </xf>
    <xf numFmtId="209" fontId="2" fillId="0" borderId="29" xfId="74" applyNumberFormat="1" applyFont="1" applyBorder="1" applyAlignment="1">
      <alignment vertical="center"/>
      <protection/>
    </xf>
    <xf numFmtId="209" fontId="2" fillId="24" borderId="30" xfId="74" applyNumberFormat="1" applyFont="1" applyFill="1" applyBorder="1" applyAlignment="1">
      <alignment vertical="center"/>
      <protection/>
    </xf>
    <xf numFmtId="211" fontId="2" fillId="0" borderId="44" xfId="74" applyNumberFormat="1" applyFont="1" applyBorder="1" applyAlignment="1">
      <alignment horizontal="right" vertical="center"/>
      <protection/>
    </xf>
    <xf numFmtId="0" fontId="2" fillId="0" borderId="0" xfId="74" applyFont="1">
      <alignment/>
      <protection/>
    </xf>
    <xf numFmtId="0" fontId="4" fillId="0" borderId="0" xfId="70" applyFont="1" applyAlignment="1">
      <alignment horizontal="left"/>
      <protection/>
    </xf>
    <xf numFmtId="0" fontId="3" fillId="0" borderId="0" xfId="70" applyFont="1">
      <alignment/>
      <protection/>
    </xf>
    <xf numFmtId="0" fontId="2" fillId="0" borderId="62" xfId="70" applyFont="1" applyBorder="1" applyAlignment="1">
      <alignment horizontal="centerContinuous"/>
      <protection/>
    </xf>
    <xf numFmtId="0" fontId="2" fillId="0" borderId="31" xfId="70" applyFont="1" applyBorder="1" applyAlignment="1">
      <alignment horizontal="centerContinuous" vertical="center"/>
      <protection/>
    </xf>
    <xf numFmtId="0" fontId="2" fillId="0" borderId="31" xfId="70" applyFont="1" applyBorder="1" applyAlignment="1">
      <alignment horizontal="centerContinuous" wrapText="1"/>
      <protection/>
    </xf>
    <xf numFmtId="0" fontId="3" fillId="0" borderId="45" xfId="70" applyFont="1" applyBorder="1">
      <alignment/>
      <protection/>
    </xf>
    <xf numFmtId="0" fontId="2" fillId="0" borderId="43" xfId="70" applyFont="1" applyBorder="1" applyAlignment="1">
      <alignment horizontal="center" vertical="center"/>
      <protection/>
    </xf>
    <xf numFmtId="0" fontId="2" fillId="0" borderId="44" xfId="70" applyFont="1" applyBorder="1" applyAlignment="1">
      <alignment horizontal="center" vertical="center"/>
      <protection/>
    </xf>
    <xf numFmtId="0" fontId="2" fillId="0" borderId="60" xfId="70" applyFont="1" applyBorder="1" applyAlignment="1">
      <alignment horizontal="center" vertical="center"/>
      <protection/>
    </xf>
    <xf numFmtId="0" fontId="2" fillId="0" borderId="64" xfId="70" applyFont="1" applyBorder="1" applyAlignment="1">
      <alignment horizontal="center" vertical="center"/>
      <protection/>
    </xf>
    <xf numFmtId="0" fontId="2" fillId="0" borderId="38" xfId="70" applyFont="1" applyBorder="1" applyAlignment="1">
      <alignment horizontal="center" vertical="center"/>
      <protection/>
    </xf>
    <xf numFmtId="188" fontId="2" fillId="0" borderId="48" xfId="70" applyNumberFormat="1" applyFont="1" applyBorder="1" applyAlignment="1">
      <alignment horizontal="left"/>
      <protection/>
    </xf>
    <xf numFmtId="0" fontId="2" fillId="0" borderId="42" xfId="70" applyFont="1" applyBorder="1" applyAlignment="1">
      <alignment shrinkToFit="1"/>
      <protection/>
    </xf>
    <xf numFmtId="206" fontId="2" fillId="0" borderId="51" xfId="70" applyNumberFormat="1" applyFont="1" applyBorder="1" applyAlignment="1">
      <alignment horizontal="right"/>
      <protection/>
    </xf>
    <xf numFmtId="206" fontId="2" fillId="0" borderId="22" xfId="70" applyNumberFormat="1" applyFont="1" applyBorder="1" applyAlignment="1">
      <alignment horizontal="right"/>
      <protection/>
    </xf>
    <xf numFmtId="206" fontId="2" fillId="0" borderId="13" xfId="70" applyNumberFormat="1" applyFont="1" applyBorder="1" applyAlignment="1">
      <alignment horizontal="right"/>
      <protection/>
    </xf>
    <xf numFmtId="0" fontId="2" fillId="0" borderId="0" xfId="70" applyFont="1">
      <alignment/>
      <protection/>
    </xf>
    <xf numFmtId="188" fontId="6" fillId="0" borderId="48" xfId="70" applyNumberFormat="1" applyFont="1" applyBorder="1" applyAlignment="1">
      <alignment/>
      <protection/>
    </xf>
    <xf numFmtId="0" fontId="3" fillId="0" borderId="42" xfId="70" applyFont="1" applyBorder="1" applyAlignment="1">
      <alignment shrinkToFit="1"/>
      <protection/>
    </xf>
    <xf numFmtId="206" fontId="3" fillId="0" borderId="51" xfId="70" applyNumberFormat="1" applyFont="1" applyBorder="1" applyAlignment="1">
      <alignment horizontal="right"/>
      <protection/>
    </xf>
    <xf numFmtId="206" fontId="3" fillId="0" borderId="22" xfId="70" applyNumberFormat="1" applyFont="1" applyBorder="1" applyAlignment="1">
      <alignment horizontal="right"/>
      <protection/>
    </xf>
    <xf numFmtId="206" fontId="3" fillId="0" borderId="13" xfId="70" applyNumberFormat="1" applyFont="1" applyBorder="1" applyAlignment="1">
      <alignment horizontal="right"/>
      <protection/>
    </xf>
    <xf numFmtId="188" fontId="3" fillId="0" borderId="48" xfId="70" applyNumberFormat="1" applyFont="1" applyBorder="1">
      <alignment/>
      <protection/>
    </xf>
    <xf numFmtId="188" fontId="2" fillId="0" borderId="48" xfId="70" applyNumberFormat="1" applyFont="1" applyBorder="1">
      <alignment/>
      <protection/>
    </xf>
    <xf numFmtId="0" fontId="3" fillId="0" borderId="48" xfId="70" applyFont="1" applyBorder="1">
      <alignment/>
      <protection/>
    </xf>
    <xf numFmtId="0" fontId="2" fillId="0" borderId="48" xfId="70" applyFont="1" applyBorder="1">
      <alignment/>
      <protection/>
    </xf>
    <xf numFmtId="0" fontId="6" fillId="0" borderId="48" xfId="70" applyFont="1" applyBorder="1">
      <alignment/>
      <protection/>
    </xf>
    <xf numFmtId="206" fontId="2" fillId="0" borderId="0" xfId="70" applyNumberFormat="1" applyFont="1">
      <alignment/>
      <protection/>
    </xf>
    <xf numFmtId="206" fontId="2" fillId="0" borderId="15" xfId="70" applyNumberFormat="1" applyFont="1" applyBorder="1" applyAlignment="1">
      <alignment horizontal="right"/>
      <protection/>
    </xf>
    <xf numFmtId="0" fontId="2" fillId="0" borderId="39" xfId="70" applyFont="1" applyBorder="1" applyAlignment="1">
      <alignment horizontal="centerContinuous" vertical="center"/>
      <protection/>
    </xf>
    <xf numFmtId="0" fontId="2" fillId="0" borderId="30" xfId="70" applyFont="1" applyBorder="1" applyAlignment="1">
      <alignment horizontal="centerContinuous"/>
      <protection/>
    </xf>
    <xf numFmtId="206" fontId="2" fillId="0" borderId="29" xfId="70" applyNumberFormat="1" applyFont="1" applyBorder="1" applyAlignment="1">
      <alignment horizontal="right" vertical="center"/>
      <protection/>
    </xf>
    <xf numFmtId="206" fontId="2" fillId="0" borderId="37" xfId="70" applyNumberFormat="1" applyFont="1" applyBorder="1" applyAlignment="1">
      <alignment horizontal="right" vertical="center"/>
      <protection/>
    </xf>
    <xf numFmtId="206" fontId="2" fillId="0" borderId="30" xfId="70" applyNumberFormat="1" applyFont="1" applyBorder="1" applyAlignment="1">
      <alignment horizontal="right" vertical="center"/>
      <protection/>
    </xf>
    <xf numFmtId="206" fontId="2" fillId="0" borderId="38" xfId="70" applyNumberFormat="1" applyFont="1" applyBorder="1" applyAlignment="1">
      <alignment horizontal="right" vertical="center"/>
      <protection/>
    </xf>
    <xf numFmtId="0" fontId="2" fillId="0" borderId="0" xfId="70" applyFont="1" applyBorder="1" applyAlignment="1">
      <alignment horizontal="centerContinuous" vertical="center"/>
      <protection/>
    </xf>
    <xf numFmtId="0" fontId="2" fillId="0" borderId="0" xfId="70" applyFont="1" applyBorder="1" applyAlignment="1">
      <alignment horizontal="centerContinuous"/>
      <protection/>
    </xf>
    <xf numFmtId="212" fontId="2" fillId="0" borderId="0" xfId="70" applyNumberFormat="1" applyFont="1" applyBorder="1" applyAlignment="1">
      <alignment horizontal="center" vertical="center"/>
      <protection/>
    </xf>
    <xf numFmtId="0" fontId="41" fillId="0" borderId="0" xfId="70" applyFont="1">
      <alignment/>
      <protection/>
    </xf>
    <xf numFmtId="0" fontId="3" fillId="0" borderId="0" xfId="70" applyFont="1" applyBorder="1">
      <alignment/>
      <protection/>
    </xf>
    <xf numFmtId="177" fontId="30" fillId="0" borderId="0" xfId="65" applyNumberFormat="1" applyFont="1">
      <alignment/>
      <protection/>
    </xf>
    <xf numFmtId="204" fontId="32" fillId="0" borderId="53" xfId="0" applyNumberFormat="1" applyFont="1" applyBorder="1" applyAlignment="1">
      <alignment horizontal="right" vertical="center" shrinkToFit="1"/>
    </xf>
    <xf numFmtId="220" fontId="31" fillId="0" borderId="11" xfId="69" applyNumberFormat="1" applyFont="1" applyBorder="1" applyAlignment="1">
      <alignment horizontal="right" shrinkToFit="1"/>
      <protection/>
    </xf>
    <xf numFmtId="180" fontId="31" fillId="0" borderId="11" xfId="69" applyNumberFormat="1" applyFont="1" applyBorder="1" applyAlignment="1">
      <alignment horizontal="right" shrinkToFit="1"/>
      <protection/>
    </xf>
    <xf numFmtId="209" fontId="3" fillId="0" borderId="42" xfId="74" applyNumberFormat="1" applyFont="1" applyFill="1" applyBorder="1">
      <alignment/>
      <protection/>
    </xf>
    <xf numFmtId="209" fontId="3" fillId="0" borderId="13" xfId="74" applyNumberFormat="1" applyFont="1" applyFill="1" applyBorder="1" applyAlignment="1">
      <alignment horizontal="center"/>
      <protection/>
    </xf>
    <xf numFmtId="0" fontId="32" fillId="0" borderId="52" xfId="71" applyFont="1" applyBorder="1" applyAlignment="1">
      <alignment horizontal="center" vertical="center"/>
      <protection/>
    </xf>
    <xf numFmtId="0" fontId="32" fillId="0" borderId="34" xfId="71" applyFont="1" applyBorder="1" applyAlignment="1">
      <alignment horizontal="center" vertical="center"/>
      <protection/>
    </xf>
    <xf numFmtId="0" fontId="32" fillId="0" borderId="21" xfId="71" applyFont="1" applyBorder="1" applyAlignment="1">
      <alignment horizontal="center" vertical="center"/>
      <protection/>
    </xf>
    <xf numFmtId="0" fontId="33" fillId="0" borderId="34" xfId="71" applyFont="1" applyBorder="1" applyAlignment="1">
      <alignment horizontal="left" indent="2"/>
      <protection/>
    </xf>
    <xf numFmtId="3" fontId="33" fillId="0" borderId="22" xfId="71" applyNumberFormat="1" applyFont="1" applyFill="1" applyBorder="1" applyAlignment="1">
      <alignment horizontal="right"/>
      <protection/>
    </xf>
    <xf numFmtId="0" fontId="42" fillId="0" borderId="0" xfId="71" applyFont="1">
      <alignment/>
      <protection/>
    </xf>
    <xf numFmtId="0" fontId="6" fillId="0" borderId="0" xfId="71" applyFont="1">
      <alignment/>
      <protection/>
    </xf>
    <xf numFmtId="0" fontId="32" fillId="0" borderId="52" xfId="71" applyFont="1" applyBorder="1" applyAlignment="1">
      <alignment horizontal="left" indent="1"/>
      <protection/>
    </xf>
    <xf numFmtId="177" fontId="32" fillId="0" borderId="22" xfId="71" applyNumberFormat="1" applyFont="1" applyFill="1" applyBorder="1" applyAlignment="1">
      <alignment horizontal="right"/>
      <protection/>
    </xf>
    <xf numFmtId="177" fontId="32" fillId="0" borderId="25" xfId="71" applyNumberFormat="1" applyFont="1" applyFill="1" applyBorder="1" applyAlignment="1">
      <alignment horizontal="right"/>
      <protection/>
    </xf>
    <xf numFmtId="0" fontId="31" fillId="0" borderId="34" xfId="71" applyFont="1" applyBorder="1" applyAlignment="1" quotePrefix="1">
      <alignment horizontal="left" indent="1"/>
      <protection/>
    </xf>
    <xf numFmtId="3" fontId="31" fillId="0" borderId="22" xfId="71" applyNumberFormat="1" applyFont="1" applyFill="1" applyBorder="1" applyAlignment="1">
      <alignment horizontal="right"/>
      <protection/>
    </xf>
    <xf numFmtId="3" fontId="31" fillId="0" borderId="11" xfId="71" applyNumberFormat="1" applyFont="1" applyFill="1" applyBorder="1" applyAlignment="1">
      <alignment horizontal="right"/>
      <protection/>
    </xf>
    <xf numFmtId="17" fontId="31" fillId="0" borderId="15" xfId="71" applyNumberFormat="1" applyFont="1" applyBorder="1" applyAlignment="1" quotePrefix="1">
      <alignment horizontal="center" vertical="center"/>
      <protection/>
    </xf>
    <xf numFmtId="17" fontId="31" fillId="0" borderId="15" xfId="71" applyNumberFormat="1" applyFont="1" applyBorder="1" applyAlignment="1">
      <alignment horizontal="center" vertical="center"/>
      <protection/>
    </xf>
    <xf numFmtId="0" fontId="31" fillId="0" borderId="60" xfId="71" applyFont="1" applyBorder="1" applyAlignment="1">
      <alignment horizontal="center" vertical="center"/>
      <protection/>
    </xf>
    <xf numFmtId="0" fontId="31" fillId="0" borderId="15" xfId="71" applyFont="1" applyBorder="1" applyAlignment="1">
      <alignment horizontal="center" vertical="center" wrapText="1"/>
      <protection/>
    </xf>
    <xf numFmtId="17" fontId="31" fillId="0" borderId="60" xfId="71" applyNumberFormat="1" applyFont="1" applyBorder="1" applyAlignment="1">
      <alignment horizontal="center" vertical="center"/>
      <protection/>
    </xf>
    <xf numFmtId="0" fontId="31" fillId="0" borderId="15" xfId="71" applyFont="1" applyBorder="1" applyAlignment="1">
      <alignment horizontal="center" vertical="center"/>
      <protection/>
    </xf>
    <xf numFmtId="0" fontId="31" fillId="0" borderId="20" xfId="71" applyFont="1" applyBorder="1" applyAlignment="1">
      <alignment horizontal="center" vertical="center" wrapText="1"/>
      <protection/>
    </xf>
    <xf numFmtId="191" fontId="31" fillId="0" borderId="13" xfId="69" applyNumberFormat="1" applyFont="1" applyFill="1" applyBorder="1" applyAlignment="1">
      <alignment shrinkToFit="1"/>
      <protection/>
    </xf>
    <xf numFmtId="206" fontId="31" fillId="0" borderId="42" xfId="73" applyNumberFormat="1" applyFont="1" applyBorder="1" applyAlignment="1">
      <alignment/>
      <protection/>
    </xf>
    <xf numFmtId="221" fontId="31" fillId="0" borderId="22" xfId="69" applyNumberFormat="1" applyFont="1" applyFill="1" applyBorder="1" applyAlignment="1">
      <alignment shrinkToFit="1"/>
      <protection/>
    </xf>
    <xf numFmtId="221" fontId="31" fillId="0" borderId="11" xfId="69" applyNumberFormat="1" applyFont="1" applyFill="1" applyBorder="1" applyAlignment="1">
      <alignment shrinkToFit="1"/>
      <protection/>
    </xf>
    <xf numFmtId="221" fontId="31" fillId="0" borderId="0" xfId="69" applyNumberFormat="1" applyFont="1" applyFill="1" applyBorder="1" applyAlignment="1">
      <alignment shrinkToFit="1"/>
      <protection/>
    </xf>
    <xf numFmtId="221" fontId="31" fillId="0" borderId="13" xfId="69" applyNumberFormat="1" applyFont="1" applyFill="1" applyBorder="1" applyAlignment="1">
      <alignment shrinkToFit="1"/>
      <protection/>
    </xf>
    <xf numFmtId="221" fontId="31" fillId="0" borderId="42" xfId="69" applyNumberFormat="1" applyFont="1" applyFill="1" applyBorder="1" applyAlignment="1">
      <alignment shrinkToFit="1"/>
      <protection/>
    </xf>
    <xf numFmtId="222" fontId="3" fillId="0" borderId="51" xfId="70" applyNumberFormat="1" applyFont="1" applyBorder="1" applyAlignment="1">
      <alignment horizontal="right"/>
      <protection/>
    </xf>
    <xf numFmtId="222" fontId="2" fillId="0" borderId="51" xfId="70" applyNumberFormat="1" applyFont="1" applyBorder="1" applyAlignment="1">
      <alignment horizontal="right"/>
      <protection/>
    </xf>
    <xf numFmtId="222" fontId="3" fillId="0" borderId="22" xfId="70" applyNumberFormat="1" applyFont="1" applyBorder="1" applyAlignment="1">
      <alignment horizontal="right"/>
      <protection/>
    </xf>
    <xf numFmtId="178" fontId="4" fillId="0" borderId="0" xfId="61" applyNumberFormat="1" applyFont="1" applyFill="1" applyAlignment="1">
      <alignment/>
      <protection/>
    </xf>
    <xf numFmtId="0" fontId="30" fillId="0" borderId="0" xfId="61" applyFont="1" applyFill="1">
      <alignment/>
      <protection/>
    </xf>
    <xf numFmtId="0" fontId="0" fillId="0" borderId="0" xfId="61">
      <alignment/>
      <protection/>
    </xf>
    <xf numFmtId="0" fontId="30" fillId="0" borderId="62" xfId="61" applyFont="1" applyFill="1" applyBorder="1" applyAlignment="1">
      <alignment vertical="center"/>
      <protection/>
    </xf>
    <xf numFmtId="0" fontId="30" fillId="0" borderId="31" xfId="61" applyFont="1" applyFill="1" applyBorder="1" applyAlignment="1">
      <alignment vertical="center"/>
      <protection/>
    </xf>
    <xf numFmtId="0" fontId="5" fillId="0" borderId="48" xfId="61" applyFont="1" applyFill="1" applyBorder="1" applyAlignment="1">
      <alignment horizontal="left" indent="1"/>
      <protection/>
    </xf>
    <xf numFmtId="0" fontId="32" fillId="0" borderId="42" xfId="61" applyFont="1" applyFill="1" applyBorder="1" applyAlignment="1">
      <alignment horizontal="left"/>
      <protection/>
    </xf>
    <xf numFmtId="0" fontId="31" fillId="0" borderId="42" xfId="61" applyFont="1" applyFill="1" applyBorder="1" applyAlignment="1">
      <alignment horizontal="left"/>
      <protection/>
    </xf>
    <xf numFmtId="0" fontId="31" fillId="0" borderId="42" xfId="61" applyFont="1" applyFill="1" applyBorder="1" applyAlignment="1">
      <alignment/>
      <protection/>
    </xf>
    <xf numFmtId="0" fontId="31" fillId="0" borderId="42" xfId="61" applyFont="1" applyFill="1" applyBorder="1">
      <alignment/>
      <protection/>
    </xf>
    <xf numFmtId="0" fontId="32" fillId="0" borderId="42" xfId="61" applyFont="1" applyFill="1" applyBorder="1">
      <alignment/>
      <protection/>
    </xf>
    <xf numFmtId="0" fontId="0" fillId="0" borderId="0" xfId="61" applyFont="1">
      <alignment/>
      <protection/>
    </xf>
    <xf numFmtId="180" fontId="31" fillId="0" borderId="10" xfId="61" applyNumberFormat="1" applyFont="1" applyFill="1" applyBorder="1" applyAlignment="1">
      <alignment horizontal="right"/>
      <protection/>
    </xf>
    <xf numFmtId="179" fontId="31" fillId="0" borderId="11" xfId="61" applyNumberFormat="1" applyFont="1" applyFill="1" applyBorder="1" applyAlignment="1">
      <alignment horizontal="right"/>
      <protection/>
    </xf>
    <xf numFmtId="180" fontId="31" fillId="0" borderId="11" xfId="61" applyNumberFormat="1" applyFont="1" applyFill="1" applyBorder="1" applyAlignment="1">
      <alignment horizontal="right"/>
      <protection/>
    </xf>
    <xf numFmtId="193" fontId="31" fillId="0" borderId="11" xfId="44" applyNumberFormat="1" applyFont="1" applyFill="1" applyBorder="1" applyAlignment="1">
      <alignment horizontal="right"/>
    </xf>
    <xf numFmtId="0" fontId="31" fillId="0" borderId="11" xfId="61" applyNumberFormat="1" applyFont="1" applyFill="1" applyBorder="1" applyAlignment="1">
      <alignment horizontal="right"/>
      <protection/>
    </xf>
    <xf numFmtId="179" fontId="31" fillId="0" borderId="13" xfId="61" applyNumberFormat="1" applyFont="1" applyFill="1" applyBorder="1" applyAlignment="1">
      <alignment horizontal="right"/>
      <protection/>
    </xf>
    <xf numFmtId="193" fontId="31" fillId="0" borderId="0" xfId="61" applyNumberFormat="1" applyFont="1" applyFill="1" applyBorder="1" applyAlignment="1">
      <alignment horizontal="right"/>
      <protection/>
    </xf>
    <xf numFmtId="0" fontId="5" fillId="0" borderId="45" xfId="61" applyFont="1" applyFill="1" applyBorder="1">
      <alignment/>
      <protection/>
    </xf>
    <xf numFmtId="0" fontId="33" fillId="0" borderId="43" xfId="61" applyFont="1" applyFill="1" applyBorder="1" applyAlignment="1">
      <alignment horizontal="left"/>
      <protection/>
    </xf>
    <xf numFmtId="0" fontId="5" fillId="0" borderId="0" xfId="61" applyFont="1" applyFill="1" applyBorder="1">
      <alignment/>
      <protection/>
    </xf>
    <xf numFmtId="0" fontId="33" fillId="0" borderId="0" xfId="61" applyFont="1" applyFill="1" applyBorder="1" applyAlignment="1">
      <alignment horizontal="left"/>
      <protection/>
    </xf>
    <xf numFmtId="0" fontId="3" fillId="0" borderId="0" xfId="61" applyFont="1">
      <alignment/>
      <protection/>
    </xf>
    <xf numFmtId="0" fontId="41" fillId="0" borderId="0" xfId="0" applyFont="1" applyAlignment="1">
      <alignment horizontal="left"/>
    </xf>
    <xf numFmtId="177" fontId="33" fillId="0" borderId="34" xfId="71" applyNumberFormat="1" applyFont="1" applyFill="1" applyBorder="1" applyAlignment="1">
      <alignment horizontal="center" wrapText="1"/>
      <protection/>
    </xf>
    <xf numFmtId="177" fontId="31" fillId="0" borderId="11" xfId="65" applyNumberFormat="1" applyFont="1" applyBorder="1" applyAlignment="1" quotePrefix="1">
      <alignment horizontal="right"/>
      <protection/>
    </xf>
    <xf numFmtId="221" fontId="31" fillId="0" borderId="11" xfId="65" applyNumberFormat="1" applyFont="1" applyFill="1" applyBorder="1" applyAlignment="1">
      <alignment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32" fillId="0" borderId="62" xfId="71" applyFont="1" applyBorder="1" applyAlignment="1">
      <alignment horizontal="center" vertical="center"/>
      <protection/>
    </xf>
    <xf numFmtId="0" fontId="32" fillId="0" borderId="23" xfId="71" applyFont="1" applyBorder="1" applyAlignment="1">
      <alignment horizontal="center" vertical="center"/>
      <protection/>
    </xf>
    <xf numFmtId="0" fontId="32" fillId="0" borderId="50" xfId="71" applyFont="1" applyBorder="1" applyAlignment="1">
      <alignment horizontal="center" vertical="center"/>
      <protection/>
    </xf>
    <xf numFmtId="0" fontId="32" fillId="0" borderId="45" xfId="71" applyFont="1" applyBorder="1" applyAlignment="1">
      <alignment horizontal="center" vertical="center"/>
      <protection/>
    </xf>
    <xf numFmtId="0" fontId="32" fillId="0" borderId="63" xfId="71" applyFont="1" applyBorder="1" applyAlignment="1">
      <alignment horizontal="center" vertical="center"/>
      <protection/>
    </xf>
    <xf numFmtId="0" fontId="32" fillId="0" borderId="60" xfId="71" applyFont="1" applyBorder="1" applyAlignment="1">
      <alignment horizontal="center" vertical="center"/>
      <protection/>
    </xf>
    <xf numFmtId="0" fontId="32" fillId="0" borderId="27" xfId="71" applyNumberFormat="1" applyFont="1" applyBorder="1" applyAlignment="1">
      <alignment horizontal="center" vertical="center"/>
      <protection/>
    </xf>
    <xf numFmtId="0" fontId="32" fillId="0" borderId="28" xfId="71" applyNumberFormat="1" applyFont="1" applyBorder="1" applyAlignment="1">
      <alignment horizontal="center" vertical="center"/>
      <protection/>
    </xf>
    <xf numFmtId="0" fontId="32" fillId="0" borderId="30" xfId="71" applyNumberFormat="1" applyFont="1" applyBorder="1" applyAlignment="1">
      <alignment horizontal="center" vertical="center"/>
      <protection/>
    </xf>
    <xf numFmtId="0" fontId="3" fillId="0" borderId="0" xfId="71" applyFont="1" applyAlignment="1" quotePrefix="1">
      <alignment horizontal="center" vertical="center" textRotation="180"/>
      <protection/>
    </xf>
    <xf numFmtId="17" fontId="32" fillId="0" borderId="54" xfId="72" applyNumberFormat="1" applyFont="1" applyBorder="1" applyAlignment="1">
      <alignment horizontal="center" vertical="center"/>
      <protection/>
    </xf>
    <xf numFmtId="17" fontId="32" fillId="0" borderId="65" xfId="72" applyNumberFormat="1" applyFont="1" applyBorder="1" applyAlignment="1">
      <alignment horizontal="center" vertical="center"/>
      <protection/>
    </xf>
    <xf numFmtId="17" fontId="32" fillId="0" borderId="66" xfId="72" applyNumberFormat="1" applyFont="1" applyBorder="1" applyAlignment="1">
      <alignment horizontal="center" vertical="center"/>
      <protection/>
    </xf>
    <xf numFmtId="0" fontId="32" fillId="0" borderId="52" xfId="72" applyFont="1" applyBorder="1" applyAlignment="1">
      <alignment horizontal="center" vertical="center"/>
      <protection/>
    </xf>
    <xf numFmtId="0" fontId="32" fillId="0" borderId="34" xfId="72" applyFont="1" applyBorder="1" applyAlignment="1">
      <alignment horizontal="center" vertical="center"/>
      <protection/>
    </xf>
    <xf numFmtId="0" fontId="32" fillId="0" borderId="21" xfId="72" applyFont="1" applyBorder="1" applyAlignment="1">
      <alignment horizontal="center" vertical="center"/>
      <protection/>
    </xf>
    <xf numFmtId="17" fontId="32" fillId="0" borderId="59" xfId="72" applyNumberFormat="1" applyFont="1" applyBorder="1" applyAlignment="1">
      <alignment horizontal="center" vertical="center" wrapText="1"/>
      <protection/>
    </xf>
    <xf numFmtId="17" fontId="32" fillId="0" borderId="19" xfId="7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textRotation="180"/>
    </xf>
    <xf numFmtId="17" fontId="32" fillId="0" borderId="52" xfId="0" applyNumberFormat="1" applyFont="1" applyBorder="1" applyAlignment="1">
      <alignment horizontal="center" vertical="center"/>
    </xf>
    <xf numFmtId="17" fontId="32" fillId="0" borderId="21" xfId="0" applyNumberFormat="1" applyFont="1" applyBorder="1" applyAlignment="1">
      <alignment horizontal="center" vertical="center"/>
    </xf>
    <xf numFmtId="17" fontId="32" fillId="0" borderId="67" xfId="72" applyNumberFormat="1" applyFont="1" applyFill="1" applyBorder="1" applyAlignment="1" quotePrefix="1">
      <alignment horizontal="center" vertical="center"/>
      <protection/>
    </xf>
    <xf numFmtId="0" fontId="32" fillId="0" borderId="68" xfId="72" applyNumberFormat="1" applyFont="1" applyFill="1" applyBorder="1" applyAlignment="1">
      <alignment horizontal="center" vertical="center"/>
      <protection/>
    </xf>
    <xf numFmtId="0" fontId="32" fillId="0" borderId="69" xfId="72" applyNumberFormat="1" applyFont="1" applyFill="1" applyBorder="1" applyAlignment="1">
      <alignment horizontal="center" vertical="center"/>
      <protection/>
    </xf>
    <xf numFmtId="187" fontId="32" fillId="0" borderId="67" xfId="72" applyNumberFormat="1" applyFont="1" applyFill="1" applyBorder="1" applyAlignment="1" quotePrefix="1">
      <alignment horizontal="center" vertical="center"/>
      <protection/>
    </xf>
    <xf numFmtId="187" fontId="32" fillId="0" borderId="68" xfId="72" applyNumberFormat="1" applyFont="1" applyFill="1" applyBorder="1" applyAlignment="1">
      <alignment horizontal="center" vertical="center"/>
      <protection/>
    </xf>
    <xf numFmtId="187" fontId="32" fillId="0" borderId="69" xfId="72" applyNumberFormat="1" applyFont="1" applyFill="1" applyBorder="1" applyAlignment="1">
      <alignment horizontal="center" vertical="center"/>
      <protection/>
    </xf>
    <xf numFmtId="187" fontId="32" fillId="0" borderId="39" xfId="72" applyNumberFormat="1" applyFont="1" applyFill="1" applyBorder="1" applyAlignment="1">
      <alignment horizontal="center" vertical="center"/>
      <protection/>
    </xf>
    <xf numFmtId="187" fontId="32" fillId="0" borderId="28" xfId="72" applyNumberFormat="1" applyFont="1" applyFill="1" applyBorder="1" applyAlignment="1">
      <alignment horizontal="center" vertical="center"/>
      <protection/>
    </xf>
    <xf numFmtId="187" fontId="32" fillId="0" borderId="30" xfId="72" applyNumberFormat="1" applyFont="1" applyFill="1" applyBorder="1" applyAlignment="1">
      <alignment horizontal="center" vertical="center"/>
      <protection/>
    </xf>
    <xf numFmtId="0" fontId="32" fillId="0" borderId="52" xfId="73" applyFont="1" applyBorder="1" applyAlignment="1">
      <alignment horizontal="center" vertical="center"/>
      <protection/>
    </xf>
    <xf numFmtId="0" fontId="32" fillId="0" borderId="34" xfId="73" applyFont="1" applyBorder="1" applyAlignment="1">
      <alignment horizontal="center" vertical="center"/>
      <protection/>
    </xf>
    <xf numFmtId="0" fontId="32" fillId="0" borderId="21" xfId="73" applyFont="1" applyBorder="1" applyAlignment="1">
      <alignment horizontal="center" vertical="center"/>
      <protection/>
    </xf>
    <xf numFmtId="0" fontId="2" fillId="0" borderId="39" xfId="70" applyFont="1" applyBorder="1" applyAlignment="1">
      <alignment horizontal="center" vertical="center"/>
      <protection/>
    </xf>
    <xf numFmtId="0" fontId="0" fillId="0" borderId="28" xfId="61" applyBorder="1" applyAlignment="1">
      <alignment vertical="center"/>
      <protection/>
    </xf>
    <xf numFmtId="0" fontId="0" fillId="0" borderId="30" xfId="61" applyBorder="1" applyAlignment="1">
      <alignment vertical="center"/>
      <protection/>
    </xf>
    <xf numFmtId="0" fontId="32" fillId="0" borderId="14" xfId="65" applyFont="1" applyBorder="1" applyAlignment="1">
      <alignment horizontal="center" vertical="center"/>
      <protection/>
    </xf>
    <xf numFmtId="0" fontId="32" fillId="0" borderId="49" xfId="65" applyFont="1" applyBorder="1" applyAlignment="1">
      <alignment horizontal="center" vertical="center"/>
      <protection/>
    </xf>
    <xf numFmtId="0" fontId="32" fillId="0" borderId="54" xfId="65" applyFont="1" applyBorder="1" applyAlignment="1">
      <alignment horizontal="center" vertical="center"/>
      <protection/>
    </xf>
    <xf numFmtId="0" fontId="32" fillId="0" borderId="65" xfId="65" applyFont="1" applyBorder="1" applyAlignment="1">
      <alignment horizontal="center" vertical="center"/>
      <protection/>
    </xf>
    <xf numFmtId="0" fontId="32" fillId="0" borderId="61" xfId="65" applyFont="1" applyBorder="1" applyAlignment="1">
      <alignment horizontal="center" vertical="center"/>
      <protection/>
    </xf>
    <xf numFmtId="0" fontId="32" fillId="0" borderId="22" xfId="62" applyFont="1" applyBorder="1" applyAlignment="1">
      <alignment horizontal="left" wrapText="1"/>
      <protection/>
    </xf>
    <xf numFmtId="0" fontId="32" fillId="0" borderId="51" xfId="62" applyFont="1" applyBorder="1" applyAlignment="1">
      <alignment horizontal="left" wrapText="1"/>
      <protection/>
    </xf>
    <xf numFmtId="0" fontId="32" fillId="0" borderId="56" xfId="62" applyFont="1" applyBorder="1" applyAlignment="1">
      <alignment horizontal="center" vertical="center"/>
      <protection/>
    </xf>
    <xf numFmtId="0" fontId="32" fillId="0" borderId="55" xfId="62" applyFont="1" applyBorder="1" applyAlignment="1">
      <alignment horizontal="center" vertical="center"/>
      <protection/>
    </xf>
    <xf numFmtId="0" fontId="31" fillId="0" borderId="57" xfId="62" applyFont="1" applyBorder="1" applyAlignment="1">
      <alignment vertical="center"/>
      <protection/>
    </xf>
    <xf numFmtId="0" fontId="31" fillId="0" borderId="51" xfId="62" applyFont="1" applyBorder="1" applyAlignment="1">
      <alignment vertical="center"/>
      <protection/>
    </xf>
    <xf numFmtId="0" fontId="31" fillId="0" borderId="49" xfId="65" applyFont="1" applyBorder="1" applyAlignment="1">
      <alignment horizontal="center" vertical="center"/>
      <protection/>
    </xf>
    <xf numFmtId="0" fontId="3" fillId="0" borderId="0" xfId="71" applyFont="1" applyAlignment="1" quotePrefix="1">
      <alignment horizontal="right" vertical="center" textRotation="180"/>
      <protection/>
    </xf>
    <xf numFmtId="0" fontId="0" fillId="0" borderId="0" xfId="0" applyFont="1" applyAlignment="1">
      <alignment horizontal="right" vertical="center" textRotation="180"/>
    </xf>
    <xf numFmtId="0" fontId="32" fillId="0" borderId="54" xfId="62" applyFont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0" xfId="68" applyFont="1" applyAlignment="1">
      <alignment horizontal="right"/>
      <protection/>
    </xf>
    <xf numFmtId="0" fontId="32" fillId="0" borderId="14" xfId="65" applyFont="1" applyFill="1" applyBorder="1" applyAlignment="1">
      <alignment horizontal="center" vertical="center"/>
      <protection/>
    </xf>
    <xf numFmtId="0" fontId="32" fillId="0" borderId="49" xfId="65" applyFont="1" applyFill="1" applyBorder="1" applyAlignment="1">
      <alignment horizontal="center" vertical="center"/>
      <protection/>
    </xf>
    <xf numFmtId="0" fontId="32" fillId="0" borderId="54" xfId="65" applyFont="1" applyFill="1" applyBorder="1" applyAlignment="1">
      <alignment horizontal="center" vertical="center"/>
      <protection/>
    </xf>
    <xf numFmtId="0" fontId="32" fillId="0" borderId="65" xfId="65" applyFont="1" applyFill="1" applyBorder="1" applyAlignment="1">
      <alignment horizontal="center" vertical="center"/>
      <protection/>
    </xf>
    <xf numFmtId="0" fontId="32" fillId="0" borderId="61" xfId="65" applyFont="1" applyFill="1" applyBorder="1" applyAlignment="1">
      <alignment horizontal="center" vertical="center"/>
      <protection/>
    </xf>
    <xf numFmtId="0" fontId="31" fillId="0" borderId="49" xfId="65" applyFont="1" applyFill="1" applyBorder="1" applyAlignment="1">
      <alignment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 5 2" xfId="66"/>
    <cellStyle name="Normal_Aimee 3 2" xfId="67"/>
    <cellStyle name="Normal_EOE Tables 2010-2011(Qr4)01Mar2012" xfId="68"/>
    <cellStyle name="Normal_June 2000" xfId="69"/>
    <cellStyle name="Normal_TAB1-10" xfId="70"/>
    <cellStyle name="Normal_TAB1-4" xfId="71"/>
    <cellStyle name="Normal_TAB1-6" xfId="72"/>
    <cellStyle name="Normal_TAB1-8" xfId="73"/>
    <cellStyle name="Normal_TAB1-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7</xdr:col>
      <xdr:colOff>590550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77275" y="0"/>
          <a:ext cx="571500" cy="6191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dustry\Historical%20series\EOE\Q3%202014\EOE-%20Q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27" customWidth="1"/>
    <col min="2" max="2" width="38.57421875" style="427" customWidth="1"/>
    <col min="3" max="11" width="9.421875" style="427" customWidth="1"/>
    <col min="12" max="12" width="6.421875" style="427" customWidth="1"/>
    <col min="13" max="16384" width="9.140625" style="427" customWidth="1"/>
  </cols>
  <sheetData>
    <row r="1" spans="1:12" ht="19.5" customHeight="1">
      <c r="A1" s="425" t="s">
        <v>182</v>
      </c>
      <c r="B1" s="426"/>
      <c r="C1" s="23"/>
      <c r="D1" s="23"/>
      <c r="E1" s="23"/>
      <c r="F1" s="23"/>
      <c r="G1" s="23"/>
      <c r="H1" s="23"/>
      <c r="I1" s="24"/>
      <c r="J1" s="24"/>
      <c r="K1" s="24"/>
      <c r="L1" s="453">
        <v>4</v>
      </c>
    </row>
    <row r="2" spans="1:12" ht="8.25" customHeight="1" thickBot="1">
      <c r="A2" s="426"/>
      <c r="B2" s="426"/>
      <c r="C2" s="23"/>
      <c r="D2" s="23"/>
      <c r="E2" s="23"/>
      <c r="F2" s="23"/>
      <c r="G2" s="23"/>
      <c r="H2" s="23"/>
      <c r="I2" s="24"/>
      <c r="J2" s="24"/>
      <c r="K2" s="24"/>
      <c r="L2" s="453"/>
    </row>
    <row r="3" spans="1:12" ht="26.25" customHeight="1">
      <c r="A3" s="428"/>
      <c r="B3" s="429"/>
      <c r="C3" s="84">
        <v>2008</v>
      </c>
      <c r="D3" s="85">
        <v>2009</v>
      </c>
      <c r="E3" s="85">
        <v>2010</v>
      </c>
      <c r="F3" s="85">
        <v>2011</v>
      </c>
      <c r="G3" s="85">
        <v>2012</v>
      </c>
      <c r="H3" s="85">
        <v>2013</v>
      </c>
      <c r="I3" s="85">
        <v>2014</v>
      </c>
      <c r="J3" s="85">
        <v>2015</v>
      </c>
      <c r="K3" s="86" t="s">
        <v>259</v>
      </c>
      <c r="L3" s="453"/>
    </row>
    <row r="4" spans="1:12" ht="23.25" customHeight="1">
      <c r="A4" s="430" t="s">
        <v>14</v>
      </c>
      <c r="B4" s="431"/>
      <c r="C4" s="25">
        <v>412</v>
      </c>
      <c r="D4" s="26">
        <v>411</v>
      </c>
      <c r="E4" s="26">
        <v>370</v>
      </c>
      <c r="F4" s="26">
        <v>352</v>
      </c>
      <c r="G4" s="26">
        <v>330</v>
      </c>
      <c r="H4" s="26">
        <v>309</v>
      </c>
      <c r="I4" s="26">
        <v>300</v>
      </c>
      <c r="J4" s="77">
        <v>284</v>
      </c>
      <c r="K4" s="27">
        <v>280</v>
      </c>
      <c r="L4" s="453"/>
    </row>
    <row r="5" spans="1:12" ht="24.75" customHeight="1">
      <c r="A5" s="430" t="s">
        <v>13</v>
      </c>
      <c r="B5" s="432" t="s">
        <v>15</v>
      </c>
      <c r="C5" s="28">
        <v>43</v>
      </c>
      <c r="D5" s="29">
        <v>36</v>
      </c>
      <c r="E5" s="29">
        <v>7</v>
      </c>
      <c r="F5" s="29">
        <v>15</v>
      </c>
      <c r="G5" s="29">
        <v>1</v>
      </c>
      <c r="H5" s="29">
        <v>2</v>
      </c>
      <c r="I5" s="29">
        <v>8</v>
      </c>
      <c r="J5" s="29">
        <v>1</v>
      </c>
      <c r="K5" s="415">
        <v>0</v>
      </c>
      <c r="L5" s="453"/>
    </row>
    <row r="6" spans="1:12" ht="24.75" customHeight="1">
      <c r="A6" s="430" t="s">
        <v>13</v>
      </c>
      <c r="B6" s="433" t="s">
        <v>16</v>
      </c>
      <c r="C6" s="28">
        <v>35</v>
      </c>
      <c r="D6" s="29">
        <v>37</v>
      </c>
      <c r="E6" s="29">
        <v>48</v>
      </c>
      <c r="F6" s="29">
        <v>33</v>
      </c>
      <c r="G6" s="29">
        <v>23</v>
      </c>
      <c r="H6" s="29">
        <v>23</v>
      </c>
      <c r="I6" s="29">
        <v>17</v>
      </c>
      <c r="J6" s="29">
        <v>17</v>
      </c>
      <c r="K6" s="30">
        <v>4</v>
      </c>
      <c r="L6" s="453"/>
    </row>
    <row r="7" spans="1:12" ht="24.75" customHeight="1">
      <c r="A7" s="430" t="s">
        <v>154</v>
      </c>
      <c r="B7" s="431"/>
      <c r="C7" s="25">
        <v>62276</v>
      </c>
      <c r="D7" s="26">
        <v>58564</v>
      </c>
      <c r="E7" s="26">
        <v>55826</v>
      </c>
      <c r="F7" s="26">
        <v>55646</v>
      </c>
      <c r="G7" s="26">
        <v>54583</v>
      </c>
      <c r="H7" s="26">
        <v>53663</v>
      </c>
      <c r="I7" s="26">
        <v>54813</v>
      </c>
      <c r="J7" s="26">
        <v>53601</v>
      </c>
      <c r="K7" s="31">
        <v>52311</v>
      </c>
      <c r="L7" s="453"/>
    </row>
    <row r="8" spans="1:12" ht="24.75" customHeight="1">
      <c r="A8" s="430"/>
      <c r="B8" s="434" t="s">
        <v>17</v>
      </c>
      <c r="C8" s="32">
        <v>5038</v>
      </c>
      <c r="D8" s="33">
        <v>3712</v>
      </c>
      <c r="E8" s="33">
        <v>2738</v>
      </c>
      <c r="F8" s="33">
        <v>180</v>
      </c>
      <c r="G8" s="33">
        <v>1063</v>
      </c>
      <c r="H8" s="33">
        <v>920</v>
      </c>
      <c r="I8" s="391">
        <v>1150</v>
      </c>
      <c r="J8" s="33">
        <v>1212</v>
      </c>
      <c r="K8" s="31">
        <v>-1290</v>
      </c>
      <c r="L8" s="453"/>
    </row>
    <row r="9" spans="1:12" ht="24.75" customHeight="1">
      <c r="A9" s="430"/>
      <c r="B9" s="434" t="s">
        <v>18</v>
      </c>
      <c r="C9" s="34">
        <v>-7.5</v>
      </c>
      <c r="D9" s="35">
        <v>-6</v>
      </c>
      <c r="E9" s="35">
        <v>-4.675067445275416</v>
      </c>
      <c r="F9" s="35">
        <v>-0.3</v>
      </c>
      <c r="G9" s="35">
        <v>-1.9</v>
      </c>
      <c r="H9" s="35">
        <v>-1.7</v>
      </c>
      <c r="I9" s="392">
        <v>2.1</v>
      </c>
      <c r="J9" s="392">
        <v>2.2</v>
      </c>
      <c r="K9" s="36">
        <v>-2.4</v>
      </c>
      <c r="L9" s="453"/>
    </row>
    <row r="10" spans="1:12" ht="24.75" customHeight="1">
      <c r="A10" s="430" t="s">
        <v>147</v>
      </c>
      <c r="B10" s="435"/>
      <c r="C10" s="28">
        <v>35080</v>
      </c>
      <c r="D10" s="29">
        <v>35972</v>
      </c>
      <c r="E10" s="29">
        <v>41622</v>
      </c>
      <c r="F10" s="29">
        <v>43100</v>
      </c>
      <c r="G10" s="29">
        <v>45606</v>
      </c>
      <c r="H10" s="29">
        <v>46778</v>
      </c>
      <c r="I10" s="29">
        <v>49069</v>
      </c>
      <c r="J10" s="29">
        <v>48487</v>
      </c>
      <c r="K10" s="30">
        <v>44597</v>
      </c>
      <c r="L10" s="453"/>
    </row>
    <row r="11" spans="1:12" ht="24.75" customHeight="1">
      <c r="A11" s="430" t="s">
        <v>158</v>
      </c>
      <c r="B11" s="431"/>
      <c r="C11" s="25">
        <v>20172</v>
      </c>
      <c r="D11" s="26">
        <v>17332</v>
      </c>
      <c r="E11" s="26">
        <v>23007</v>
      </c>
      <c r="F11" s="26">
        <v>27025</v>
      </c>
      <c r="G11" s="26">
        <v>26665</v>
      </c>
      <c r="H11" s="26">
        <v>29340</v>
      </c>
      <c r="I11" s="26">
        <v>28596</v>
      </c>
      <c r="J11" s="26">
        <v>27312</v>
      </c>
      <c r="K11" s="31">
        <v>25681</v>
      </c>
      <c r="L11" s="453"/>
    </row>
    <row r="12" spans="1:12" s="436" customFormat="1" ht="24.75" customHeight="1">
      <c r="A12" s="430" t="s">
        <v>13</v>
      </c>
      <c r="B12" s="432" t="s">
        <v>173</v>
      </c>
      <c r="C12" s="25">
        <v>19016</v>
      </c>
      <c r="D12" s="26">
        <v>16539</v>
      </c>
      <c r="E12" s="26">
        <v>22081</v>
      </c>
      <c r="F12" s="26">
        <v>25994</v>
      </c>
      <c r="G12" s="26">
        <v>25435</v>
      </c>
      <c r="H12" s="26">
        <v>27850</v>
      </c>
      <c r="I12" s="26">
        <v>27001</v>
      </c>
      <c r="J12" s="26">
        <v>25835</v>
      </c>
      <c r="K12" s="31">
        <v>24298</v>
      </c>
      <c r="L12" s="453"/>
    </row>
    <row r="13" spans="1:12" s="436" customFormat="1" ht="24.75" customHeight="1">
      <c r="A13" s="430" t="s">
        <v>13</v>
      </c>
      <c r="B13" s="432" t="s">
        <v>19</v>
      </c>
      <c r="C13" s="25">
        <v>1156</v>
      </c>
      <c r="D13" s="26">
        <v>793</v>
      </c>
      <c r="E13" s="26">
        <v>926</v>
      </c>
      <c r="F13" s="26">
        <v>1031</v>
      </c>
      <c r="G13" s="26">
        <v>1230</v>
      </c>
      <c r="H13" s="26">
        <v>1490</v>
      </c>
      <c r="I13" s="26">
        <v>1595</v>
      </c>
      <c r="J13" s="26">
        <v>1477</v>
      </c>
      <c r="K13" s="31">
        <v>1383</v>
      </c>
      <c r="L13" s="453"/>
    </row>
    <row r="14" spans="1:12" ht="24.75" customHeight="1">
      <c r="A14" s="430" t="s">
        <v>148</v>
      </c>
      <c r="B14" s="432"/>
      <c r="C14" s="37">
        <v>14908</v>
      </c>
      <c r="D14" s="38">
        <v>18640</v>
      </c>
      <c r="E14" s="38">
        <v>18615</v>
      </c>
      <c r="F14" s="38">
        <v>16075</v>
      </c>
      <c r="G14" s="38">
        <v>18941</v>
      </c>
      <c r="H14" s="38">
        <v>17438</v>
      </c>
      <c r="I14" s="38">
        <v>20473</v>
      </c>
      <c r="J14" s="38">
        <v>21175</v>
      </c>
      <c r="K14" s="31">
        <v>18916</v>
      </c>
      <c r="L14" s="453"/>
    </row>
    <row r="15" spans="1:12" ht="24.75" customHeight="1">
      <c r="A15" s="430" t="s">
        <v>149</v>
      </c>
      <c r="B15" s="432"/>
      <c r="C15" s="34">
        <v>42.49714937286203</v>
      </c>
      <c r="D15" s="35">
        <v>51.81808072945624</v>
      </c>
      <c r="E15" s="35">
        <v>44.72394406804094</v>
      </c>
      <c r="F15" s="35">
        <v>37.3</v>
      </c>
      <c r="G15" s="35">
        <v>41.5</v>
      </c>
      <c r="H15" s="35">
        <v>37.3</v>
      </c>
      <c r="I15" s="35">
        <v>41.7</v>
      </c>
      <c r="J15" s="35">
        <v>43.7</v>
      </c>
      <c r="K15" s="41">
        <v>42.4</v>
      </c>
      <c r="L15" s="453"/>
    </row>
    <row r="16" spans="1:12" ht="24.75" customHeight="1">
      <c r="A16" s="430" t="s">
        <v>268</v>
      </c>
      <c r="B16" s="432"/>
      <c r="C16" s="25">
        <v>17593</v>
      </c>
      <c r="D16" s="26">
        <v>17225</v>
      </c>
      <c r="E16" s="26">
        <v>17359</v>
      </c>
      <c r="F16" s="26">
        <v>18088</v>
      </c>
      <c r="G16" s="26">
        <v>19157</v>
      </c>
      <c r="H16" s="26">
        <v>20328</v>
      </c>
      <c r="I16" s="26">
        <v>20704</v>
      </c>
      <c r="J16" s="26">
        <v>20858</v>
      </c>
      <c r="K16" s="31">
        <v>20653</v>
      </c>
      <c r="L16" s="453"/>
    </row>
    <row r="17" spans="1:12" ht="24.75" customHeight="1">
      <c r="A17" s="430"/>
      <c r="B17" s="434" t="s">
        <v>150</v>
      </c>
      <c r="C17" s="39">
        <v>40.4</v>
      </c>
      <c r="D17" s="40">
        <v>39.6</v>
      </c>
      <c r="E17" s="40">
        <v>39.8</v>
      </c>
      <c r="F17" s="40">
        <v>39.5</v>
      </c>
      <c r="G17" s="40">
        <v>40</v>
      </c>
      <c r="H17" s="40">
        <v>39.3</v>
      </c>
      <c r="I17" s="40">
        <v>38.9</v>
      </c>
      <c r="J17" s="40">
        <v>39</v>
      </c>
      <c r="K17" s="41">
        <v>37.9</v>
      </c>
      <c r="L17" s="453"/>
    </row>
    <row r="18" spans="1:12" ht="24.75" customHeight="1">
      <c r="A18" s="430"/>
      <c r="B18" s="432" t="s">
        <v>174</v>
      </c>
      <c r="C18" s="39">
        <v>7</v>
      </c>
      <c r="D18" s="40">
        <v>6.6</v>
      </c>
      <c r="E18" s="40">
        <v>6.3</v>
      </c>
      <c r="F18" s="40">
        <v>6.2</v>
      </c>
      <c r="G18" s="40">
        <v>6.2</v>
      </c>
      <c r="H18" s="40">
        <v>6.2</v>
      </c>
      <c r="I18" s="40">
        <v>5.9</v>
      </c>
      <c r="J18" s="40">
        <v>5.7</v>
      </c>
      <c r="K18" s="41">
        <v>5.4</v>
      </c>
      <c r="L18" s="453"/>
    </row>
    <row r="19" spans="1:15" ht="24.75" customHeight="1">
      <c r="A19" s="430" t="s">
        <v>269</v>
      </c>
      <c r="B19" s="432"/>
      <c r="C19" s="437">
        <v>1.7</v>
      </c>
      <c r="D19" s="438">
        <v>-0.4</v>
      </c>
      <c r="E19" s="439">
        <v>6.4</v>
      </c>
      <c r="F19" s="439">
        <v>6.1</v>
      </c>
      <c r="G19" s="439">
        <v>1.4</v>
      </c>
      <c r="H19" s="440">
        <v>-3</v>
      </c>
      <c r="I19" s="439">
        <v>2.5</v>
      </c>
      <c r="J19" s="441">
        <v>-3.1</v>
      </c>
      <c r="K19" s="442">
        <v>-2.9</v>
      </c>
      <c r="L19" s="453"/>
      <c r="O19" s="443"/>
    </row>
    <row r="20" spans="1:12" ht="24" customHeight="1">
      <c r="A20" s="430" t="s">
        <v>151</v>
      </c>
      <c r="B20" s="435"/>
      <c r="C20" s="25">
        <v>2194</v>
      </c>
      <c r="D20" s="26">
        <v>1131</v>
      </c>
      <c r="E20" s="26">
        <v>913</v>
      </c>
      <c r="F20" s="26">
        <v>1140</v>
      </c>
      <c r="G20" s="26">
        <v>1066</v>
      </c>
      <c r="H20" s="26">
        <v>1930</v>
      </c>
      <c r="I20" s="26">
        <v>2700</v>
      </c>
      <c r="J20" s="26">
        <v>1140</v>
      </c>
      <c r="K20" s="31">
        <v>1254</v>
      </c>
      <c r="L20" s="453"/>
    </row>
    <row r="21" spans="1:12" ht="24.75" customHeight="1" thickBot="1">
      <c r="A21" s="444" t="s">
        <v>13</v>
      </c>
      <c r="B21" s="445" t="s">
        <v>152</v>
      </c>
      <c r="C21" s="87">
        <v>1118</v>
      </c>
      <c r="D21" s="88">
        <v>740</v>
      </c>
      <c r="E21" s="88">
        <v>795</v>
      </c>
      <c r="F21" s="88">
        <v>986</v>
      </c>
      <c r="G21" s="88">
        <v>988</v>
      </c>
      <c r="H21" s="88">
        <v>1101</v>
      </c>
      <c r="I21" s="88">
        <v>1686</v>
      </c>
      <c r="J21" s="88">
        <v>636</v>
      </c>
      <c r="K21" s="89">
        <v>750</v>
      </c>
      <c r="L21" s="453"/>
    </row>
    <row r="22" spans="1:12" ht="11.25" customHeight="1">
      <c r="A22" s="446"/>
      <c r="B22" s="447"/>
      <c r="C22" s="132"/>
      <c r="D22" s="132"/>
      <c r="E22" s="132"/>
      <c r="F22" s="132"/>
      <c r="G22" s="132"/>
      <c r="H22" s="132"/>
      <c r="I22" s="132"/>
      <c r="J22" s="132"/>
      <c r="K22" s="132"/>
      <c r="L22" s="453"/>
    </row>
    <row r="23" spans="1:12" ht="14.25">
      <c r="A23" s="102" t="s">
        <v>155</v>
      </c>
      <c r="L23" s="453"/>
    </row>
    <row r="24" spans="1:12" s="448" customFormat="1" ht="13.5">
      <c r="A24" s="102"/>
      <c r="L24" s="453"/>
    </row>
  </sheetData>
  <sheetProtection/>
  <mergeCells count="1">
    <mergeCell ref="L1:L24"/>
  </mergeCells>
  <printOptions/>
  <pageMargins left="0.5905511811023623" right="0.11811023622047245" top="0.5905511811023623" bottom="0.3937007874015748" header="0.3937007874015748" footer="0.196850393700787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00390625" style="45" customWidth="1"/>
    <col min="2" max="11" width="8.8515625" style="45" customWidth="1"/>
    <col min="12" max="12" width="4.28125" style="14" customWidth="1"/>
    <col min="13" max="15" width="13.00390625" style="45" bestFit="1" customWidth="1"/>
    <col min="16" max="16384" width="9.140625" style="45" customWidth="1"/>
  </cols>
  <sheetData>
    <row r="1" spans="1:12" s="64" customFormat="1" ht="17.25" customHeight="1">
      <c r="A1" s="80" t="s">
        <v>197</v>
      </c>
      <c r="B1" s="45"/>
      <c r="C1" s="45"/>
      <c r="D1" s="62"/>
      <c r="E1" s="63"/>
      <c r="F1" s="63"/>
      <c r="L1" s="502">
        <v>13</v>
      </c>
    </row>
    <row r="2" spans="1:12" s="64" customFormat="1" ht="12.75" customHeight="1">
      <c r="A2" s="47"/>
      <c r="B2" s="47"/>
      <c r="C2" s="47"/>
      <c r="D2" s="507"/>
      <c r="E2" s="507"/>
      <c r="F2" s="283"/>
      <c r="K2" s="229" t="s">
        <v>177</v>
      </c>
      <c r="L2" s="503"/>
    </row>
    <row r="3" spans="1:12" s="64" customFormat="1" ht="6.75" customHeight="1">
      <c r="A3" s="61"/>
      <c r="B3" s="65"/>
      <c r="C3" s="65"/>
      <c r="D3" s="65"/>
      <c r="E3" s="65"/>
      <c r="F3" s="65"/>
      <c r="G3" s="65"/>
      <c r="H3" s="65"/>
      <c r="I3" s="65"/>
      <c r="J3" s="65"/>
      <c r="L3" s="503"/>
    </row>
    <row r="4" spans="1:12" s="64" customFormat="1" ht="17.25" customHeight="1">
      <c r="A4" s="490" t="s">
        <v>165</v>
      </c>
      <c r="B4" s="490">
        <v>2015</v>
      </c>
      <c r="C4" s="490" t="s">
        <v>259</v>
      </c>
      <c r="D4" s="492">
        <v>2015</v>
      </c>
      <c r="E4" s="493"/>
      <c r="F4" s="493"/>
      <c r="G4" s="494"/>
      <c r="H4" s="492" t="s">
        <v>259</v>
      </c>
      <c r="I4" s="493"/>
      <c r="J4" s="493"/>
      <c r="K4" s="494"/>
      <c r="L4" s="503"/>
    </row>
    <row r="5" spans="1:12" s="66" customFormat="1" ht="15.75" customHeight="1">
      <c r="A5" s="501"/>
      <c r="B5" s="501"/>
      <c r="C5" s="501"/>
      <c r="D5" s="191" t="s">
        <v>141</v>
      </c>
      <c r="E5" s="191" t="s">
        <v>142</v>
      </c>
      <c r="F5" s="191" t="s">
        <v>181</v>
      </c>
      <c r="G5" s="206" t="s">
        <v>144</v>
      </c>
      <c r="H5" s="192" t="s">
        <v>141</v>
      </c>
      <c r="I5" s="191" t="s">
        <v>142</v>
      </c>
      <c r="J5" s="191" t="s">
        <v>181</v>
      </c>
      <c r="K5" s="206" t="s">
        <v>144</v>
      </c>
      <c r="L5" s="503"/>
    </row>
    <row r="6" spans="1:12" s="49" customFormat="1" ht="15.75" customHeight="1">
      <c r="A6" s="230" t="s">
        <v>62</v>
      </c>
      <c r="B6" s="254">
        <v>27312</v>
      </c>
      <c r="C6" s="254">
        <v>25681</v>
      </c>
      <c r="D6" s="208">
        <v>6328</v>
      </c>
      <c r="E6" s="208">
        <v>7184</v>
      </c>
      <c r="F6" s="208">
        <v>6642</v>
      </c>
      <c r="G6" s="208">
        <v>7158</v>
      </c>
      <c r="H6" s="208">
        <v>6423</v>
      </c>
      <c r="I6" s="208">
        <v>6846</v>
      </c>
      <c r="J6" s="208">
        <v>6285</v>
      </c>
      <c r="K6" s="254">
        <v>6127</v>
      </c>
      <c r="L6" s="503"/>
    </row>
    <row r="7" spans="1:13" ht="15.75" customHeight="1">
      <c r="A7" s="231" t="s">
        <v>63</v>
      </c>
      <c r="B7" s="232">
        <v>5858</v>
      </c>
      <c r="C7" s="232">
        <v>7237</v>
      </c>
      <c r="D7" s="211">
        <v>1294</v>
      </c>
      <c r="E7" s="211">
        <v>1451</v>
      </c>
      <c r="F7" s="211">
        <v>1508</v>
      </c>
      <c r="G7" s="211">
        <v>1605</v>
      </c>
      <c r="H7" s="211">
        <v>1471</v>
      </c>
      <c r="I7" s="211">
        <v>2217</v>
      </c>
      <c r="J7" s="211">
        <v>1770</v>
      </c>
      <c r="K7" s="232">
        <v>1779</v>
      </c>
      <c r="L7" s="503"/>
      <c r="M7" s="65"/>
    </row>
    <row r="8" spans="1:12" s="64" customFormat="1" ht="12" customHeight="1">
      <c r="A8" s="294" t="s">
        <v>67</v>
      </c>
      <c r="B8" s="232"/>
      <c r="C8" s="232"/>
      <c r="D8" s="295"/>
      <c r="E8" s="295"/>
      <c r="F8" s="295"/>
      <c r="G8" s="295"/>
      <c r="H8" s="295"/>
      <c r="I8" s="295"/>
      <c r="J8" s="295"/>
      <c r="K8" s="232"/>
      <c r="L8" s="503"/>
    </row>
    <row r="9" spans="1:12" ht="15.75" customHeight="1">
      <c r="A9" s="296" t="s">
        <v>64</v>
      </c>
      <c r="B9" s="297">
        <v>407</v>
      </c>
      <c r="C9" s="297">
        <v>315</v>
      </c>
      <c r="D9" s="297">
        <v>105</v>
      </c>
      <c r="E9" s="297">
        <v>113</v>
      </c>
      <c r="F9" s="297">
        <v>80</v>
      </c>
      <c r="G9" s="297">
        <v>109</v>
      </c>
      <c r="H9" s="297">
        <v>64</v>
      </c>
      <c r="I9" s="297">
        <v>88</v>
      </c>
      <c r="J9" s="297">
        <v>53</v>
      </c>
      <c r="K9" s="297">
        <v>110</v>
      </c>
      <c r="L9" s="503"/>
    </row>
    <row r="10" spans="1:12" ht="15.75" customHeight="1">
      <c r="A10" s="296" t="s">
        <v>65</v>
      </c>
      <c r="B10" s="297">
        <v>5302</v>
      </c>
      <c r="C10" s="297">
        <v>6719</v>
      </c>
      <c r="D10" s="297">
        <v>1142</v>
      </c>
      <c r="E10" s="297">
        <v>1320</v>
      </c>
      <c r="F10" s="297">
        <v>1401</v>
      </c>
      <c r="G10" s="297">
        <v>1439</v>
      </c>
      <c r="H10" s="297">
        <v>1369</v>
      </c>
      <c r="I10" s="297">
        <v>2081</v>
      </c>
      <c r="J10" s="297">
        <v>1664</v>
      </c>
      <c r="K10" s="297">
        <v>1605</v>
      </c>
      <c r="L10" s="503"/>
    </row>
    <row r="11" spans="1:12" s="64" customFormat="1" ht="15.75" customHeight="1">
      <c r="A11" s="231" t="s">
        <v>66</v>
      </c>
      <c r="B11" s="232">
        <v>2571</v>
      </c>
      <c r="C11" s="232">
        <v>2117</v>
      </c>
      <c r="D11" s="211">
        <v>565</v>
      </c>
      <c r="E11" s="211">
        <v>494</v>
      </c>
      <c r="F11" s="211">
        <v>610</v>
      </c>
      <c r="G11" s="211">
        <v>902</v>
      </c>
      <c r="H11" s="211">
        <v>628</v>
      </c>
      <c r="I11" s="211">
        <v>413</v>
      </c>
      <c r="J11" s="211">
        <v>493</v>
      </c>
      <c r="K11" s="232">
        <v>583</v>
      </c>
      <c r="L11" s="503"/>
    </row>
    <row r="12" spans="1:12" s="64" customFormat="1" ht="12" customHeight="1">
      <c r="A12" s="294" t="s">
        <v>67</v>
      </c>
      <c r="B12" s="232"/>
      <c r="C12" s="232"/>
      <c r="D12" s="295"/>
      <c r="E12" s="295"/>
      <c r="F12" s="295"/>
      <c r="G12" s="295"/>
      <c r="H12" s="295"/>
      <c r="I12" s="295"/>
      <c r="J12" s="295"/>
      <c r="K12" s="232"/>
      <c r="L12" s="503"/>
    </row>
    <row r="13" spans="1:12" s="64" customFormat="1" ht="15.75" customHeight="1">
      <c r="A13" s="294" t="s">
        <v>68</v>
      </c>
      <c r="B13" s="297">
        <v>1778</v>
      </c>
      <c r="C13" s="297">
        <v>1216</v>
      </c>
      <c r="D13" s="295">
        <v>386</v>
      </c>
      <c r="E13" s="295">
        <v>276</v>
      </c>
      <c r="F13" s="295">
        <v>420</v>
      </c>
      <c r="G13" s="295">
        <v>696</v>
      </c>
      <c r="H13" s="295">
        <v>309</v>
      </c>
      <c r="I13" s="295">
        <v>216</v>
      </c>
      <c r="J13" s="295">
        <v>275</v>
      </c>
      <c r="K13" s="297">
        <v>416</v>
      </c>
      <c r="L13" s="503"/>
    </row>
    <row r="14" spans="1:12" s="64" customFormat="1" ht="15.75" customHeight="1">
      <c r="A14" s="294" t="s">
        <v>69</v>
      </c>
      <c r="B14" s="297">
        <v>154</v>
      </c>
      <c r="C14" s="297">
        <v>141</v>
      </c>
      <c r="D14" s="295">
        <v>23</v>
      </c>
      <c r="E14" s="295">
        <v>42</v>
      </c>
      <c r="F14" s="295">
        <v>47</v>
      </c>
      <c r="G14" s="295">
        <v>42</v>
      </c>
      <c r="H14" s="295">
        <v>45</v>
      </c>
      <c r="I14" s="295">
        <v>24</v>
      </c>
      <c r="J14" s="295">
        <v>56</v>
      </c>
      <c r="K14" s="297">
        <v>16</v>
      </c>
      <c r="L14" s="503"/>
    </row>
    <row r="15" spans="1:12" ht="15.75" customHeight="1">
      <c r="A15" s="294" t="s">
        <v>70</v>
      </c>
      <c r="B15" s="297">
        <v>331</v>
      </c>
      <c r="C15" s="297">
        <v>391</v>
      </c>
      <c r="D15" s="295">
        <v>96</v>
      </c>
      <c r="E15" s="295">
        <v>96</v>
      </c>
      <c r="F15" s="295">
        <v>67</v>
      </c>
      <c r="G15" s="295">
        <v>72</v>
      </c>
      <c r="H15" s="295">
        <v>206</v>
      </c>
      <c r="I15" s="295">
        <v>100</v>
      </c>
      <c r="J15" s="295">
        <v>45</v>
      </c>
      <c r="K15" s="297">
        <v>40</v>
      </c>
      <c r="L15" s="503"/>
    </row>
    <row r="16" spans="1:12" ht="24" customHeight="1">
      <c r="A16" s="233" t="s">
        <v>71</v>
      </c>
      <c r="B16" s="232">
        <v>7</v>
      </c>
      <c r="C16" s="232">
        <v>5</v>
      </c>
      <c r="D16" s="234">
        <v>1</v>
      </c>
      <c r="E16" s="289">
        <v>2</v>
      </c>
      <c r="F16" s="289">
        <v>1</v>
      </c>
      <c r="G16" s="234">
        <v>3</v>
      </c>
      <c r="H16" s="234">
        <v>1</v>
      </c>
      <c r="I16" s="234">
        <v>1</v>
      </c>
      <c r="J16" s="234">
        <v>3</v>
      </c>
      <c r="K16" s="451" t="s">
        <v>267</v>
      </c>
      <c r="L16" s="503"/>
    </row>
    <row r="17" spans="1:12" ht="15.75" customHeight="1">
      <c r="A17" s="231" t="s">
        <v>72</v>
      </c>
      <c r="B17" s="232">
        <v>1431</v>
      </c>
      <c r="C17" s="232">
        <v>1443</v>
      </c>
      <c r="D17" s="234">
        <v>313</v>
      </c>
      <c r="E17" s="234">
        <v>377</v>
      </c>
      <c r="F17" s="234">
        <v>335</v>
      </c>
      <c r="G17" s="234">
        <v>406</v>
      </c>
      <c r="H17" s="234">
        <v>374</v>
      </c>
      <c r="I17" s="234">
        <v>386</v>
      </c>
      <c r="J17" s="234">
        <v>377</v>
      </c>
      <c r="K17" s="232">
        <v>306</v>
      </c>
      <c r="L17" s="503"/>
    </row>
    <row r="18" spans="1:12" ht="27">
      <c r="A18" s="233" t="s">
        <v>73</v>
      </c>
      <c r="B18" s="232">
        <v>12828</v>
      </c>
      <c r="C18" s="232">
        <v>10226</v>
      </c>
      <c r="D18" s="234">
        <v>3099</v>
      </c>
      <c r="E18" s="234">
        <v>3610</v>
      </c>
      <c r="F18" s="234">
        <v>3115</v>
      </c>
      <c r="G18" s="234">
        <v>3004</v>
      </c>
      <c r="H18" s="234">
        <v>2748</v>
      </c>
      <c r="I18" s="234">
        <v>2641</v>
      </c>
      <c r="J18" s="234">
        <v>2545</v>
      </c>
      <c r="K18" s="232">
        <v>2292</v>
      </c>
      <c r="L18" s="503"/>
    </row>
    <row r="19" spans="1:12" s="64" customFormat="1" ht="12" customHeight="1">
      <c r="A19" s="294" t="s">
        <v>67</v>
      </c>
      <c r="B19" s="232"/>
      <c r="C19" s="232"/>
      <c r="D19" s="295"/>
      <c r="E19" s="295"/>
      <c r="F19" s="295"/>
      <c r="G19" s="295"/>
      <c r="H19" s="295"/>
      <c r="I19" s="295"/>
      <c r="J19" s="295"/>
      <c r="K19" s="232"/>
      <c r="L19" s="503"/>
    </row>
    <row r="20" spans="1:15" ht="15.75" customHeight="1">
      <c r="A20" s="298" t="s">
        <v>74</v>
      </c>
      <c r="B20" s="297">
        <v>499</v>
      </c>
      <c r="C20" s="297">
        <v>345</v>
      </c>
      <c r="D20" s="295">
        <v>131</v>
      </c>
      <c r="E20" s="295">
        <v>145</v>
      </c>
      <c r="F20" s="295">
        <v>112</v>
      </c>
      <c r="G20" s="295">
        <v>111</v>
      </c>
      <c r="H20" s="295">
        <v>96</v>
      </c>
      <c r="I20" s="295">
        <v>86</v>
      </c>
      <c r="J20" s="295">
        <v>89</v>
      </c>
      <c r="K20" s="297">
        <v>74</v>
      </c>
      <c r="L20" s="503"/>
      <c r="M20" s="67"/>
      <c r="N20" s="67"/>
      <c r="O20" s="67"/>
    </row>
    <row r="21" spans="1:12" ht="15.75" customHeight="1">
      <c r="A21" s="299" t="s">
        <v>75</v>
      </c>
      <c r="B21" s="297">
        <v>435</v>
      </c>
      <c r="C21" s="297">
        <v>471</v>
      </c>
      <c r="D21" s="295">
        <v>115</v>
      </c>
      <c r="E21" s="295">
        <v>114</v>
      </c>
      <c r="F21" s="295">
        <v>107</v>
      </c>
      <c r="G21" s="295">
        <v>99</v>
      </c>
      <c r="H21" s="295">
        <v>109</v>
      </c>
      <c r="I21" s="295">
        <v>137</v>
      </c>
      <c r="J21" s="295">
        <v>109</v>
      </c>
      <c r="K21" s="297">
        <v>116</v>
      </c>
      <c r="L21" s="503"/>
    </row>
    <row r="22" spans="1:12" ht="15.75" customHeight="1">
      <c r="A22" s="294" t="s">
        <v>76</v>
      </c>
      <c r="B22" s="297">
        <v>5948</v>
      </c>
      <c r="C22" s="297">
        <v>5331</v>
      </c>
      <c r="D22" s="295">
        <v>1280</v>
      </c>
      <c r="E22" s="295">
        <v>1797</v>
      </c>
      <c r="F22" s="295">
        <v>1403</v>
      </c>
      <c r="G22" s="295">
        <v>1468</v>
      </c>
      <c r="H22" s="295">
        <v>1310</v>
      </c>
      <c r="I22" s="295">
        <v>1435</v>
      </c>
      <c r="J22" s="295">
        <v>1373</v>
      </c>
      <c r="K22" s="297">
        <v>1213</v>
      </c>
      <c r="L22" s="503"/>
    </row>
    <row r="23" spans="1:12" ht="15.75" customHeight="1">
      <c r="A23" s="294" t="s">
        <v>77</v>
      </c>
      <c r="B23" s="297">
        <v>3762</v>
      </c>
      <c r="C23" s="297">
        <v>2453</v>
      </c>
      <c r="D23" s="295">
        <v>1049</v>
      </c>
      <c r="E23" s="295">
        <v>1050</v>
      </c>
      <c r="F23" s="295">
        <v>940</v>
      </c>
      <c r="G23" s="295">
        <v>723</v>
      </c>
      <c r="H23" s="295">
        <v>781</v>
      </c>
      <c r="I23" s="295">
        <v>598</v>
      </c>
      <c r="J23" s="295">
        <v>619</v>
      </c>
      <c r="K23" s="297">
        <v>455</v>
      </c>
      <c r="L23" s="503"/>
    </row>
    <row r="24" spans="1:12" ht="13.5" customHeight="1">
      <c r="A24" s="298" t="s">
        <v>78</v>
      </c>
      <c r="B24" s="297">
        <v>761</v>
      </c>
      <c r="C24" s="297">
        <v>459</v>
      </c>
      <c r="D24" s="295">
        <v>153</v>
      </c>
      <c r="E24" s="295">
        <v>206</v>
      </c>
      <c r="F24" s="295">
        <v>214</v>
      </c>
      <c r="G24" s="295">
        <v>188</v>
      </c>
      <c r="H24" s="295">
        <v>127</v>
      </c>
      <c r="I24" s="295">
        <v>101</v>
      </c>
      <c r="J24" s="295">
        <v>125</v>
      </c>
      <c r="K24" s="297">
        <v>106</v>
      </c>
      <c r="L24" s="503"/>
    </row>
    <row r="25" spans="1:12" ht="15.75" customHeight="1">
      <c r="A25" s="298" t="s">
        <v>79</v>
      </c>
      <c r="B25" s="297">
        <v>176</v>
      </c>
      <c r="C25" s="297">
        <v>159</v>
      </c>
      <c r="D25" s="295">
        <v>43</v>
      </c>
      <c r="E25" s="295">
        <v>30</v>
      </c>
      <c r="F25" s="295">
        <v>57</v>
      </c>
      <c r="G25" s="295">
        <v>46</v>
      </c>
      <c r="H25" s="295">
        <v>43</v>
      </c>
      <c r="I25" s="295">
        <v>36</v>
      </c>
      <c r="J25" s="295">
        <v>31</v>
      </c>
      <c r="K25" s="297">
        <v>49</v>
      </c>
      <c r="L25" s="503"/>
    </row>
    <row r="26" spans="1:12" ht="15.75" customHeight="1">
      <c r="A26" s="235" t="s">
        <v>80</v>
      </c>
      <c r="B26" s="232">
        <v>1477</v>
      </c>
      <c r="C26" s="232">
        <v>1383</v>
      </c>
      <c r="D26" s="234">
        <v>306</v>
      </c>
      <c r="E26" s="234">
        <v>407</v>
      </c>
      <c r="F26" s="234">
        <v>297</v>
      </c>
      <c r="G26" s="234">
        <v>467</v>
      </c>
      <c r="H26" s="234">
        <v>444</v>
      </c>
      <c r="I26" s="234">
        <v>281</v>
      </c>
      <c r="J26" s="234">
        <v>347</v>
      </c>
      <c r="K26" s="232">
        <v>311</v>
      </c>
      <c r="L26" s="503"/>
    </row>
    <row r="27" spans="1:12" s="64" customFormat="1" ht="12" customHeight="1">
      <c r="A27" s="294" t="s">
        <v>67</v>
      </c>
      <c r="B27" s="232"/>
      <c r="C27" s="232"/>
      <c r="D27" s="295"/>
      <c r="E27" s="295"/>
      <c r="F27" s="295"/>
      <c r="G27" s="295"/>
      <c r="H27" s="295"/>
      <c r="I27" s="295"/>
      <c r="J27" s="295"/>
      <c r="K27" s="232"/>
      <c r="L27" s="503"/>
    </row>
    <row r="28" spans="1:12" ht="15.75" customHeight="1">
      <c r="A28" s="298" t="s">
        <v>81</v>
      </c>
      <c r="B28" s="297">
        <v>931</v>
      </c>
      <c r="C28" s="297">
        <v>811</v>
      </c>
      <c r="D28" s="295">
        <v>192</v>
      </c>
      <c r="E28" s="295">
        <v>271</v>
      </c>
      <c r="F28" s="295">
        <v>168</v>
      </c>
      <c r="G28" s="295">
        <v>300</v>
      </c>
      <c r="H28" s="295">
        <v>282</v>
      </c>
      <c r="I28" s="295">
        <v>138</v>
      </c>
      <c r="J28" s="295">
        <v>217</v>
      </c>
      <c r="K28" s="297">
        <v>174</v>
      </c>
      <c r="L28" s="503"/>
    </row>
    <row r="29" spans="1:12" ht="15.75" customHeight="1">
      <c r="A29" s="235" t="s">
        <v>82</v>
      </c>
      <c r="B29" s="232">
        <v>2407</v>
      </c>
      <c r="C29" s="232">
        <v>2276</v>
      </c>
      <c r="D29" s="234">
        <v>569</v>
      </c>
      <c r="E29" s="234">
        <v>615</v>
      </c>
      <c r="F29" s="234">
        <v>600</v>
      </c>
      <c r="G29" s="234">
        <v>623</v>
      </c>
      <c r="H29" s="234">
        <v>564</v>
      </c>
      <c r="I29" s="234">
        <v>635</v>
      </c>
      <c r="J29" s="234">
        <v>519</v>
      </c>
      <c r="K29" s="232">
        <v>558</v>
      </c>
      <c r="L29" s="503"/>
    </row>
    <row r="30" spans="1:12" s="64" customFormat="1" ht="12" customHeight="1">
      <c r="A30" s="294" t="s">
        <v>67</v>
      </c>
      <c r="B30" s="232"/>
      <c r="C30" s="232"/>
      <c r="D30" s="295"/>
      <c r="E30" s="295"/>
      <c r="F30" s="295"/>
      <c r="G30" s="295"/>
      <c r="H30" s="295"/>
      <c r="I30" s="295"/>
      <c r="J30" s="295"/>
      <c r="K30" s="232"/>
      <c r="L30" s="503"/>
    </row>
    <row r="31" spans="1:15" ht="15.75" customHeight="1">
      <c r="A31" s="294" t="s">
        <v>83</v>
      </c>
      <c r="B31" s="297">
        <v>482</v>
      </c>
      <c r="C31" s="297">
        <v>494</v>
      </c>
      <c r="D31" s="295">
        <v>111</v>
      </c>
      <c r="E31" s="295">
        <v>123</v>
      </c>
      <c r="F31" s="295">
        <v>123</v>
      </c>
      <c r="G31" s="295">
        <v>125</v>
      </c>
      <c r="H31" s="295">
        <v>136</v>
      </c>
      <c r="I31" s="295">
        <v>141</v>
      </c>
      <c r="J31" s="295">
        <v>112</v>
      </c>
      <c r="K31" s="297">
        <v>105</v>
      </c>
      <c r="L31" s="503"/>
      <c r="M31" s="67"/>
      <c r="N31" s="67"/>
      <c r="O31" s="67"/>
    </row>
    <row r="32" spans="1:12" ht="15.75" customHeight="1">
      <c r="A32" s="298" t="s">
        <v>84</v>
      </c>
      <c r="B32" s="297">
        <v>227</v>
      </c>
      <c r="C32" s="297">
        <v>211</v>
      </c>
      <c r="D32" s="295">
        <v>52</v>
      </c>
      <c r="E32" s="295">
        <v>65</v>
      </c>
      <c r="F32" s="295">
        <v>58</v>
      </c>
      <c r="G32" s="295">
        <v>52</v>
      </c>
      <c r="H32" s="295">
        <v>51</v>
      </c>
      <c r="I32" s="295">
        <v>59</v>
      </c>
      <c r="J32" s="295">
        <v>45</v>
      </c>
      <c r="K32" s="297">
        <v>56</v>
      </c>
      <c r="L32" s="503"/>
    </row>
    <row r="33" spans="1:12" ht="15.75" customHeight="1">
      <c r="A33" s="298" t="s">
        <v>85</v>
      </c>
      <c r="B33" s="297">
        <v>373</v>
      </c>
      <c r="C33" s="297">
        <v>388</v>
      </c>
      <c r="D33" s="295">
        <v>76</v>
      </c>
      <c r="E33" s="295">
        <v>107</v>
      </c>
      <c r="F33" s="295">
        <v>93</v>
      </c>
      <c r="G33" s="295">
        <v>97</v>
      </c>
      <c r="H33" s="295">
        <v>93</v>
      </c>
      <c r="I33" s="295">
        <v>106</v>
      </c>
      <c r="J33" s="295">
        <v>85</v>
      </c>
      <c r="K33" s="297">
        <v>104</v>
      </c>
      <c r="L33" s="503"/>
    </row>
    <row r="34" spans="1:12" ht="15.75" customHeight="1">
      <c r="A34" s="298" t="s">
        <v>86</v>
      </c>
      <c r="B34" s="297">
        <v>444</v>
      </c>
      <c r="C34" s="297">
        <v>365</v>
      </c>
      <c r="D34" s="295">
        <v>129</v>
      </c>
      <c r="E34" s="295">
        <v>92</v>
      </c>
      <c r="F34" s="295">
        <v>100</v>
      </c>
      <c r="G34" s="295">
        <v>123</v>
      </c>
      <c r="H34" s="295">
        <v>96</v>
      </c>
      <c r="I34" s="295">
        <v>99</v>
      </c>
      <c r="J34" s="295">
        <v>82</v>
      </c>
      <c r="K34" s="297">
        <v>88</v>
      </c>
      <c r="L34" s="503"/>
    </row>
    <row r="35" spans="1:12" ht="11.25" customHeight="1">
      <c r="A35" s="236" t="s">
        <v>87</v>
      </c>
      <c r="B35" s="237">
        <v>733</v>
      </c>
      <c r="C35" s="237">
        <v>994</v>
      </c>
      <c r="D35" s="237">
        <v>181</v>
      </c>
      <c r="E35" s="237">
        <v>228</v>
      </c>
      <c r="F35" s="237">
        <v>176</v>
      </c>
      <c r="G35" s="237">
        <v>148</v>
      </c>
      <c r="H35" s="237">
        <v>193</v>
      </c>
      <c r="I35" s="237">
        <v>272</v>
      </c>
      <c r="J35" s="237">
        <v>231</v>
      </c>
      <c r="K35" s="237">
        <v>298</v>
      </c>
      <c r="L35" s="503"/>
    </row>
    <row r="36" spans="1:12" ht="14.25" customHeight="1">
      <c r="A36" s="449" t="s">
        <v>265</v>
      </c>
      <c r="K36" s="65"/>
      <c r="L36" s="503"/>
    </row>
    <row r="37" spans="1:4" ht="12.75">
      <c r="A37" s="48"/>
      <c r="B37" s="48"/>
      <c r="C37" s="48"/>
      <c r="D37" s="65"/>
    </row>
    <row r="38" spans="1:3" ht="12.75">
      <c r="A38" s="48"/>
      <c r="B38" s="48"/>
      <c r="C38" s="48"/>
    </row>
    <row r="39" ht="12.75">
      <c r="D39" s="65"/>
    </row>
  </sheetData>
  <sheetProtection/>
  <mergeCells count="7">
    <mergeCell ref="L1:L36"/>
    <mergeCell ref="A4:A5"/>
    <mergeCell ref="B4:B5"/>
    <mergeCell ref="C4:C5"/>
    <mergeCell ref="D4:G4"/>
    <mergeCell ref="D2:E2"/>
    <mergeCell ref="H4:K4"/>
  </mergeCells>
  <printOptions horizontalCentered="1"/>
  <pageMargins left="0.3937007874015748" right="0" top="0.3937007874015748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69" customWidth="1"/>
    <col min="2" max="11" width="9.421875" style="69" customWidth="1"/>
    <col min="12" max="12" width="7.8515625" style="14" customWidth="1"/>
    <col min="13" max="16384" width="9.140625" style="69" customWidth="1"/>
  </cols>
  <sheetData>
    <row r="1" spans="1:12" ht="18.75" customHeight="1">
      <c r="A1" s="81" t="s">
        <v>198</v>
      </c>
      <c r="B1" s="68"/>
      <c r="C1" s="68"/>
      <c r="L1" s="463">
        <v>14</v>
      </c>
    </row>
    <row r="2" spans="1:12" ht="12" customHeight="1">
      <c r="A2" s="238"/>
      <c r="B2" s="239"/>
      <c r="C2" s="239"/>
      <c r="D2" s="239"/>
      <c r="E2" s="239"/>
      <c r="F2" s="239"/>
      <c r="G2" s="241"/>
      <c r="H2" s="241"/>
      <c r="I2" s="241"/>
      <c r="J2" s="241"/>
      <c r="K2" s="253" t="s">
        <v>176</v>
      </c>
      <c r="L2" s="472"/>
    </row>
    <row r="3" spans="1:12" ht="9" customHeight="1">
      <c r="A3" s="238"/>
      <c r="B3" s="239"/>
      <c r="C3" s="239"/>
      <c r="D3" s="239"/>
      <c r="E3" s="239"/>
      <c r="F3" s="239"/>
      <c r="G3" s="241"/>
      <c r="H3" s="241"/>
      <c r="I3" s="241"/>
      <c r="J3" s="241"/>
      <c r="K3" s="253"/>
      <c r="L3" s="472"/>
    </row>
    <row r="4" spans="1:12" ht="21" customHeight="1">
      <c r="A4" s="508" t="s">
        <v>88</v>
      </c>
      <c r="B4" s="508">
        <v>2015</v>
      </c>
      <c r="C4" s="508" t="s">
        <v>259</v>
      </c>
      <c r="D4" s="510">
        <v>2015</v>
      </c>
      <c r="E4" s="511"/>
      <c r="F4" s="511"/>
      <c r="G4" s="512"/>
      <c r="H4" s="510" t="s">
        <v>259</v>
      </c>
      <c r="I4" s="511"/>
      <c r="J4" s="511"/>
      <c r="K4" s="512"/>
      <c r="L4" s="472"/>
    </row>
    <row r="5" spans="1:12" ht="21" customHeight="1">
      <c r="A5" s="509"/>
      <c r="B5" s="509"/>
      <c r="C5" s="509"/>
      <c r="D5" s="242" t="s">
        <v>141</v>
      </c>
      <c r="E5" s="242" t="s">
        <v>142</v>
      </c>
      <c r="F5" s="191" t="s">
        <v>143</v>
      </c>
      <c r="G5" s="242" t="s">
        <v>144</v>
      </c>
      <c r="H5" s="191" t="s">
        <v>141</v>
      </c>
      <c r="I5" s="242" t="s">
        <v>142</v>
      </c>
      <c r="J5" s="270" t="s">
        <v>143</v>
      </c>
      <c r="K5" s="242" t="s">
        <v>144</v>
      </c>
      <c r="L5" s="472"/>
    </row>
    <row r="6" spans="1:12" s="71" customFormat="1" ht="14.25" customHeight="1">
      <c r="A6" s="243" t="s">
        <v>36</v>
      </c>
      <c r="B6" s="244">
        <v>48487</v>
      </c>
      <c r="C6" s="244">
        <v>44597</v>
      </c>
      <c r="D6" s="244">
        <v>11005</v>
      </c>
      <c r="E6" s="244">
        <v>12981</v>
      </c>
      <c r="F6" s="244">
        <v>12621</v>
      </c>
      <c r="G6" s="244">
        <v>11880</v>
      </c>
      <c r="H6" s="244">
        <v>10528</v>
      </c>
      <c r="I6" s="244">
        <v>11693</v>
      </c>
      <c r="J6" s="244">
        <v>11178</v>
      </c>
      <c r="K6" s="244">
        <v>11198</v>
      </c>
      <c r="L6" s="472"/>
    </row>
    <row r="7" spans="1:12" s="71" customFormat="1" ht="12" customHeight="1">
      <c r="A7" s="245" t="s">
        <v>167</v>
      </c>
      <c r="B7" s="246">
        <v>25358</v>
      </c>
      <c r="C7" s="246">
        <v>24915</v>
      </c>
      <c r="D7" s="246">
        <v>5828</v>
      </c>
      <c r="E7" s="246">
        <v>7134</v>
      </c>
      <c r="F7" s="246">
        <v>6469</v>
      </c>
      <c r="G7" s="246">
        <v>5927</v>
      </c>
      <c r="H7" s="246">
        <v>5721</v>
      </c>
      <c r="I7" s="246">
        <v>6682</v>
      </c>
      <c r="J7" s="246">
        <v>5978</v>
      </c>
      <c r="K7" s="246">
        <v>6534</v>
      </c>
      <c r="L7" s="472"/>
    </row>
    <row r="8" spans="1:12" s="72" customFormat="1" ht="12" customHeight="1">
      <c r="A8" s="257" t="s">
        <v>89</v>
      </c>
      <c r="B8" s="259">
        <v>153</v>
      </c>
      <c r="C8" s="259">
        <v>25</v>
      </c>
      <c r="D8" s="260">
        <v>33</v>
      </c>
      <c r="E8" s="260">
        <v>36</v>
      </c>
      <c r="F8" s="260">
        <v>26</v>
      </c>
      <c r="G8" s="260">
        <v>58</v>
      </c>
      <c r="H8" s="260">
        <v>20</v>
      </c>
      <c r="I8" s="260">
        <v>1</v>
      </c>
      <c r="J8" s="260">
        <v>3</v>
      </c>
      <c r="K8" s="260">
        <v>1</v>
      </c>
      <c r="L8" s="472"/>
    </row>
    <row r="9" spans="1:12" ht="12" customHeight="1">
      <c r="A9" s="257" t="s">
        <v>90</v>
      </c>
      <c r="B9" s="259">
        <v>1249</v>
      </c>
      <c r="C9" s="259">
        <v>916</v>
      </c>
      <c r="D9" s="260">
        <v>265</v>
      </c>
      <c r="E9" s="260">
        <v>390</v>
      </c>
      <c r="F9" s="260">
        <v>323</v>
      </c>
      <c r="G9" s="260">
        <v>271</v>
      </c>
      <c r="H9" s="260">
        <v>175</v>
      </c>
      <c r="I9" s="260">
        <v>265</v>
      </c>
      <c r="J9" s="260">
        <v>254</v>
      </c>
      <c r="K9" s="260">
        <v>222</v>
      </c>
      <c r="L9" s="472"/>
    </row>
    <row r="10" spans="1:12" ht="12" customHeight="1">
      <c r="A10" s="258" t="s">
        <v>91</v>
      </c>
      <c r="B10" s="259">
        <v>6704</v>
      </c>
      <c r="C10" s="259">
        <v>6561</v>
      </c>
      <c r="D10" s="260">
        <v>1484</v>
      </c>
      <c r="E10" s="260">
        <v>1882</v>
      </c>
      <c r="F10" s="260">
        <v>1743</v>
      </c>
      <c r="G10" s="260">
        <v>1595</v>
      </c>
      <c r="H10" s="260">
        <v>1496</v>
      </c>
      <c r="I10" s="260">
        <v>1909</v>
      </c>
      <c r="J10" s="260">
        <v>1505</v>
      </c>
      <c r="K10" s="260">
        <v>1651</v>
      </c>
      <c r="L10" s="472"/>
    </row>
    <row r="11" spans="1:12" ht="12" customHeight="1">
      <c r="A11" s="258" t="s">
        <v>92</v>
      </c>
      <c r="B11" s="259">
        <v>394</v>
      </c>
      <c r="C11" s="259">
        <v>566</v>
      </c>
      <c r="D11" s="260">
        <v>103</v>
      </c>
      <c r="E11" s="260">
        <v>95</v>
      </c>
      <c r="F11" s="260">
        <v>73</v>
      </c>
      <c r="G11" s="260">
        <v>123</v>
      </c>
      <c r="H11" s="260">
        <v>85</v>
      </c>
      <c r="I11" s="260">
        <v>165</v>
      </c>
      <c r="J11" s="260">
        <v>158</v>
      </c>
      <c r="K11" s="260">
        <v>158</v>
      </c>
      <c r="L11" s="472"/>
    </row>
    <row r="12" spans="1:12" ht="12" customHeight="1">
      <c r="A12" s="258" t="s">
        <v>93</v>
      </c>
      <c r="B12" s="259">
        <v>2229</v>
      </c>
      <c r="C12" s="259">
        <v>2727</v>
      </c>
      <c r="D12" s="260">
        <v>487</v>
      </c>
      <c r="E12" s="260">
        <v>582</v>
      </c>
      <c r="F12" s="260">
        <v>480</v>
      </c>
      <c r="G12" s="260">
        <v>680</v>
      </c>
      <c r="H12" s="260">
        <v>825</v>
      </c>
      <c r="I12" s="260">
        <v>684</v>
      </c>
      <c r="J12" s="260">
        <v>433</v>
      </c>
      <c r="K12" s="260">
        <v>785</v>
      </c>
      <c r="L12" s="472"/>
    </row>
    <row r="13" spans="1:12" ht="12" customHeight="1">
      <c r="A13" s="258" t="s">
        <v>94</v>
      </c>
      <c r="B13" s="259">
        <v>1944</v>
      </c>
      <c r="C13" s="259">
        <v>2074</v>
      </c>
      <c r="D13" s="260">
        <v>455</v>
      </c>
      <c r="E13" s="260">
        <v>623</v>
      </c>
      <c r="F13" s="260">
        <v>491</v>
      </c>
      <c r="G13" s="260">
        <v>375</v>
      </c>
      <c r="H13" s="260">
        <v>346</v>
      </c>
      <c r="I13" s="260">
        <v>549</v>
      </c>
      <c r="J13" s="260">
        <v>518</v>
      </c>
      <c r="K13" s="260">
        <v>661</v>
      </c>
      <c r="L13" s="472"/>
    </row>
    <row r="14" spans="1:12" ht="12" customHeight="1">
      <c r="A14" s="258" t="s">
        <v>95</v>
      </c>
      <c r="B14" s="259">
        <v>232</v>
      </c>
      <c r="C14" s="259">
        <v>467</v>
      </c>
      <c r="D14" s="260">
        <v>31</v>
      </c>
      <c r="E14" s="260">
        <v>34</v>
      </c>
      <c r="F14" s="260">
        <v>79</v>
      </c>
      <c r="G14" s="260">
        <v>88</v>
      </c>
      <c r="H14" s="260">
        <v>109</v>
      </c>
      <c r="I14" s="260">
        <v>130</v>
      </c>
      <c r="J14" s="260">
        <v>88</v>
      </c>
      <c r="K14" s="260">
        <v>140</v>
      </c>
      <c r="L14" s="472"/>
    </row>
    <row r="15" spans="1:12" ht="12" customHeight="1">
      <c r="A15" s="258" t="s">
        <v>96</v>
      </c>
      <c r="B15" s="259">
        <v>1704</v>
      </c>
      <c r="C15" s="259">
        <v>2035</v>
      </c>
      <c r="D15" s="260">
        <v>458</v>
      </c>
      <c r="E15" s="260">
        <v>486</v>
      </c>
      <c r="F15" s="260">
        <v>487</v>
      </c>
      <c r="G15" s="260">
        <v>273</v>
      </c>
      <c r="H15" s="260">
        <v>302</v>
      </c>
      <c r="I15" s="260">
        <v>550</v>
      </c>
      <c r="J15" s="260">
        <v>623</v>
      </c>
      <c r="K15" s="260">
        <v>560</v>
      </c>
      <c r="L15" s="472"/>
    </row>
    <row r="16" spans="1:12" ht="12" customHeight="1">
      <c r="A16" s="258" t="s">
        <v>97</v>
      </c>
      <c r="B16" s="259">
        <v>916</v>
      </c>
      <c r="C16" s="259">
        <v>867</v>
      </c>
      <c r="D16" s="260">
        <v>227</v>
      </c>
      <c r="E16" s="260">
        <v>252</v>
      </c>
      <c r="F16" s="260">
        <v>220</v>
      </c>
      <c r="G16" s="260">
        <v>217</v>
      </c>
      <c r="H16" s="260">
        <v>233</v>
      </c>
      <c r="I16" s="260">
        <v>226</v>
      </c>
      <c r="J16" s="260">
        <v>228</v>
      </c>
      <c r="K16" s="260">
        <v>180</v>
      </c>
      <c r="L16" s="472"/>
    </row>
    <row r="17" spans="1:12" ht="12" customHeight="1">
      <c r="A17" s="258" t="s">
        <v>98</v>
      </c>
      <c r="B17" s="259">
        <v>8750</v>
      </c>
      <c r="C17" s="259">
        <v>7528</v>
      </c>
      <c r="D17" s="260">
        <v>1990</v>
      </c>
      <c r="E17" s="260">
        <v>2469</v>
      </c>
      <c r="F17" s="260">
        <v>2302</v>
      </c>
      <c r="G17" s="260">
        <v>1989</v>
      </c>
      <c r="H17" s="260">
        <v>1908</v>
      </c>
      <c r="I17" s="260">
        <v>1858</v>
      </c>
      <c r="J17" s="260">
        <v>1850</v>
      </c>
      <c r="K17" s="260">
        <v>1912</v>
      </c>
      <c r="L17" s="472"/>
    </row>
    <row r="18" spans="1:12" ht="12" customHeight="1">
      <c r="A18" s="258" t="s">
        <v>99</v>
      </c>
      <c r="B18" s="259">
        <v>1083</v>
      </c>
      <c r="C18" s="259">
        <v>1149</v>
      </c>
      <c r="D18" s="259">
        <v>295</v>
      </c>
      <c r="E18" s="259">
        <v>285</v>
      </c>
      <c r="F18" s="259">
        <v>245</v>
      </c>
      <c r="G18" s="260">
        <v>258</v>
      </c>
      <c r="H18" s="260">
        <v>222</v>
      </c>
      <c r="I18" s="260">
        <v>345</v>
      </c>
      <c r="J18" s="260">
        <v>318</v>
      </c>
      <c r="K18" s="260">
        <v>264</v>
      </c>
      <c r="L18" s="472"/>
    </row>
    <row r="19" spans="1:12" s="71" customFormat="1" ht="12" customHeight="1">
      <c r="A19" s="247" t="s">
        <v>169</v>
      </c>
      <c r="B19" s="245">
        <v>4862</v>
      </c>
      <c r="C19" s="246">
        <v>3937</v>
      </c>
      <c r="D19" s="246">
        <v>1112</v>
      </c>
      <c r="E19" s="246">
        <v>1334</v>
      </c>
      <c r="F19" s="246">
        <v>1180</v>
      </c>
      <c r="G19" s="246">
        <v>1236</v>
      </c>
      <c r="H19" s="246">
        <v>942</v>
      </c>
      <c r="I19" s="246">
        <v>1145</v>
      </c>
      <c r="J19" s="246">
        <v>890</v>
      </c>
      <c r="K19" s="246">
        <v>959</v>
      </c>
      <c r="L19" s="472"/>
    </row>
    <row r="20" spans="1:12" ht="12" customHeight="1">
      <c r="A20" s="261" t="s">
        <v>100</v>
      </c>
      <c r="B20" s="259">
        <v>268</v>
      </c>
      <c r="C20" s="259">
        <v>287</v>
      </c>
      <c r="D20" s="259">
        <v>55</v>
      </c>
      <c r="E20" s="259">
        <v>75</v>
      </c>
      <c r="F20" s="259">
        <v>65</v>
      </c>
      <c r="G20" s="259">
        <v>73</v>
      </c>
      <c r="H20" s="259">
        <v>54</v>
      </c>
      <c r="I20" s="259">
        <v>81</v>
      </c>
      <c r="J20" s="259">
        <v>92</v>
      </c>
      <c r="K20" s="259">
        <v>60</v>
      </c>
      <c r="L20" s="472"/>
    </row>
    <row r="21" spans="1:12" ht="15" customHeight="1">
      <c r="A21" s="258" t="s">
        <v>262</v>
      </c>
      <c r="B21" s="259">
        <v>114</v>
      </c>
      <c r="C21" s="259">
        <v>139</v>
      </c>
      <c r="D21" s="259">
        <v>35</v>
      </c>
      <c r="E21" s="259">
        <v>34</v>
      </c>
      <c r="F21" s="259">
        <v>33</v>
      </c>
      <c r="G21" s="259">
        <v>12</v>
      </c>
      <c r="H21" s="259">
        <v>26</v>
      </c>
      <c r="I21" s="259">
        <v>40</v>
      </c>
      <c r="J21" s="259">
        <v>39</v>
      </c>
      <c r="K21" s="259">
        <v>34</v>
      </c>
      <c r="L21" s="472"/>
    </row>
    <row r="22" spans="1:12" ht="12" customHeight="1">
      <c r="A22" s="258" t="s">
        <v>101</v>
      </c>
      <c r="B22" s="259">
        <v>115</v>
      </c>
      <c r="C22" s="259">
        <v>128</v>
      </c>
      <c r="D22" s="259">
        <v>26</v>
      </c>
      <c r="E22" s="259">
        <v>38</v>
      </c>
      <c r="F22" s="259">
        <v>24</v>
      </c>
      <c r="G22" s="259">
        <v>27</v>
      </c>
      <c r="H22" s="259">
        <v>28</v>
      </c>
      <c r="I22" s="259">
        <v>54</v>
      </c>
      <c r="J22" s="259">
        <v>29</v>
      </c>
      <c r="K22" s="259">
        <v>17</v>
      </c>
      <c r="L22" s="472"/>
    </row>
    <row r="23" spans="1:12" ht="12" customHeight="1">
      <c r="A23" s="258" t="s">
        <v>102</v>
      </c>
      <c r="B23" s="259">
        <v>427</v>
      </c>
      <c r="C23" s="259">
        <v>403</v>
      </c>
      <c r="D23" s="259">
        <v>107</v>
      </c>
      <c r="E23" s="259">
        <v>150</v>
      </c>
      <c r="F23" s="259">
        <v>91</v>
      </c>
      <c r="G23" s="259">
        <v>79</v>
      </c>
      <c r="H23" s="259">
        <v>67</v>
      </c>
      <c r="I23" s="259">
        <v>94</v>
      </c>
      <c r="J23" s="259">
        <v>95</v>
      </c>
      <c r="K23" s="259">
        <v>147</v>
      </c>
      <c r="L23" s="472"/>
    </row>
    <row r="24" spans="1:12" ht="12" customHeight="1">
      <c r="A24" s="258" t="s">
        <v>103</v>
      </c>
      <c r="B24" s="259">
        <v>24</v>
      </c>
      <c r="C24" s="259">
        <v>11</v>
      </c>
      <c r="D24" s="259">
        <v>11</v>
      </c>
      <c r="E24" s="259">
        <v>5</v>
      </c>
      <c r="F24" s="259">
        <v>5</v>
      </c>
      <c r="G24" s="259">
        <v>3</v>
      </c>
      <c r="H24" s="259">
        <v>4</v>
      </c>
      <c r="I24" s="259">
        <v>3</v>
      </c>
      <c r="J24" s="259">
        <v>2</v>
      </c>
      <c r="K24" s="259">
        <v>2</v>
      </c>
      <c r="L24" s="472"/>
    </row>
    <row r="25" spans="1:12" ht="12" customHeight="1">
      <c r="A25" s="262" t="s">
        <v>156</v>
      </c>
      <c r="B25" s="259">
        <v>2989</v>
      </c>
      <c r="C25" s="259">
        <v>1994</v>
      </c>
      <c r="D25" s="259">
        <v>638</v>
      </c>
      <c r="E25" s="259">
        <v>827</v>
      </c>
      <c r="F25" s="259">
        <v>721</v>
      </c>
      <c r="G25" s="259">
        <v>803</v>
      </c>
      <c r="H25" s="259">
        <v>516</v>
      </c>
      <c r="I25" s="259">
        <v>660</v>
      </c>
      <c r="J25" s="259">
        <v>434</v>
      </c>
      <c r="K25" s="259">
        <v>384</v>
      </c>
      <c r="L25" s="472"/>
    </row>
    <row r="26" spans="1:12" ht="12" customHeight="1">
      <c r="A26" s="258" t="s">
        <v>104</v>
      </c>
      <c r="B26" s="259">
        <v>925</v>
      </c>
      <c r="C26" s="259">
        <v>975</v>
      </c>
      <c r="D26" s="259">
        <v>240</v>
      </c>
      <c r="E26" s="259">
        <v>205</v>
      </c>
      <c r="F26" s="259">
        <v>241</v>
      </c>
      <c r="G26" s="259">
        <v>239</v>
      </c>
      <c r="H26" s="259">
        <v>247</v>
      </c>
      <c r="I26" s="259">
        <v>213</v>
      </c>
      <c r="J26" s="259">
        <v>199</v>
      </c>
      <c r="K26" s="259">
        <v>315</v>
      </c>
      <c r="L26" s="472"/>
    </row>
    <row r="27" spans="1:12" s="71" customFormat="1" ht="12" customHeight="1">
      <c r="A27" s="248" t="s">
        <v>170</v>
      </c>
      <c r="B27" s="246">
        <v>9078</v>
      </c>
      <c r="C27" s="246">
        <v>7720</v>
      </c>
      <c r="D27" s="246">
        <v>2109</v>
      </c>
      <c r="E27" s="246">
        <v>2021</v>
      </c>
      <c r="F27" s="246">
        <v>2426</v>
      </c>
      <c r="G27" s="246">
        <v>2522</v>
      </c>
      <c r="H27" s="246">
        <v>2040</v>
      </c>
      <c r="I27" s="246">
        <v>1796</v>
      </c>
      <c r="J27" s="246">
        <v>1967</v>
      </c>
      <c r="K27" s="246">
        <v>1917</v>
      </c>
      <c r="L27" s="472"/>
    </row>
    <row r="28" spans="1:12" ht="12" customHeight="1">
      <c r="A28" s="258" t="s">
        <v>146</v>
      </c>
      <c r="B28" s="259">
        <v>2416</v>
      </c>
      <c r="C28" s="259">
        <v>2184</v>
      </c>
      <c r="D28" s="260">
        <v>706</v>
      </c>
      <c r="E28" s="260">
        <v>605</v>
      </c>
      <c r="F28" s="260">
        <v>521</v>
      </c>
      <c r="G28" s="260">
        <v>584</v>
      </c>
      <c r="H28" s="260">
        <v>567</v>
      </c>
      <c r="I28" s="260">
        <v>608</v>
      </c>
      <c r="J28" s="260">
        <v>522</v>
      </c>
      <c r="K28" s="260">
        <v>487</v>
      </c>
      <c r="L28" s="472"/>
    </row>
    <row r="29" spans="1:12" ht="12" customHeight="1">
      <c r="A29" s="258" t="s">
        <v>105</v>
      </c>
      <c r="B29" s="259">
        <v>332</v>
      </c>
      <c r="C29" s="259">
        <v>295</v>
      </c>
      <c r="D29" s="260">
        <v>71</v>
      </c>
      <c r="E29" s="260">
        <v>74</v>
      </c>
      <c r="F29" s="260">
        <v>88</v>
      </c>
      <c r="G29" s="260">
        <v>99</v>
      </c>
      <c r="H29" s="260">
        <v>61</v>
      </c>
      <c r="I29" s="260">
        <v>79</v>
      </c>
      <c r="J29" s="260">
        <v>81</v>
      </c>
      <c r="K29" s="260">
        <v>74</v>
      </c>
      <c r="L29" s="472"/>
    </row>
    <row r="30" spans="1:12" ht="12" customHeight="1">
      <c r="A30" s="258" t="s">
        <v>106</v>
      </c>
      <c r="B30" s="259">
        <v>98</v>
      </c>
      <c r="C30" s="259">
        <v>96</v>
      </c>
      <c r="D30" s="260">
        <v>25</v>
      </c>
      <c r="E30" s="260">
        <v>30</v>
      </c>
      <c r="F30" s="260">
        <v>23</v>
      </c>
      <c r="G30" s="260">
        <v>20</v>
      </c>
      <c r="H30" s="260">
        <v>26</v>
      </c>
      <c r="I30" s="260">
        <v>23</v>
      </c>
      <c r="J30" s="260">
        <v>24</v>
      </c>
      <c r="K30" s="260">
        <v>23</v>
      </c>
      <c r="L30" s="472"/>
    </row>
    <row r="31" spans="1:12" ht="12" customHeight="1">
      <c r="A31" s="258" t="s">
        <v>107</v>
      </c>
      <c r="B31" s="259">
        <v>5887</v>
      </c>
      <c r="C31" s="259">
        <v>4919</v>
      </c>
      <c r="D31" s="260">
        <v>1207</v>
      </c>
      <c r="E31" s="260">
        <v>1200</v>
      </c>
      <c r="F31" s="260">
        <v>1723</v>
      </c>
      <c r="G31" s="260">
        <v>1757</v>
      </c>
      <c r="H31" s="260">
        <v>1342</v>
      </c>
      <c r="I31" s="260">
        <v>1034</v>
      </c>
      <c r="J31" s="260">
        <v>1313</v>
      </c>
      <c r="K31" s="260">
        <v>1230</v>
      </c>
      <c r="L31" s="472"/>
    </row>
    <row r="32" spans="1:12" ht="12" customHeight="1">
      <c r="A32" s="261" t="s">
        <v>104</v>
      </c>
      <c r="B32" s="259">
        <v>345</v>
      </c>
      <c r="C32" s="259">
        <v>226</v>
      </c>
      <c r="D32" s="259">
        <v>100</v>
      </c>
      <c r="E32" s="259">
        <v>112</v>
      </c>
      <c r="F32" s="259">
        <v>71</v>
      </c>
      <c r="G32" s="259">
        <v>62</v>
      </c>
      <c r="H32" s="259">
        <v>44</v>
      </c>
      <c r="I32" s="259">
        <v>52</v>
      </c>
      <c r="J32" s="259">
        <v>27</v>
      </c>
      <c r="K32" s="259">
        <v>103</v>
      </c>
      <c r="L32" s="472"/>
    </row>
    <row r="33" spans="1:12" s="71" customFormat="1" ht="12" customHeight="1">
      <c r="A33" s="249" t="s">
        <v>171</v>
      </c>
      <c r="B33" s="246">
        <v>8851</v>
      </c>
      <c r="C33" s="246">
        <v>7660</v>
      </c>
      <c r="D33" s="246">
        <v>1852</v>
      </c>
      <c r="E33" s="246">
        <v>2425</v>
      </c>
      <c r="F33" s="246">
        <v>2450</v>
      </c>
      <c r="G33" s="246">
        <v>2124</v>
      </c>
      <c r="H33" s="246">
        <v>1735</v>
      </c>
      <c r="I33" s="246">
        <v>1992</v>
      </c>
      <c r="J33" s="246">
        <v>2238</v>
      </c>
      <c r="K33" s="246">
        <v>1695</v>
      </c>
      <c r="L33" s="472"/>
    </row>
    <row r="34" spans="1:12" ht="12" customHeight="1">
      <c r="A34" s="258" t="s">
        <v>108</v>
      </c>
      <c r="B34" s="259">
        <v>337</v>
      </c>
      <c r="C34" s="259">
        <v>311</v>
      </c>
      <c r="D34" s="260">
        <v>54</v>
      </c>
      <c r="E34" s="260">
        <v>117</v>
      </c>
      <c r="F34" s="260">
        <v>67</v>
      </c>
      <c r="G34" s="260">
        <v>99</v>
      </c>
      <c r="H34" s="260">
        <v>61</v>
      </c>
      <c r="I34" s="260">
        <v>97</v>
      </c>
      <c r="J34" s="260">
        <v>83</v>
      </c>
      <c r="K34" s="260">
        <v>70</v>
      </c>
      <c r="L34" s="472"/>
    </row>
    <row r="35" spans="1:12" ht="12" customHeight="1">
      <c r="A35" s="258" t="s">
        <v>109</v>
      </c>
      <c r="B35" s="259">
        <v>146</v>
      </c>
      <c r="C35" s="259">
        <v>122</v>
      </c>
      <c r="D35" s="260">
        <v>51</v>
      </c>
      <c r="E35" s="260">
        <v>39</v>
      </c>
      <c r="F35" s="260">
        <v>21</v>
      </c>
      <c r="G35" s="260">
        <v>35</v>
      </c>
      <c r="H35" s="260">
        <v>32</v>
      </c>
      <c r="I35" s="260">
        <v>33</v>
      </c>
      <c r="J35" s="260">
        <v>27</v>
      </c>
      <c r="K35" s="260">
        <v>30</v>
      </c>
      <c r="L35" s="472"/>
    </row>
    <row r="36" spans="1:12" ht="12" customHeight="1">
      <c r="A36" s="258" t="s">
        <v>110</v>
      </c>
      <c r="B36" s="259">
        <v>8140</v>
      </c>
      <c r="C36" s="259">
        <v>7057</v>
      </c>
      <c r="D36" s="260">
        <v>1692</v>
      </c>
      <c r="E36" s="260">
        <v>2201</v>
      </c>
      <c r="F36" s="260">
        <v>2311</v>
      </c>
      <c r="G36" s="260">
        <v>1936</v>
      </c>
      <c r="H36" s="260">
        <v>1603</v>
      </c>
      <c r="I36" s="260">
        <v>1822</v>
      </c>
      <c r="J36" s="260">
        <v>2088</v>
      </c>
      <c r="K36" s="260">
        <v>1544</v>
      </c>
      <c r="L36" s="472"/>
    </row>
    <row r="37" spans="1:12" ht="12" customHeight="1">
      <c r="A37" s="258" t="s">
        <v>104</v>
      </c>
      <c r="B37" s="259">
        <v>228</v>
      </c>
      <c r="C37" s="259">
        <v>170</v>
      </c>
      <c r="D37" s="259">
        <v>55</v>
      </c>
      <c r="E37" s="259">
        <v>68</v>
      </c>
      <c r="F37" s="259">
        <v>51</v>
      </c>
      <c r="G37" s="259">
        <v>54</v>
      </c>
      <c r="H37" s="259">
        <v>39</v>
      </c>
      <c r="I37" s="259">
        <v>40</v>
      </c>
      <c r="J37" s="259">
        <v>40</v>
      </c>
      <c r="K37" s="259">
        <v>51</v>
      </c>
      <c r="L37" s="472"/>
    </row>
    <row r="38" spans="1:12" s="71" customFormat="1" ht="12" customHeight="1">
      <c r="A38" s="250" t="s">
        <v>172</v>
      </c>
      <c r="B38" s="246">
        <v>338</v>
      </c>
      <c r="C38" s="246">
        <v>365</v>
      </c>
      <c r="D38" s="246">
        <v>104</v>
      </c>
      <c r="E38" s="246">
        <v>67</v>
      </c>
      <c r="F38" s="246">
        <v>96</v>
      </c>
      <c r="G38" s="246">
        <v>71</v>
      </c>
      <c r="H38" s="246">
        <v>90</v>
      </c>
      <c r="I38" s="246">
        <v>78</v>
      </c>
      <c r="J38" s="246">
        <v>104</v>
      </c>
      <c r="K38" s="246">
        <v>93</v>
      </c>
      <c r="L38" s="472"/>
    </row>
    <row r="39" spans="1:12" ht="12" customHeight="1">
      <c r="A39" s="258" t="s">
        <v>111</v>
      </c>
      <c r="B39" s="259">
        <v>324</v>
      </c>
      <c r="C39" s="259">
        <v>349</v>
      </c>
      <c r="D39" s="260">
        <v>100</v>
      </c>
      <c r="E39" s="260">
        <v>66</v>
      </c>
      <c r="F39" s="260">
        <v>90</v>
      </c>
      <c r="G39" s="260">
        <v>68</v>
      </c>
      <c r="H39" s="260">
        <v>85</v>
      </c>
      <c r="I39" s="260">
        <v>76</v>
      </c>
      <c r="J39" s="260">
        <v>99</v>
      </c>
      <c r="K39" s="260">
        <v>89</v>
      </c>
      <c r="L39" s="472"/>
    </row>
    <row r="40" spans="1:12" ht="12" customHeight="1">
      <c r="A40" s="258" t="s">
        <v>112</v>
      </c>
      <c r="B40" s="259">
        <v>14</v>
      </c>
      <c r="C40" s="259">
        <v>16</v>
      </c>
      <c r="D40" s="264">
        <v>4</v>
      </c>
      <c r="E40" s="264">
        <v>1</v>
      </c>
      <c r="F40" s="259">
        <v>6</v>
      </c>
      <c r="G40" s="260">
        <v>3</v>
      </c>
      <c r="H40" s="260">
        <v>5</v>
      </c>
      <c r="I40" s="260">
        <v>2</v>
      </c>
      <c r="J40" s="260">
        <v>5</v>
      </c>
      <c r="K40" s="260">
        <v>4</v>
      </c>
      <c r="L40" s="472"/>
    </row>
    <row r="41" spans="1:12" ht="12" customHeight="1">
      <c r="A41" s="263" t="s">
        <v>104</v>
      </c>
      <c r="B41" s="266">
        <v>0</v>
      </c>
      <c r="C41" s="266">
        <v>0</v>
      </c>
      <c r="D41" s="266">
        <v>0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0</v>
      </c>
      <c r="L41" s="472"/>
    </row>
    <row r="42" spans="1:12" ht="6.75" customHeight="1">
      <c r="A42" s="267"/>
      <c r="B42" s="268"/>
      <c r="C42" s="268"/>
      <c r="D42" s="269"/>
      <c r="E42" s="269"/>
      <c r="F42" s="269"/>
      <c r="G42" s="269"/>
      <c r="H42" s="269"/>
      <c r="I42" s="269"/>
      <c r="J42" s="269"/>
      <c r="K42" s="269"/>
      <c r="L42" s="472"/>
    </row>
    <row r="43" spans="1:12" ht="16.5" customHeight="1">
      <c r="A43" s="320" t="s">
        <v>261</v>
      </c>
      <c r="B43" s="251"/>
      <c r="C43" s="251"/>
      <c r="D43" s="252"/>
      <c r="E43" s="252"/>
      <c r="F43" s="252"/>
      <c r="G43" s="252"/>
      <c r="H43" s="252"/>
      <c r="I43" s="252"/>
      <c r="J43" s="252"/>
      <c r="K43" s="252"/>
      <c r="L43" s="472"/>
    </row>
    <row r="44" spans="1:4" ht="17.25" customHeight="1">
      <c r="A44" s="73"/>
      <c r="B44" s="73"/>
      <c r="C44" s="73"/>
      <c r="D44" s="74"/>
    </row>
    <row r="45" spans="1:3" ht="17.25" customHeight="1">
      <c r="A45" s="75"/>
      <c r="B45" s="75"/>
      <c r="C45" s="76"/>
    </row>
  </sheetData>
  <sheetProtection/>
  <mergeCells count="6">
    <mergeCell ref="B4:B5"/>
    <mergeCell ref="C4:C5"/>
    <mergeCell ref="D4:G4"/>
    <mergeCell ref="A4:A5"/>
    <mergeCell ref="H4:K4"/>
    <mergeCell ref="L1:L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28125" style="69" customWidth="1"/>
    <col min="2" max="11" width="10.28125" style="69" customWidth="1"/>
    <col min="12" max="12" width="8.00390625" style="14" customWidth="1"/>
    <col min="13" max="16384" width="9.140625" style="69" customWidth="1"/>
  </cols>
  <sheetData>
    <row r="1" spans="1:12" ht="18.75">
      <c r="A1" s="82" t="s">
        <v>199</v>
      </c>
      <c r="B1" s="68"/>
      <c r="C1" s="68"/>
      <c r="K1" s="68"/>
      <c r="L1" s="463">
        <v>15</v>
      </c>
    </row>
    <row r="2" spans="1:12" ht="11.25" customHeight="1">
      <c r="A2" s="241"/>
      <c r="B2" s="241"/>
      <c r="C2" s="241"/>
      <c r="D2" s="240"/>
      <c r="E2" s="240"/>
      <c r="F2" s="240"/>
      <c r="G2" s="240"/>
      <c r="H2" s="240"/>
      <c r="I2" s="240"/>
      <c r="J2" s="240"/>
      <c r="K2" s="229" t="s">
        <v>177</v>
      </c>
      <c r="L2" s="472"/>
    </row>
    <row r="3" spans="1:12" ht="6" customHeight="1">
      <c r="A3" s="241"/>
      <c r="B3" s="241"/>
      <c r="C3" s="241"/>
      <c r="D3" s="240"/>
      <c r="E3" s="240"/>
      <c r="F3" s="240"/>
      <c r="G3" s="240"/>
      <c r="H3" s="240"/>
      <c r="I3" s="240"/>
      <c r="J3" s="240"/>
      <c r="K3" s="229"/>
      <c r="L3" s="472"/>
    </row>
    <row r="4" spans="1:12" ht="17.25" customHeight="1">
      <c r="A4" s="508" t="s">
        <v>113</v>
      </c>
      <c r="B4" s="508">
        <v>2015</v>
      </c>
      <c r="C4" s="508" t="s">
        <v>259</v>
      </c>
      <c r="D4" s="510">
        <v>2015</v>
      </c>
      <c r="E4" s="511"/>
      <c r="F4" s="511"/>
      <c r="G4" s="512"/>
      <c r="H4" s="510" t="s">
        <v>259</v>
      </c>
      <c r="I4" s="511"/>
      <c r="J4" s="511"/>
      <c r="K4" s="512"/>
      <c r="L4" s="472"/>
    </row>
    <row r="5" spans="1:12" ht="16.5" customHeight="1">
      <c r="A5" s="513"/>
      <c r="B5" s="513"/>
      <c r="C5" s="513"/>
      <c r="D5" s="270" t="s">
        <v>141</v>
      </c>
      <c r="E5" s="270" t="s">
        <v>142</v>
      </c>
      <c r="F5" s="191" t="s">
        <v>143</v>
      </c>
      <c r="G5" s="242" t="s">
        <v>144</v>
      </c>
      <c r="H5" s="242" t="s">
        <v>141</v>
      </c>
      <c r="I5" s="270" t="s">
        <v>142</v>
      </c>
      <c r="J5" s="270" t="s">
        <v>143</v>
      </c>
      <c r="K5" s="242" t="s">
        <v>144</v>
      </c>
      <c r="L5" s="472"/>
    </row>
    <row r="6" spans="1:12" ht="15.75" customHeight="1">
      <c r="A6" s="272" t="s">
        <v>62</v>
      </c>
      <c r="B6" s="244">
        <v>27312</v>
      </c>
      <c r="C6" s="244">
        <v>25681</v>
      </c>
      <c r="D6" s="244">
        <v>6328</v>
      </c>
      <c r="E6" s="244">
        <v>7184</v>
      </c>
      <c r="F6" s="244">
        <v>6642</v>
      </c>
      <c r="G6" s="244">
        <v>7158</v>
      </c>
      <c r="H6" s="244">
        <v>6423</v>
      </c>
      <c r="I6" s="244">
        <v>6846</v>
      </c>
      <c r="J6" s="244">
        <v>6285</v>
      </c>
      <c r="K6" s="244">
        <v>6127</v>
      </c>
      <c r="L6" s="472"/>
    </row>
    <row r="7" spans="1:16" ht="11.25" customHeight="1">
      <c r="A7" s="273" t="s">
        <v>167</v>
      </c>
      <c r="B7" s="274">
        <v>9446</v>
      </c>
      <c r="C7" s="274">
        <v>9801</v>
      </c>
      <c r="D7" s="246">
        <v>2185</v>
      </c>
      <c r="E7" s="246">
        <v>2459</v>
      </c>
      <c r="F7" s="246">
        <v>2305</v>
      </c>
      <c r="G7" s="246">
        <v>2497</v>
      </c>
      <c r="H7" s="246">
        <v>2305</v>
      </c>
      <c r="I7" s="246">
        <v>2710</v>
      </c>
      <c r="J7" s="246">
        <v>2244</v>
      </c>
      <c r="K7" s="245">
        <v>2542</v>
      </c>
      <c r="L7" s="472"/>
      <c r="M7" s="70"/>
      <c r="N7" s="70"/>
      <c r="O7" s="70"/>
      <c r="P7" s="70"/>
    </row>
    <row r="8" spans="1:14" ht="11.25" customHeight="1">
      <c r="A8" s="275" t="s">
        <v>114</v>
      </c>
      <c r="B8" s="277">
        <v>503</v>
      </c>
      <c r="C8" s="277">
        <v>643</v>
      </c>
      <c r="D8" s="260">
        <v>127</v>
      </c>
      <c r="E8" s="260">
        <v>144</v>
      </c>
      <c r="F8" s="260">
        <v>113</v>
      </c>
      <c r="G8" s="260">
        <v>119</v>
      </c>
      <c r="H8" s="260">
        <v>136</v>
      </c>
      <c r="I8" s="260">
        <v>212</v>
      </c>
      <c r="J8" s="260">
        <v>181</v>
      </c>
      <c r="K8" s="264">
        <v>114</v>
      </c>
      <c r="L8" s="472"/>
      <c r="N8" s="70"/>
    </row>
    <row r="9" spans="1:14" ht="11.25" customHeight="1">
      <c r="A9" s="261" t="s">
        <v>115</v>
      </c>
      <c r="B9" s="277">
        <v>2985</v>
      </c>
      <c r="C9" s="277">
        <v>3452</v>
      </c>
      <c r="D9" s="260">
        <v>718</v>
      </c>
      <c r="E9" s="260">
        <v>858</v>
      </c>
      <c r="F9" s="260">
        <v>716</v>
      </c>
      <c r="G9" s="260">
        <v>693</v>
      </c>
      <c r="H9" s="260">
        <v>787</v>
      </c>
      <c r="I9" s="260">
        <v>945</v>
      </c>
      <c r="J9" s="260">
        <v>827</v>
      </c>
      <c r="K9" s="264">
        <v>893</v>
      </c>
      <c r="L9" s="472"/>
      <c r="N9" s="70"/>
    </row>
    <row r="10" spans="1:12" ht="11.25" customHeight="1">
      <c r="A10" s="261" t="s">
        <v>116</v>
      </c>
      <c r="B10" s="277">
        <v>361</v>
      </c>
      <c r="C10" s="277">
        <v>380</v>
      </c>
      <c r="D10" s="260">
        <v>109</v>
      </c>
      <c r="E10" s="260">
        <v>75</v>
      </c>
      <c r="F10" s="260">
        <v>68</v>
      </c>
      <c r="G10" s="260">
        <v>109</v>
      </c>
      <c r="H10" s="260">
        <v>82</v>
      </c>
      <c r="I10" s="260">
        <v>80</v>
      </c>
      <c r="J10" s="260">
        <v>136</v>
      </c>
      <c r="K10" s="264">
        <v>82</v>
      </c>
      <c r="L10" s="472"/>
    </row>
    <row r="11" spans="1:14" ht="11.25" customHeight="1">
      <c r="A11" s="261" t="s">
        <v>117</v>
      </c>
      <c r="B11" s="277">
        <v>938</v>
      </c>
      <c r="C11" s="277">
        <v>939</v>
      </c>
      <c r="D11" s="260">
        <v>197</v>
      </c>
      <c r="E11" s="260">
        <v>283</v>
      </c>
      <c r="F11" s="260">
        <v>158</v>
      </c>
      <c r="G11" s="260">
        <v>300</v>
      </c>
      <c r="H11" s="260">
        <v>322</v>
      </c>
      <c r="I11" s="260">
        <v>244</v>
      </c>
      <c r="J11" s="260">
        <v>156</v>
      </c>
      <c r="K11" s="264">
        <v>217</v>
      </c>
      <c r="L11" s="472"/>
      <c r="N11" s="70"/>
    </row>
    <row r="12" spans="1:12" ht="11.25" customHeight="1">
      <c r="A12" s="261" t="s">
        <v>118</v>
      </c>
      <c r="B12" s="277">
        <v>37</v>
      </c>
      <c r="C12" s="277">
        <v>49</v>
      </c>
      <c r="D12" s="260">
        <v>7</v>
      </c>
      <c r="E12" s="260">
        <v>15</v>
      </c>
      <c r="F12" s="260">
        <v>6</v>
      </c>
      <c r="G12" s="260">
        <v>9</v>
      </c>
      <c r="H12" s="260">
        <v>8</v>
      </c>
      <c r="I12" s="260">
        <v>17</v>
      </c>
      <c r="J12" s="260">
        <v>9</v>
      </c>
      <c r="K12" s="264">
        <v>15</v>
      </c>
      <c r="L12" s="472"/>
    </row>
    <row r="13" spans="1:12" ht="11.25" customHeight="1">
      <c r="A13" s="261" t="s">
        <v>119</v>
      </c>
      <c r="B13" s="277">
        <v>2838</v>
      </c>
      <c r="C13" s="277">
        <v>2901</v>
      </c>
      <c r="D13" s="260">
        <v>662</v>
      </c>
      <c r="E13" s="260">
        <v>583</v>
      </c>
      <c r="F13" s="260">
        <v>812</v>
      </c>
      <c r="G13" s="260">
        <v>781</v>
      </c>
      <c r="H13" s="260">
        <v>563</v>
      </c>
      <c r="I13" s="260">
        <v>880</v>
      </c>
      <c r="J13" s="260">
        <v>649</v>
      </c>
      <c r="K13" s="264">
        <v>809</v>
      </c>
      <c r="L13" s="472"/>
    </row>
    <row r="14" spans="1:12" ht="11.25" customHeight="1">
      <c r="A14" s="261" t="s">
        <v>120</v>
      </c>
      <c r="B14" s="264">
        <v>7</v>
      </c>
      <c r="C14" s="264">
        <v>3</v>
      </c>
      <c r="D14" s="260">
        <v>1</v>
      </c>
      <c r="E14" s="260">
        <v>2</v>
      </c>
      <c r="F14" s="260">
        <v>1</v>
      </c>
      <c r="G14" s="260">
        <v>3</v>
      </c>
      <c r="H14" s="260">
        <v>1</v>
      </c>
      <c r="I14" s="280">
        <v>0</v>
      </c>
      <c r="J14" s="260">
        <v>1</v>
      </c>
      <c r="K14" s="264">
        <v>1</v>
      </c>
      <c r="L14" s="472"/>
    </row>
    <row r="15" spans="1:12" ht="11.25" customHeight="1">
      <c r="A15" s="261" t="s">
        <v>121</v>
      </c>
      <c r="B15" s="277">
        <v>322</v>
      </c>
      <c r="C15" s="277">
        <v>356</v>
      </c>
      <c r="D15" s="260">
        <v>72</v>
      </c>
      <c r="E15" s="260">
        <v>87</v>
      </c>
      <c r="F15" s="260">
        <v>78</v>
      </c>
      <c r="G15" s="260">
        <v>85</v>
      </c>
      <c r="H15" s="260">
        <v>108</v>
      </c>
      <c r="I15" s="260">
        <v>94</v>
      </c>
      <c r="J15" s="260">
        <v>54</v>
      </c>
      <c r="K15" s="264">
        <v>100</v>
      </c>
      <c r="L15" s="472"/>
    </row>
    <row r="16" spans="1:12" ht="11.25" customHeight="1">
      <c r="A16" s="261" t="s">
        <v>122</v>
      </c>
      <c r="B16" s="277">
        <v>363</v>
      </c>
      <c r="C16" s="277">
        <v>296</v>
      </c>
      <c r="D16" s="260">
        <v>74</v>
      </c>
      <c r="E16" s="260">
        <v>81</v>
      </c>
      <c r="F16" s="260">
        <v>80</v>
      </c>
      <c r="G16" s="260">
        <v>128</v>
      </c>
      <c r="H16" s="260">
        <v>83</v>
      </c>
      <c r="I16" s="260">
        <v>76</v>
      </c>
      <c r="J16" s="260">
        <v>56</v>
      </c>
      <c r="K16" s="264">
        <v>81</v>
      </c>
      <c r="L16" s="472"/>
    </row>
    <row r="17" spans="1:12" ht="11.25" customHeight="1">
      <c r="A17" s="261" t="s">
        <v>123</v>
      </c>
      <c r="B17" s="277">
        <v>1092</v>
      </c>
      <c r="C17" s="277">
        <v>782</v>
      </c>
      <c r="D17" s="260">
        <v>218</v>
      </c>
      <c r="E17" s="260">
        <v>331</v>
      </c>
      <c r="F17" s="260">
        <v>273</v>
      </c>
      <c r="G17" s="260">
        <v>270</v>
      </c>
      <c r="H17" s="260">
        <v>215</v>
      </c>
      <c r="I17" s="260">
        <v>162</v>
      </c>
      <c r="J17" s="260">
        <v>175</v>
      </c>
      <c r="K17" s="264">
        <v>230</v>
      </c>
      <c r="L17" s="472"/>
    </row>
    <row r="18" spans="1:12" ht="11.25" customHeight="1">
      <c r="A18" s="250" t="s">
        <v>169</v>
      </c>
      <c r="B18" s="274">
        <v>10252</v>
      </c>
      <c r="C18" s="274">
        <v>9306</v>
      </c>
      <c r="D18" s="245">
        <v>2268</v>
      </c>
      <c r="E18" s="245">
        <v>2842</v>
      </c>
      <c r="F18" s="245">
        <v>2528</v>
      </c>
      <c r="G18" s="245">
        <v>2614</v>
      </c>
      <c r="H18" s="245">
        <v>2319</v>
      </c>
      <c r="I18" s="245">
        <v>2427</v>
      </c>
      <c r="J18" s="245">
        <v>2471</v>
      </c>
      <c r="K18" s="245">
        <v>2089</v>
      </c>
      <c r="L18" s="472"/>
    </row>
    <row r="19" spans="1:12" ht="11.25" customHeight="1">
      <c r="A19" s="261" t="s">
        <v>124</v>
      </c>
      <c r="B19" s="277">
        <v>5132</v>
      </c>
      <c r="C19" s="277">
        <v>4410</v>
      </c>
      <c r="D19" s="264">
        <v>1102</v>
      </c>
      <c r="E19" s="264">
        <v>1484</v>
      </c>
      <c r="F19" s="264">
        <v>1248</v>
      </c>
      <c r="G19" s="264">
        <v>1298</v>
      </c>
      <c r="H19" s="264">
        <v>1154</v>
      </c>
      <c r="I19" s="264">
        <v>1336</v>
      </c>
      <c r="J19" s="264">
        <v>948</v>
      </c>
      <c r="K19" s="264">
        <v>972</v>
      </c>
      <c r="L19" s="472"/>
    </row>
    <row r="20" spans="1:12" ht="13.5" customHeight="1">
      <c r="A20" s="261" t="s">
        <v>264</v>
      </c>
      <c r="B20" s="277">
        <v>434</v>
      </c>
      <c r="C20" s="277">
        <v>351</v>
      </c>
      <c r="D20" s="259">
        <v>88</v>
      </c>
      <c r="E20" s="259">
        <v>131</v>
      </c>
      <c r="F20" s="259">
        <v>104</v>
      </c>
      <c r="G20" s="259">
        <v>111</v>
      </c>
      <c r="H20" s="259">
        <v>75</v>
      </c>
      <c r="I20" s="259">
        <v>111</v>
      </c>
      <c r="J20" s="259">
        <v>88</v>
      </c>
      <c r="K20" s="264">
        <v>77</v>
      </c>
      <c r="L20" s="472"/>
    </row>
    <row r="21" spans="1:12" ht="11.25" customHeight="1">
      <c r="A21" s="261" t="s">
        <v>125</v>
      </c>
      <c r="B21" s="277">
        <v>1813</v>
      </c>
      <c r="C21" s="277">
        <v>1798</v>
      </c>
      <c r="D21" s="259">
        <v>390</v>
      </c>
      <c r="E21" s="259">
        <v>536</v>
      </c>
      <c r="F21" s="259">
        <v>415</v>
      </c>
      <c r="G21" s="259">
        <v>472</v>
      </c>
      <c r="H21" s="259">
        <v>475</v>
      </c>
      <c r="I21" s="259">
        <v>406</v>
      </c>
      <c r="J21" s="259">
        <v>473</v>
      </c>
      <c r="K21" s="264">
        <v>444</v>
      </c>
      <c r="L21" s="472"/>
    </row>
    <row r="22" spans="1:12" ht="11.25" customHeight="1">
      <c r="A22" s="261" t="s">
        <v>126</v>
      </c>
      <c r="B22" s="277">
        <v>805</v>
      </c>
      <c r="C22" s="277">
        <v>667</v>
      </c>
      <c r="D22" s="259">
        <v>149</v>
      </c>
      <c r="E22" s="259">
        <v>215</v>
      </c>
      <c r="F22" s="259">
        <v>228</v>
      </c>
      <c r="G22" s="259">
        <v>213</v>
      </c>
      <c r="H22" s="259">
        <v>163</v>
      </c>
      <c r="I22" s="259">
        <v>145</v>
      </c>
      <c r="J22" s="259">
        <v>203</v>
      </c>
      <c r="K22" s="264">
        <v>156</v>
      </c>
      <c r="L22" s="472"/>
    </row>
    <row r="23" spans="1:12" ht="11.25" customHeight="1">
      <c r="A23" s="261" t="s">
        <v>127</v>
      </c>
      <c r="B23" s="277">
        <v>132</v>
      </c>
      <c r="C23" s="277">
        <v>79</v>
      </c>
      <c r="D23" s="259">
        <v>23</v>
      </c>
      <c r="E23" s="259">
        <v>34</v>
      </c>
      <c r="F23" s="259">
        <v>44</v>
      </c>
      <c r="G23" s="259">
        <v>31</v>
      </c>
      <c r="H23" s="259">
        <v>27</v>
      </c>
      <c r="I23" s="259">
        <v>16</v>
      </c>
      <c r="J23" s="259">
        <v>20</v>
      </c>
      <c r="K23" s="264">
        <v>16</v>
      </c>
      <c r="L23" s="472"/>
    </row>
    <row r="24" spans="1:12" ht="11.25" customHeight="1">
      <c r="A24" s="261" t="s">
        <v>128</v>
      </c>
      <c r="B24" s="277">
        <v>160</v>
      </c>
      <c r="C24" s="277">
        <v>79</v>
      </c>
      <c r="D24" s="259">
        <v>42</v>
      </c>
      <c r="E24" s="259">
        <v>47</v>
      </c>
      <c r="F24" s="259">
        <v>48</v>
      </c>
      <c r="G24" s="259">
        <v>23</v>
      </c>
      <c r="H24" s="259">
        <v>9</v>
      </c>
      <c r="I24" s="259">
        <v>24</v>
      </c>
      <c r="J24" s="259">
        <v>25</v>
      </c>
      <c r="K24" s="264">
        <v>21</v>
      </c>
      <c r="L24" s="472"/>
    </row>
    <row r="25" spans="1:12" ht="11.25" customHeight="1">
      <c r="A25" s="261" t="s">
        <v>129</v>
      </c>
      <c r="B25" s="277">
        <v>209</v>
      </c>
      <c r="C25" s="277">
        <v>173</v>
      </c>
      <c r="D25" s="259">
        <v>53</v>
      </c>
      <c r="E25" s="259">
        <v>38</v>
      </c>
      <c r="F25" s="259">
        <v>73</v>
      </c>
      <c r="G25" s="259">
        <v>45</v>
      </c>
      <c r="H25" s="259">
        <v>41</v>
      </c>
      <c r="I25" s="259">
        <v>41</v>
      </c>
      <c r="J25" s="259">
        <v>39</v>
      </c>
      <c r="K25" s="264">
        <v>52</v>
      </c>
      <c r="L25" s="472"/>
    </row>
    <row r="26" spans="1:12" ht="11.25" customHeight="1">
      <c r="A26" s="261" t="s">
        <v>130</v>
      </c>
      <c r="B26" s="277">
        <v>250</v>
      </c>
      <c r="C26" s="277">
        <v>105</v>
      </c>
      <c r="D26" s="259">
        <v>46</v>
      </c>
      <c r="E26" s="259">
        <v>116</v>
      </c>
      <c r="F26" s="259">
        <v>50</v>
      </c>
      <c r="G26" s="259">
        <v>38</v>
      </c>
      <c r="H26" s="259">
        <v>35</v>
      </c>
      <c r="I26" s="259">
        <v>26</v>
      </c>
      <c r="J26" s="259">
        <v>31</v>
      </c>
      <c r="K26" s="264">
        <v>13</v>
      </c>
      <c r="L26" s="472"/>
    </row>
    <row r="27" spans="1:12" ht="11.25" customHeight="1">
      <c r="A27" s="261" t="s">
        <v>131</v>
      </c>
      <c r="B27" s="277">
        <v>123</v>
      </c>
      <c r="C27" s="277">
        <v>98</v>
      </c>
      <c r="D27" s="260">
        <v>32</v>
      </c>
      <c r="E27" s="260">
        <v>28</v>
      </c>
      <c r="F27" s="260">
        <v>35</v>
      </c>
      <c r="G27" s="260">
        <v>28</v>
      </c>
      <c r="H27" s="260">
        <v>22</v>
      </c>
      <c r="I27" s="260">
        <v>30</v>
      </c>
      <c r="J27" s="260">
        <v>23</v>
      </c>
      <c r="K27" s="264">
        <v>23</v>
      </c>
      <c r="L27" s="472"/>
    </row>
    <row r="28" spans="1:12" ht="11.25" customHeight="1">
      <c r="A28" s="261" t="s">
        <v>132</v>
      </c>
      <c r="B28" s="277">
        <v>673</v>
      </c>
      <c r="C28" s="277">
        <v>634</v>
      </c>
      <c r="D28" s="260">
        <v>214</v>
      </c>
      <c r="E28" s="260">
        <v>107</v>
      </c>
      <c r="F28" s="260">
        <v>156</v>
      </c>
      <c r="G28" s="260">
        <v>196</v>
      </c>
      <c r="H28" s="260">
        <v>185</v>
      </c>
      <c r="I28" s="260">
        <v>128</v>
      </c>
      <c r="J28" s="260">
        <v>150</v>
      </c>
      <c r="K28" s="264">
        <v>171</v>
      </c>
      <c r="L28" s="472"/>
    </row>
    <row r="29" spans="1:12" ht="11.25" customHeight="1">
      <c r="A29" s="261" t="s">
        <v>123</v>
      </c>
      <c r="B29" s="277">
        <v>521</v>
      </c>
      <c r="C29" s="277">
        <v>912</v>
      </c>
      <c r="D29" s="260">
        <v>129</v>
      </c>
      <c r="E29" s="260">
        <v>106</v>
      </c>
      <c r="F29" s="260">
        <v>127</v>
      </c>
      <c r="G29" s="260">
        <v>159</v>
      </c>
      <c r="H29" s="260">
        <v>133</v>
      </c>
      <c r="I29" s="260">
        <v>164</v>
      </c>
      <c r="J29" s="260">
        <v>471</v>
      </c>
      <c r="K29" s="278">
        <v>144</v>
      </c>
      <c r="L29" s="472"/>
    </row>
    <row r="30" spans="1:12" ht="11.25" customHeight="1">
      <c r="A30" s="250" t="s">
        <v>170</v>
      </c>
      <c r="B30" s="274">
        <v>5112</v>
      </c>
      <c r="C30" s="274">
        <v>5285</v>
      </c>
      <c r="D30" s="245">
        <v>1073</v>
      </c>
      <c r="E30" s="245">
        <v>1128</v>
      </c>
      <c r="F30" s="245">
        <v>1254</v>
      </c>
      <c r="G30" s="245">
        <v>1657</v>
      </c>
      <c r="H30" s="245">
        <v>1371</v>
      </c>
      <c r="I30" s="245">
        <v>1302</v>
      </c>
      <c r="J30" s="245">
        <v>1316</v>
      </c>
      <c r="K30" s="245">
        <v>1296</v>
      </c>
      <c r="L30" s="472"/>
    </row>
    <row r="31" spans="1:12" ht="11.25" customHeight="1">
      <c r="A31" s="261" t="s">
        <v>133</v>
      </c>
      <c r="B31" s="279">
        <v>40</v>
      </c>
      <c r="C31" s="279">
        <v>62</v>
      </c>
      <c r="D31" s="260">
        <v>6</v>
      </c>
      <c r="E31" s="260">
        <v>28</v>
      </c>
      <c r="F31" s="260">
        <v>6</v>
      </c>
      <c r="G31" s="280">
        <v>0</v>
      </c>
      <c r="H31" s="264">
        <v>14</v>
      </c>
      <c r="I31" s="264">
        <v>38</v>
      </c>
      <c r="J31" s="259">
        <v>10</v>
      </c>
      <c r="K31" s="280">
        <v>0</v>
      </c>
      <c r="L31" s="472"/>
    </row>
    <row r="32" spans="1:12" ht="11.25" customHeight="1">
      <c r="A32" s="261" t="s">
        <v>153</v>
      </c>
      <c r="B32" s="277">
        <v>511</v>
      </c>
      <c r="C32" s="277">
        <v>236</v>
      </c>
      <c r="D32" s="264">
        <v>54</v>
      </c>
      <c r="E32" s="264">
        <v>126</v>
      </c>
      <c r="F32" s="264">
        <v>234</v>
      </c>
      <c r="G32" s="264">
        <v>97</v>
      </c>
      <c r="H32" s="264">
        <v>52</v>
      </c>
      <c r="I32" s="264">
        <v>88</v>
      </c>
      <c r="J32" s="264">
        <v>60</v>
      </c>
      <c r="K32" s="264">
        <v>36</v>
      </c>
      <c r="L32" s="472"/>
    </row>
    <row r="33" spans="1:12" ht="11.25" customHeight="1">
      <c r="A33" s="261" t="s">
        <v>134</v>
      </c>
      <c r="B33" s="277">
        <v>4</v>
      </c>
      <c r="C33" s="277">
        <v>36</v>
      </c>
      <c r="D33" s="260">
        <v>4</v>
      </c>
      <c r="E33" s="280">
        <v>0</v>
      </c>
      <c r="F33" s="280">
        <v>0</v>
      </c>
      <c r="G33" s="280">
        <v>0</v>
      </c>
      <c r="H33" s="280">
        <v>0</v>
      </c>
      <c r="I33" s="264">
        <v>5</v>
      </c>
      <c r="J33" s="264">
        <v>31</v>
      </c>
      <c r="K33" s="280">
        <v>0</v>
      </c>
      <c r="L33" s="472"/>
    </row>
    <row r="34" spans="1:12" ht="11.25" customHeight="1">
      <c r="A34" s="261" t="s">
        <v>135</v>
      </c>
      <c r="B34" s="277">
        <v>1766</v>
      </c>
      <c r="C34" s="277">
        <v>2510</v>
      </c>
      <c r="D34" s="260">
        <v>329</v>
      </c>
      <c r="E34" s="260">
        <v>460</v>
      </c>
      <c r="F34" s="260">
        <v>422</v>
      </c>
      <c r="G34" s="260">
        <v>555</v>
      </c>
      <c r="H34" s="260">
        <v>611</v>
      </c>
      <c r="I34" s="260">
        <v>801</v>
      </c>
      <c r="J34" s="260">
        <v>539</v>
      </c>
      <c r="K34" s="264">
        <v>559</v>
      </c>
      <c r="L34" s="472"/>
    </row>
    <row r="35" spans="1:12" ht="11.25" customHeight="1">
      <c r="A35" s="261" t="s">
        <v>136</v>
      </c>
      <c r="B35" s="277">
        <v>439</v>
      </c>
      <c r="C35" s="277">
        <v>363</v>
      </c>
      <c r="D35" s="260">
        <v>73</v>
      </c>
      <c r="E35" s="260">
        <v>89</v>
      </c>
      <c r="F35" s="260">
        <v>166</v>
      </c>
      <c r="G35" s="260">
        <v>111</v>
      </c>
      <c r="H35" s="260">
        <v>63</v>
      </c>
      <c r="I35" s="260">
        <v>99</v>
      </c>
      <c r="J35" s="260">
        <v>99</v>
      </c>
      <c r="K35" s="264">
        <v>102</v>
      </c>
      <c r="L35" s="472"/>
    </row>
    <row r="36" spans="1:12" ht="11.25" customHeight="1">
      <c r="A36" s="261" t="s">
        <v>137</v>
      </c>
      <c r="B36" s="281">
        <v>0</v>
      </c>
      <c r="C36" s="281">
        <v>195</v>
      </c>
      <c r="D36" s="281">
        <v>0</v>
      </c>
      <c r="E36" s="280">
        <v>0</v>
      </c>
      <c r="F36" s="280">
        <v>0</v>
      </c>
      <c r="G36" s="280">
        <v>0</v>
      </c>
      <c r="H36" s="260">
        <v>29</v>
      </c>
      <c r="I36" s="280">
        <v>0</v>
      </c>
      <c r="J36" s="260">
        <v>38</v>
      </c>
      <c r="K36" s="260">
        <v>128</v>
      </c>
      <c r="L36" s="472"/>
    </row>
    <row r="37" spans="1:13" ht="11.25" customHeight="1">
      <c r="A37" s="261" t="s">
        <v>123</v>
      </c>
      <c r="B37" s="277">
        <v>2352</v>
      </c>
      <c r="C37" s="277">
        <v>1883</v>
      </c>
      <c r="D37" s="278">
        <v>607</v>
      </c>
      <c r="E37" s="278">
        <v>425</v>
      </c>
      <c r="F37" s="278">
        <v>426</v>
      </c>
      <c r="G37" s="260">
        <v>894</v>
      </c>
      <c r="H37" s="260">
        <v>602</v>
      </c>
      <c r="I37" s="260">
        <v>271</v>
      </c>
      <c r="J37" s="260">
        <v>539</v>
      </c>
      <c r="K37" s="260">
        <v>471</v>
      </c>
      <c r="L37" s="472"/>
      <c r="M37" s="70"/>
    </row>
    <row r="38" spans="1:12" ht="11.25" customHeight="1">
      <c r="A38" s="248" t="s">
        <v>171</v>
      </c>
      <c r="B38" s="245">
        <v>1337</v>
      </c>
      <c r="C38" s="245">
        <v>599</v>
      </c>
      <c r="D38" s="245">
        <v>364</v>
      </c>
      <c r="E38" s="245">
        <v>355</v>
      </c>
      <c r="F38" s="245">
        <v>358</v>
      </c>
      <c r="G38" s="245">
        <v>260</v>
      </c>
      <c r="H38" s="245">
        <v>207</v>
      </c>
      <c r="I38" s="245">
        <v>126</v>
      </c>
      <c r="J38" s="245">
        <v>169</v>
      </c>
      <c r="K38" s="245">
        <v>97</v>
      </c>
      <c r="L38" s="472"/>
    </row>
    <row r="39" spans="1:12" ht="12.75" customHeight="1">
      <c r="A39" s="261" t="s">
        <v>138</v>
      </c>
      <c r="B39" s="264">
        <v>32</v>
      </c>
      <c r="C39" s="264">
        <v>36</v>
      </c>
      <c r="D39" s="259">
        <v>3</v>
      </c>
      <c r="E39" s="259">
        <v>8</v>
      </c>
      <c r="F39" s="259">
        <v>7</v>
      </c>
      <c r="G39" s="259">
        <v>14</v>
      </c>
      <c r="H39" s="259">
        <v>3</v>
      </c>
      <c r="I39" s="259">
        <v>11</v>
      </c>
      <c r="J39" s="259">
        <v>13</v>
      </c>
      <c r="K39" s="264">
        <v>9</v>
      </c>
      <c r="L39" s="472"/>
    </row>
    <row r="40" spans="1:12" ht="10.5" customHeight="1">
      <c r="A40" s="261" t="s">
        <v>139</v>
      </c>
      <c r="B40" s="277">
        <v>191</v>
      </c>
      <c r="C40" s="277">
        <v>138</v>
      </c>
      <c r="D40" s="259">
        <v>43</v>
      </c>
      <c r="E40" s="259">
        <v>42</v>
      </c>
      <c r="F40" s="259">
        <v>50</v>
      </c>
      <c r="G40" s="259">
        <v>56</v>
      </c>
      <c r="H40" s="259">
        <v>30</v>
      </c>
      <c r="I40" s="259">
        <v>35</v>
      </c>
      <c r="J40" s="259">
        <v>35</v>
      </c>
      <c r="K40" s="264">
        <v>38</v>
      </c>
      <c r="L40" s="472"/>
    </row>
    <row r="41" spans="1:12" ht="10.5" customHeight="1">
      <c r="A41" s="276" t="s">
        <v>168</v>
      </c>
      <c r="B41" s="277">
        <v>1060</v>
      </c>
      <c r="C41" s="277">
        <v>409</v>
      </c>
      <c r="D41" s="259">
        <v>312</v>
      </c>
      <c r="E41" s="259">
        <v>299</v>
      </c>
      <c r="F41" s="259">
        <v>266</v>
      </c>
      <c r="G41" s="259">
        <v>183</v>
      </c>
      <c r="H41" s="259">
        <v>169</v>
      </c>
      <c r="I41" s="259">
        <v>76</v>
      </c>
      <c r="J41" s="259">
        <v>117</v>
      </c>
      <c r="K41" s="264">
        <v>47</v>
      </c>
      <c r="L41" s="472"/>
    </row>
    <row r="42" spans="1:12" ht="11.25" customHeight="1">
      <c r="A42" s="261" t="s">
        <v>123</v>
      </c>
      <c r="B42" s="277">
        <v>54</v>
      </c>
      <c r="C42" s="277">
        <v>16</v>
      </c>
      <c r="D42" s="278">
        <v>6</v>
      </c>
      <c r="E42" s="278">
        <v>6</v>
      </c>
      <c r="F42" s="278">
        <v>35</v>
      </c>
      <c r="G42" s="260">
        <v>7</v>
      </c>
      <c r="H42" s="260">
        <v>5</v>
      </c>
      <c r="I42" s="260">
        <v>4</v>
      </c>
      <c r="J42" s="260">
        <v>4</v>
      </c>
      <c r="K42" s="278">
        <v>3</v>
      </c>
      <c r="L42" s="472"/>
    </row>
    <row r="43" spans="1:12" ht="11.25" customHeight="1">
      <c r="A43" s="248" t="s">
        <v>172</v>
      </c>
      <c r="B43" s="245">
        <v>1165</v>
      </c>
      <c r="C43" s="245">
        <v>690</v>
      </c>
      <c r="D43" s="245">
        <v>438</v>
      </c>
      <c r="E43" s="245">
        <v>400</v>
      </c>
      <c r="F43" s="245">
        <v>197</v>
      </c>
      <c r="G43" s="245">
        <v>130</v>
      </c>
      <c r="H43" s="245">
        <v>221</v>
      </c>
      <c r="I43" s="245">
        <v>281</v>
      </c>
      <c r="J43" s="245">
        <v>86</v>
      </c>
      <c r="K43" s="245">
        <v>103</v>
      </c>
      <c r="L43" s="472"/>
    </row>
    <row r="44" spans="1:12" ht="11.25" customHeight="1">
      <c r="A44" s="261" t="s">
        <v>140</v>
      </c>
      <c r="B44" s="264">
        <v>750</v>
      </c>
      <c r="C44" s="264">
        <v>304</v>
      </c>
      <c r="D44" s="260">
        <v>306</v>
      </c>
      <c r="E44" s="260">
        <v>224</v>
      </c>
      <c r="F44" s="260">
        <v>128</v>
      </c>
      <c r="G44" s="260">
        <v>92</v>
      </c>
      <c r="H44" s="260">
        <v>135</v>
      </c>
      <c r="I44" s="260">
        <v>48</v>
      </c>
      <c r="J44" s="260">
        <v>31</v>
      </c>
      <c r="K44" s="264">
        <v>90</v>
      </c>
      <c r="L44" s="472"/>
    </row>
    <row r="45" spans="1:12" ht="11.25" customHeight="1">
      <c r="A45" s="263" t="s">
        <v>123</v>
      </c>
      <c r="B45" s="265">
        <v>415</v>
      </c>
      <c r="C45" s="265">
        <v>386</v>
      </c>
      <c r="D45" s="282">
        <v>132</v>
      </c>
      <c r="E45" s="282">
        <v>176</v>
      </c>
      <c r="F45" s="282">
        <v>69</v>
      </c>
      <c r="G45" s="282">
        <v>38</v>
      </c>
      <c r="H45" s="282">
        <v>86</v>
      </c>
      <c r="I45" s="282">
        <v>233</v>
      </c>
      <c r="J45" s="282">
        <v>55</v>
      </c>
      <c r="K45" s="265">
        <v>13</v>
      </c>
      <c r="L45" s="472"/>
    </row>
    <row r="46" spans="1:12" ht="7.5" customHeight="1">
      <c r="A46" s="267"/>
      <c r="B46" s="268"/>
      <c r="C46" s="268"/>
      <c r="D46" s="271"/>
      <c r="E46" s="271"/>
      <c r="F46" s="271"/>
      <c r="G46" s="271"/>
      <c r="H46" s="271"/>
      <c r="I46" s="271"/>
      <c r="J46" s="271"/>
      <c r="K46" s="268"/>
      <c r="L46" s="472"/>
    </row>
    <row r="47" spans="1:12" ht="16.5" customHeight="1">
      <c r="A47" s="320" t="s">
        <v>263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472"/>
    </row>
    <row r="48" spans="2:11" ht="12.75">
      <c r="B48" s="70"/>
      <c r="C48" s="70"/>
      <c r="K48" s="70"/>
    </row>
  </sheetData>
  <sheetProtection/>
  <mergeCells count="6">
    <mergeCell ref="A4:A5"/>
    <mergeCell ref="B4:B5"/>
    <mergeCell ref="C4:C5"/>
    <mergeCell ref="D4:G4"/>
    <mergeCell ref="H4:K4"/>
    <mergeCell ref="L1:L47"/>
  </mergeCells>
  <printOptions/>
  <pageMargins left="0.68" right="0.25" top="0.393700787401575" bottom="0.393700787401575" header="0.236220472440945" footer="0.196850393700787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cols>
    <col min="1" max="1" width="19.140625" style="14" customWidth="1"/>
    <col min="2" max="4" width="11.7109375" style="14" customWidth="1"/>
    <col min="5" max="7" width="9.00390625" style="14" customWidth="1"/>
    <col min="8" max="10" width="9.00390625" style="22" customWidth="1"/>
    <col min="11" max="13" width="9.00390625" style="14" customWidth="1"/>
    <col min="14" max="14" width="7.57421875" style="14" customWidth="1"/>
    <col min="15" max="16384" width="9.140625" style="14" customWidth="1"/>
  </cols>
  <sheetData>
    <row r="1" spans="1:14" s="12" customFormat="1" ht="21" customHeight="1">
      <c r="A1" s="10" t="s">
        <v>187</v>
      </c>
      <c r="B1" s="10"/>
      <c r="C1" s="11"/>
      <c r="D1" s="11"/>
      <c r="E1" s="11"/>
      <c r="F1" s="11"/>
      <c r="G1" s="11"/>
      <c r="H1" s="21"/>
      <c r="I1" s="21"/>
      <c r="J1" s="21"/>
      <c r="N1" s="463">
        <v>5</v>
      </c>
    </row>
    <row r="2" spans="1:14" ht="18.75" customHeight="1" thickBot="1">
      <c r="A2" s="13"/>
      <c r="B2" s="13"/>
      <c r="C2" s="13"/>
      <c r="D2" s="13"/>
      <c r="E2" s="13"/>
      <c r="F2" s="13"/>
      <c r="G2" s="13"/>
      <c r="N2" s="463"/>
    </row>
    <row r="3" spans="1:14" ht="30.75" customHeight="1" thickBot="1">
      <c r="A3" s="395" t="s">
        <v>21</v>
      </c>
      <c r="B3" s="454" t="s">
        <v>157</v>
      </c>
      <c r="C3" s="455"/>
      <c r="D3" s="456"/>
      <c r="E3" s="460" t="s">
        <v>20</v>
      </c>
      <c r="F3" s="461"/>
      <c r="G3" s="461"/>
      <c r="H3" s="461"/>
      <c r="I3" s="461"/>
      <c r="J3" s="461"/>
      <c r="K3" s="461"/>
      <c r="L3" s="461"/>
      <c r="M3" s="462"/>
      <c r="N3" s="463"/>
    </row>
    <row r="4" spans="1:14" ht="31.5" customHeight="1" thickBot="1">
      <c r="A4" s="396"/>
      <c r="B4" s="457"/>
      <c r="C4" s="458"/>
      <c r="D4" s="459"/>
      <c r="E4" s="312" t="s">
        <v>183</v>
      </c>
      <c r="F4" s="106"/>
      <c r="G4" s="107"/>
      <c r="H4" s="105" t="s">
        <v>178</v>
      </c>
      <c r="I4" s="106"/>
      <c r="J4" s="108"/>
      <c r="K4" s="312" t="s">
        <v>184</v>
      </c>
      <c r="L4" s="106"/>
      <c r="M4" s="108"/>
      <c r="N4" s="463"/>
    </row>
    <row r="5" spans="1:14" ht="38.25" customHeight="1" thickBot="1">
      <c r="A5" s="397"/>
      <c r="B5" s="408" t="s">
        <v>185</v>
      </c>
      <c r="C5" s="408" t="s">
        <v>179</v>
      </c>
      <c r="D5" s="408" t="s">
        <v>186</v>
      </c>
      <c r="E5" s="409" t="s">
        <v>22</v>
      </c>
      <c r="F5" s="410" t="s">
        <v>23</v>
      </c>
      <c r="G5" s="411" t="s">
        <v>159</v>
      </c>
      <c r="H5" s="412" t="s">
        <v>22</v>
      </c>
      <c r="I5" s="413" t="s">
        <v>23</v>
      </c>
      <c r="J5" s="414" t="s">
        <v>159</v>
      </c>
      <c r="K5" s="412" t="s">
        <v>22</v>
      </c>
      <c r="L5" s="413" t="s">
        <v>23</v>
      </c>
      <c r="M5" s="414" t="s">
        <v>159</v>
      </c>
      <c r="N5" s="463"/>
    </row>
    <row r="6" spans="1:14" ht="60" customHeight="1">
      <c r="A6" s="188" t="s">
        <v>24</v>
      </c>
      <c r="B6" s="92">
        <v>55</v>
      </c>
      <c r="C6" s="93">
        <v>60</v>
      </c>
      <c r="D6" s="93">
        <v>60</v>
      </c>
      <c r="E6" s="94">
        <v>100</v>
      </c>
      <c r="F6" s="95">
        <v>124</v>
      </c>
      <c r="G6" s="96">
        <v>224</v>
      </c>
      <c r="H6" s="97">
        <v>112</v>
      </c>
      <c r="I6" s="97">
        <v>127</v>
      </c>
      <c r="J6" s="98">
        <v>239</v>
      </c>
      <c r="K6" s="97">
        <v>112</v>
      </c>
      <c r="L6" s="97">
        <v>131</v>
      </c>
      <c r="M6" s="98">
        <v>243</v>
      </c>
      <c r="N6" s="463"/>
    </row>
    <row r="7" spans="1:14" ht="71.25" customHeight="1">
      <c r="A7" s="189" t="s">
        <v>30</v>
      </c>
      <c r="B7" s="92">
        <v>229</v>
      </c>
      <c r="C7" s="93">
        <v>220</v>
      </c>
      <c r="D7" s="93">
        <v>220</v>
      </c>
      <c r="E7" s="94">
        <v>25313</v>
      </c>
      <c r="F7" s="99">
        <v>27781</v>
      </c>
      <c r="G7" s="94">
        <v>53094</v>
      </c>
      <c r="H7" s="94">
        <v>25433</v>
      </c>
      <c r="I7" s="94">
        <v>26501</v>
      </c>
      <c r="J7" s="100">
        <v>51934</v>
      </c>
      <c r="K7" s="94">
        <v>25530</v>
      </c>
      <c r="L7" s="94">
        <v>26538</v>
      </c>
      <c r="M7" s="100">
        <v>52068</v>
      </c>
      <c r="N7" s="463"/>
    </row>
    <row r="8" spans="1:14" ht="71.25" customHeight="1">
      <c r="A8" s="405" t="s">
        <v>25</v>
      </c>
      <c r="B8" s="92" t="s">
        <v>255</v>
      </c>
      <c r="C8" s="406" t="s">
        <v>256</v>
      </c>
      <c r="D8" s="407" t="s">
        <v>256</v>
      </c>
      <c r="E8" s="94">
        <v>30</v>
      </c>
      <c r="F8" s="99">
        <v>253</v>
      </c>
      <c r="G8" s="94">
        <v>283</v>
      </c>
      <c r="H8" s="94">
        <v>34</v>
      </c>
      <c r="I8" s="94">
        <v>186</v>
      </c>
      <c r="J8" s="100">
        <v>220</v>
      </c>
      <c r="K8" s="94">
        <v>34</v>
      </c>
      <c r="L8" s="94">
        <v>200</v>
      </c>
      <c r="M8" s="100">
        <v>234</v>
      </c>
      <c r="N8" s="463"/>
    </row>
    <row r="9" spans="1:14" ht="8.25" customHeight="1" thickBot="1">
      <c r="A9" s="90"/>
      <c r="B9" s="83"/>
      <c r="C9" s="83"/>
      <c r="D9" s="83"/>
      <c r="E9" s="83"/>
      <c r="F9" s="83"/>
      <c r="G9" s="83"/>
      <c r="H9" s="83"/>
      <c r="I9" s="83"/>
      <c r="J9" s="91"/>
      <c r="K9" s="83"/>
      <c r="L9" s="83"/>
      <c r="M9" s="91"/>
      <c r="N9" s="463"/>
    </row>
    <row r="10" spans="1:14" s="12" customFormat="1" ht="43.5" customHeight="1">
      <c r="A10" s="402" t="s">
        <v>26</v>
      </c>
      <c r="B10" s="403">
        <v>284</v>
      </c>
      <c r="C10" s="403">
        <v>280</v>
      </c>
      <c r="D10" s="403">
        <v>280</v>
      </c>
      <c r="E10" s="403">
        <v>25443</v>
      </c>
      <c r="F10" s="403">
        <v>28158</v>
      </c>
      <c r="G10" s="403">
        <v>53601</v>
      </c>
      <c r="H10" s="403">
        <v>25579</v>
      </c>
      <c r="I10" s="403">
        <v>26814</v>
      </c>
      <c r="J10" s="404">
        <v>52393</v>
      </c>
      <c r="K10" s="403">
        <v>25642</v>
      </c>
      <c r="L10" s="403">
        <v>26669</v>
      </c>
      <c r="M10" s="404">
        <v>52311</v>
      </c>
      <c r="N10" s="463"/>
    </row>
    <row r="11" spans="1:14" s="400" customFormat="1" ht="43.5" customHeight="1">
      <c r="A11" s="398" t="s">
        <v>257</v>
      </c>
      <c r="B11" s="399" t="s">
        <v>255</v>
      </c>
      <c r="C11" s="399" t="s">
        <v>256</v>
      </c>
      <c r="D11" s="399" t="s">
        <v>256</v>
      </c>
      <c r="E11" s="110">
        <v>11501</v>
      </c>
      <c r="F11" s="110">
        <v>19524</v>
      </c>
      <c r="G11" s="110">
        <v>31025</v>
      </c>
      <c r="H11" s="110">
        <v>11178</v>
      </c>
      <c r="I11" s="110">
        <v>18425</v>
      </c>
      <c r="J11" s="109">
        <v>29603</v>
      </c>
      <c r="K11" s="110">
        <v>11067</v>
      </c>
      <c r="L11" s="110">
        <v>18426</v>
      </c>
      <c r="M11" s="109">
        <v>29493</v>
      </c>
      <c r="N11" s="463"/>
    </row>
    <row r="12" spans="1:14" s="401" customFormat="1" ht="36" customHeight="1">
      <c r="A12" s="450" t="s">
        <v>266</v>
      </c>
      <c r="B12" s="399" t="s">
        <v>255</v>
      </c>
      <c r="C12" s="399" t="s">
        <v>256</v>
      </c>
      <c r="D12" s="399" t="s">
        <v>256</v>
      </c>
      <c r="E12" s="110">
        <v>13942</v>
      </c>
      <c r="F12" s="110">
        <v>8634</v>
      </c>
      <c r="G12" s="110">
        <v>22576</v>
      </c>
      <c r="H12" s="110">
        <v>14401</v>
      </c>
      <c r="I12" s="110">
        <v>8389</v>
      </c>
      <c r="J12" s="109">
        <v>22790</v>
      </c>
      <c r="K12" s="110">
        <v>14575</v>
      </c>
      <c r="L12" s="110">
        <v>8243</v>
      </c>
      <c r="M12" s="109">
        <v>22818</v>
      </c>
      <c r="N12" s="463"/>
    </row>
    <row r="13" spans="1:14" ht="8.25" customHeight="1" thickBot="1">
      <c r="A13" s="90"/>
      <c r="B13" s="83"/>
      <c r="C13" s="83"/>
      <c r="D13" s="83"/>
      <c r="E13" s="83"/>
      <c r="F13" s="83"/>
      <c r="G13" s="83"/>
      <c r="H13" s="83"/>
      <c r="I13" s="83"/>
      <c r="J13" s="91"/>
      <c r="K13" s="288"/>
      <c r="L13" s="83"/>
      <c r="M13" s="91"/>
      <c r="N13" s="463"/>
    </row>
    <row r="14" ht="11.25" customHeight="1">
      <c r="N14" s="463"/>
    </row>
    <row r="15" ht="12.75">
      <c r="A15" s="401" t="s">
        <v>270</v>
      </c>
    </row>
  </sheetData>
  <sheetProtection/>
  <mergeCells count="3">
    <mergeCell ref="B3:D4"/>
    <mergeCell ref="E3:M3"/>
    <mergeCell ref="N1:N14"/>
  </mergeCells>
  <printOptions horizontalCentered="1" verticalCentered="1"/>
  <pageMargins left="0.393700787401575" right="0.118110236220472" top="0.75" bottom="0.590551181102362" header="0.51" footer="0.354330708661417"/>
  <pageSetup horizontalDpi="600" verticalDpi="600" orientation="landscape" paperSize="9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4" customWidth="1"/>
    <col min="2" max="2" width="11.421875" style="4" customWidth="1"/>
    <col min="3" max="9" width="11.140625" style="4" customWidth="1"/>
    <col min="10" max="10" width="9.140625" style="14" customWidth="1"/>
    <col min="11" max="16384" width="9.140625" style="4" customWidth="1"/>
  </cols>
  <sheetData>
    <row r="1" spans="1:10" ht="21" customHeight="1">
      <c r="A1" s="3" t="s">
        <v>188</v>
      </c>
      <c r="J1" s="463">
        <v>6</v>
      </c>
    </row>
    <row r="2" spans="1:10" ht="16.5" thickBot="1">
      <c r="A2" s="3"/>
      <c r="J2" s="472"/>
    </row>
    <row r="3" spans="1:10" ht="27.75" customHeight="1">
      <c r="A3" s="467" t="s">
        <v>1</v>
      </c>
      <c r="B3" s="313" t="s">
        <v>183</v>
      </c>
      <c r="C3" s="111"/>
      <c r="D3" s="111"/>
      <c r="E3" s="112"/>
      <c r="F3" s="314" t="s">
        <v>184</v>
      </c>
      <c r="G3" s="111"/>
      <c r="H3" s="111"/>
      <c r="I3" s="112"/>
      <c r="J3" s="472"/>
    </row>
    <row r="4" spans="1:15" ht="27.75" customHeight="1">
      <c r="A4" s="468"/>
      <c r="B4" s="470" t="s">
        <v>163</v>
      </c>
      <c r="C4" s="464" t="s">
        <v>20</v>
      </c>
      <c r="D4" s="465"/>
      <c r="E4" s="466"/>
      <c r="F4" s="470" t="s">
        <v>163</v>
      </c>
      <c r="G4" s="464" t="s">
        <v>20</v>
      </c>
      <c r="H4" s="465"/>
      <c r="I4" s="466"/>
      <c r="J4" s="472"/>
      <c r="K4" s="20"/>
      <c r="L4" s="20"/>
      <c r="M4" s="20"/>
      <c r="N4" s="20"/>
      <c r="O4" s="20"/>
    </row>
    <row r="5" spans="1:15" ht="27.75" customHeight="1" thickBot="1">
      <c r="A5" s="469"/>
      <c r="B5" s="471"/>
      <c r="C5" s="113" t="s">
        <v>22</v>
      </c>
      <c r="D5" s="113" t="s">
        <v>23</v>
      </c>
      <c r="E5" s="103" t="s">
        <v>159</v>
      </c>
      <c r="F5" s="471"/>
      <c r="G5" s="113" t="s">
        <v>22</v>
      </c>
      <c r="H5" s="113" t="s">
        <v>23</v>
      </c>
      <c r="I5" s="101" t="s">
        <v>159</v>
      </c>
      <c r="J5" s="472"/>
      <c r="K5" s="20"/>
      <c r="L5" s="20"/>
      <c r="M5" s="20"/>
      <c r="N5" s="20"/>
      <c r="O5" s="20"/>
    </row>
    <row r="6" spans="1:15" ht="23.25" customHeight="1">
      <c r="A6" s="114" t="s">
        <v>2</v>
      </c>
      <c r="B6" s="118">
        <v>22</v>
      </c>
      <c r="C6" s="119">
        <v>2001</v>
      </c>
      <c r="D6" s="120">
        <v>3271</v>
      </c>
      <c r="E6" s="121">
        <v>5272</v>
      </c>
      <c r="F6" s="118">
        <v>22</v>
      </c>
      <c r="G6" s="119">
        <v>2043</v>
      </c>
      <c r="H6" s="120">
        <v>3280</v>
      </c>
      <c r="I6" s="121">
        <v>5323</v>
      </c>
      <c r="J6" s="472"/>
      <c r="K6" s="20"/>
      <c r="L6" s="20"/>
      <c r="M6" s="20"/>
      <c r="N6" s="20"/>
      <c r="O6" s="20"/>
    </row>
    <row r="7" spans="1:15" ht="23.25" customHeight="1">
      <c r="A7" s="115" t="s">
        <v>3</v>
      </c>
      <c r="B7" s="118">
        <v>6</v>
      </c>
      <c r="C7" s="119">
        <v>52</v>
      </c>
      <c r="D7" s="120">
        <v>61</v>
      </c>
      <c r="E7" s="122">
        <v>113</v>
      </c>
      <c r="F7" s="118">
        <v>6</v>
      </c>
      <c r="G7" s="119">
        <v>44</v>
      </c>
      <c r="H7" s="120">
        <v>54</v>
      </c>
      <c r="I7" s="122">
        <v>98</v>
      </c>
      <c r="J7" s="472"/>
      <c r="K7" s="20"/>
      <c r="L7" s="20"/>
      <c r="M7" s="20"/>
      <c r="N7" s="20"/>
      <c r="O7" s="20"/>
    </row>
    <row r="8" spans="1:15" ht="23.25" customHeight="1">
      <c r="A8" s="115" t="s">
        <v>4</v>
      </c>
      <c r="B8" s="118">
        <v>24</v>
      </c>
      <c r="C8" s="119">
        <v>3199</v>
      </c>
      <c r="D8" s="120">
        <v>565</v>
      </c>
      <c r="E8" s="122">
        <v>3764</v>
      </c>
      <c r="F8" s="118">
        <v>24</v>
      </c>
      <c r="G8" s="119">
        <v>3119</v>
      </c>
      <c r="H8" s="120">
        <v>501</v>
      </c>
      <c r="I8" s="122">
        <v>3620</v>
      </c>
      <c r="J8" s="472"/>
      <c r="K8" s="20"/>
      <c r="L8" s="20"/>
      <c r="M8" s="20"/>
      <c r="N8" s="20"/>
      <c r="O8" s="20"/>
    </row>
    <row r="9" spans="1:15" ht="23.25" customHeight="1">
      <c r="A9" s="115" t="s">
        <v>31</v>
      </c>
      <c r="B9" s="118">
        <v>108</v>
      </c>
      <c r="C9" s="119">
        <v>16491</v>
      </c>
      <c r="D9" s="120">
        <v>19697</v>
      </c>
      <c r="E9" s="122">
        <v>36188</v>
      </c>
      <c r="F9" s="118">
        <v>106</v>
      </c>
      <c r="G9" s="119">
        <v>16873</v>
      </c>
      <c r="H9" s="120">
        <v>18693</v>
      </c>
      <c r="I9" s="122">
        <v>35566</v>
      </c>
      <c r="J9" s="472"/>
      <c r="K9" s="20"/>
      <c r="L9" s="20"/>
      <c r="M9" s="20"/>
      <c r="N9" s="20"/>
      <c r="O9" s="20"/>
    </row>
    <row r="10" spans="1:15" ht="23.25" customHeight="1">
      <c r="A10" s="131" t="s">
        <v>160</v>
      </c>
      <c r="B10" s="123">
        <v>17</v>
      </c>
      <c r="C10" s="124">
        <v>1453</v>
      </c>
      <c r="D10" s="125">
        <v>1248</v>
      </c>
      <c r="E10" s="126">
        <v>2701</v>
      </c>
      <c r="F10" s="123">
        <v>16</v>
      </c>
      <c r="G10" s="124">
        <v>1380</v>
      </c>
      <c r="H10" s="125">
        <v>991</v>
      </c>
      <c r="I10" s="126">
        <v>2371</v>
      </c>
      <c r="J10" s="472"/>
      <c r="K10" s="20"/>
      <c r="L10" s="20"/>
      <c r="M10" s="20"/>
      <c r="N10" s="20"/>
      <c r="O10" s="20"/>
    </row>
    <row r="11" spans="1:15" ht="23.25" customHeight="1">
      <c r="A11" s="131" t="s">
        <v>161</v>
      </c>
      <c r="B11" s="123">
        <v>91</v>
      </c>
      <c r="C11" s="124">
        <v>15038</v>
      </c>
      <c r="D11" s="125">
        <v>18449</v>
      </c>
      <c r="E11" s="126">
        <v>33487</v>
      </c>
      <c r="F11" s="123">
        <v>90</v>
      </c>
      <c r="G11" s="124">
        <v>15493</v>
      </c>
      <c r="H11" s="125">
        <v>17702</v>
      </c>
      <c r="I11" s="126">
        <v>33195</v>
      </c>
      <c r="J11" s="472"/>
      <c r="K11" s="20"/>
      <c r="L11" s="20"/>
      <c r="M11" s="20"/>
      <c r="N11" s="20"/>
      <c r="O11" s="20"/>
    </row>
    <row r="12" spans="1:15" ht="23.25" customHeight="1">
      <c r="A12" s="115" t="s">
        <v>5</v>
      </c>
      <c r="B12" s="118">
        <v>5</v>
      </c>
      <c r="C12" s="119">
        <v>160</v>
      </c>
      <c r="D12" s="120">
        <v>419</v>
      </c>
      <c r="E12" s="122">
        <v>579</v>
      </c>
      <c r="F12" s="118">
        <v>5</v>
      </c>
      <c r="G12" s="119">
        <v>154</v>
      </c>
      <c r="H12" s="120">
        <v>431</v>
      </c>
      <c r="I12" s="122">
        <v>585</v>
      </c>
      <c r="J12" s="472"/>
      <c r="K12" s="20"/>
      <c r="L12" s="20"/>
      <c r="M12" s="20"/>
      <c r="N12" s="20"/>
      <c r="O12" s="20"/>
    </row>
    <row r="13" spans="1:15" ht="23.25" customHeight="1">
      <c r="A13" s="115" t="s">
        <v>6</v>
      </c>
      <c r="B13" s="118">
        <v>10</v>
      </c>
      <c r="C13" s="119">
        <v>331</v>
      </c>
      <c r="D13" s="120">
        <v>304</v>
      </c>
      <c r="E13" s="122">
        <v>635</v>
      </c>
      <c r="F13" s="118">
        <v>10</v>
      </c>
      <c r="G13" s="119">
        <v>313</v>
      </c>
      <c r="H13" s="120">
        <v>295</v>
      </c>
      <c r="I13" s="122">
        <v>608</v>
      </c>
      <c r="J13" s="472"/>
      <c r="K13" s="20"/>
      <c r="L13" s="20"/>
      <c r="M13" s="20"/>
      <c r="N13" s="20"/>
      <c r="O13" s="20"/>
    </row>
    <row r="14" spans="1:15" ht="23.25" customHeight="1">
      <c r="A14" s="115" t="s">
        <v>7</v>
      </c>
      <c r="B14" s="118">
        <v>2</v>
      </c>
      <c r="C14" s="119">
        <v>172</v>
      </c>
      <c r="D14" s="120">
        <v>232</v>
      </c>
      <c r="E14" s="122">
        <v>404</v>
      </c>
      <c r="F14" s="118">
        <v>2</v>
      </c>
      <c r="G14" s="119">
        <v>185</v>
      </c>
      <c r="H14" s="120">
        <v>214</v>
      </c>
      <c r="I14" s="122">
        <v>399</v>
      </c>
      <c r="J14" s="472"/>
      <c r="K14" s="20"/>
      <c r="L14" s="20"/>
      <c r="M14" s="20"/>
      <c r="N14" s="20"/>
      <c r="O14" s="20"/>
    </row>
    <row r="15" spans="1:15" ht="23.25" customHeight="1">
      <c r="A15" s="115" t="s">
        <v>8</v>
      </c>
      <c r="B15" s="118">
        <v>5</v>
      </c>
      <c r="C15" s="119">
        <v>251</v>
      </c>
      <c r="D15" s="120">
        <v>317</v>
      </c>
      <c r="E15" s="122">
        <v>568</v>
      </c>
      <c r="F15" s="118">
        <v>5</v>
      </c>
      <c r="G15" s="119">
        <v>231</v>
      </c>
      <c r="H15" s="120">
        <v>294</v>
      </c>
      <c r="I15" s="122">
        <v>525</v>
      </c>
      <c r="J15" s="472"/>
      <c r="K15" s="20"/>
      <c r="L15" s="20"/>
      <c r="M15" s="20"/>
      <c r="N15" s="20"/>
      <c r="O15" s="20"/>
    </row>
    <row r="16" spans="1:15" ht="23.25" customHeight="1">
      <c r="A16" s="115" t="s">
        <v>9</v>
      </c>
      <c r="B16" s="118">
        <v>6</v>
      </c>
      <c r="C16" s="119">
        <v>81</v>
      </c>
      <c r="D16" s="120">
        <v>149</v>
      </c>
      <c r="E16" s="122">
        <v>230</v>
      </c>
      <c r="F16" s="118">
        <v>5</v>
      </c>
      <c r="G16" s="119">
        <v>75</v>
      </c>
      <c r="H16" s="120">
        <v>119</v>
      </c>
      <c r="I16" s="122">
        <v>194</v>
      </c>
      <c r="J16" s="472"/>
      <c r="K16" s="20"/>
      <c r="L16" s="20"/>
      <c r="M16" s="20"/>
      <c r="N16" s="20"/>
      <c r="O16" s="20"/>
    </row>
    <row r="17" spans="1:15" ht="23.25" customHeight="1">
      <c r="A17" s="115" t="s">
        <v>10</v>
      </c>
      <c r="B17" s="118">
        <v>15</v>
      </c>
      <c r="C17" s="119">
        <v>473</v>
      </c>
      <c r="D17" s="120">
        <v>848</v>
      </c>
      <c r="E17" s="122">
        <v>1321</v>
      </c>
      <c r="F17" s="118">
        <v>14</v>
      </c>
      <c r="G17" s="119">
        <v>430</v>
      </c>
      <c r="H17" s="120">
        <v>637</v>
      </c>
      <c r="I17" s="122">
        <v>1067</v>
      </c>
      <c r="J17" s="472"/>
      <c r="K17" s="20"/>
      <c r="L17" s="20"/>
      <c r="M17" s="20"/>
      <c r="N17" s="20"/>
      <c r="O17" s="20"/>
    </row>
    <row r="18" spans="1:15" ht="23.25" customHeight="1">
      <c r="A18" s="115" t="s">
        <v>11</v>
      </c>
      <c r="B18" s="118">
        <v>2</v>
      </c>
      <c r="C18" s="119">
        <v>18</v>
      </c>
      <c r="D18" s="120">
        <v>230</v>
      </c>
      <c r="E18" s="122">
        <v>248</v>
      </c>
      <c r="F18" s="118">
        <v>2</v>
      </c>
      <c r="G18" s="119">
        <v>20</v>
      </c>
      <c r="H18" s="120">
        <v>241</v>
      </c>
      <c r="I18" s="122">
        <v>261</v>
      </c>
      <c r="J18" s="472"/>
      <c r="K18" s="20"/>
      <c r="L18" s="20"/>
      <c r="M18" s="20"/>
      <c r="N18" s="20"/>
      <c r="O18" s="20"/>
    </row>
    <row r="19" spans="1:15" ht="23.25" customHeight="1">
      <c r="A19" s="115" t="s">
        <v>162</v>
      </c>
      <c r="B19" s="118">
        <v>79</v>
      </c>
      <c r="C19" s="119">
        <v>2214</v>
      </c>
      <c r="D19" s="120">
        <v>2065</v>
      </c>
      <c r="E19" s="122">
        <v>4279</v>
      </c>
      <c r="F19" s="118">
        <v>79</v>
      </c>
      <c r="G19" s="119">
        <v>2155</v>
      </c>
      <c r="H19" s="120">
        <v>1910</v>
      </c>
      <c r="I19" s="122">
        <v>4065</v>
      </c>
      <c r="J19" s="472"/>
      <c r="K19" s="20"/>
      <c r="L19" s="20"/>
      <c r="M19" s="20"/>
      <c r="N19" s="20"/>
      <c r="O19" s="20"/>
    </row>
    <row r="20" spans="1:15" ht="4.5" customHeight="1" thickBot="1">
      <c r="A20" s="116"/>
      <c r="B20" s="118"/>
      <c r="C20" s="119"/>
      <c r="D20" s="127"/>
      <c r="E20" s="122"/>
      <c r="F20" s="118"/>
      <c r="G20" s="119"/>
      <c r="H20" s="127"/>
      <c r="I20" s="122"/>
      <c r="J20" s="472"/>
      <c r="K20" s="20"/>
      <c r="L20" s="20"/>
      <c r="M20" s="20"/>
      <c r="N20" s="20"/>
      <c r="O20" s="20"/>
    </row>
    <row r="21" spans="1:15" ht="32.25" customHeight="1" thickBot="1">
      <c r="A21" s="117" t="s">
        <v>12</v>
      </c>
      <c r="B21" s="128">
        <v>284</v>
      </c>
      <c r="C21" s="129">
        <v>25443</v>
      </c>
      <c r="D21" s="129">
        <v>28158</v>
      </c>
      <c r="E21" s="130">
        <v>53601</v>
      </c>
      <c r="F21" s="128">
        <v>280</v>
      </c>
      <c r="G21" s="129">
        <v>25642</v>
      </c>
      <c r="H21" s="129">
        <v>26669</v>
      </c>
      <c r="I21" s="130">
        <v>52311</v>
      </c>
      <c r="J21" s="472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472"/>
      <c r="K22" s="20"/>
      <c r="L22" s="20"/>
      <c r="M22" s="20"/>
      <c r="N22" s="20"/>
      <c r="O22" s="20"/>
    </row>
    <row r="23" spans="1:10" ht="13.5">
      <c r="A23" s="102"/>
      <c r="C23" s="17"/>
      <c r="D23" s="17"/>
      <c r="E23" s="17"/>
      <c r="J23" s="472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5905511811023623" right="0.11811023622047245" top="0.7480314960629921" bottom="0.5511811023622047" header="0.511811023622047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8515625" style="8" customWidth="1"/>
    <col min="2" max="4" width="15.28125" style="8" customWidth="1"/>
    <col min="5" max="6" width="18.140625" style="8" customWidth="1"/>
    <col min="7" max="7" width="9.00390625" style="14" customWidth="1"/>
    <col min="8" max="16384" width="9.140625" style="8" customWidth="1"/>
  </cols>
  <sheetData>
    <row r="1" spans="1:7" ht="20.25" customHeight="1">
      <c r="A1" s="9" t="s">
        <v>189</v>
      </c>
      <c r="G1" s="463">
        <v>7</v>
      </c>
    </row>
    <row r="2" spans="1:7" ht="9.75" customHeight="1" thickBot="1">
      <c r="A2" s="9"/>
      <c r="G2" s="472"/>
    </row>
    <row r="3" spans="1:7" ht="25.5" customHeight="1" thickBot="1">
      <c r="A3" s="473" t="s">
        <v>1</v>
      </c>
      <c r="B3" s="139" t="s">
        <v>20</v>
      </c>
      <c r="C3" s="140"/>
      <c r="D3" s="141"/>
      <c r="E3" s="139" t="s">
        <v>0</v>
      </c>
      <c r="F3" s="142"/>
      <c r="G3" s="472"/>
    </row>
    <row r="4" spans="1:13" ht="31.5" customHeight="1" thickBot="1">
      <c r="A4" s="474"/>
      <c r="B4" s="315" t="s">
        <v>190</v>
      </c>
      <c r="C4" s="286" t="s">
        <v>180</v>
      </c>
      <c r="D4" s="316" t="s">
        <v>191</v>
      </c>
      <c r="E4" s="158" t="s">
        <v>192</v>
      </c>
      <c r="F4" s="159" t="s">
        <v>193</v>
      </c>
      <c r="G4" s="472"/>
      <c r="H4" s="19"/>
      <c r="I4" s="19"/>
      <c r="J4" s="19"/>
      <c r="K4" s="19"/>
      <c r="L4" s="19"/>
      <c r="M4" s="19"/>
    </row>
    <row r="5" spans="1:13" ht="31.5" customHeight="1">
      <c r="A5" s="133" t="s">
        <v>2</v>
      </c>
      <c r="B5" s="284">
        <v>5272</v>
      </c>
      <c r="C5" s="287">
        <v>5299</v>
      </c>
      <c r="D5" s="143">
        <v>5323</v>
      </c>
      <c r="E5" s="144">
        <v>24</v>
      </c>
      <c r="F5" s="145">
        <v>51</v>
      </c>
      <c r="G5" s="472"/>
      <c r="H5" s="19"/>
      <c r="I5" s="19"/>
      <c r="J5" s="19"/>
      <c r="K5" s="19"/>
      <c r="L5" s="19"/>
      <c r="M5" s="19"/>
    </row>
    <row r="6" spans="1:13" ht="24" customHeight="1">
      <c r="A6" s="134" t="s">
        <v>3</v>
      </c>
      <c r="B6" s="147">
        <v>113</v>
      </c>
      <c r="C6" s="146">
        <v>104</v>
      </c>
      <c r="D6" s="145">
        <v>98</v>
      </c>
      <c r="E6" s="147">
        <v>-6</v>
      </c>
      <c r="F6" s="145">
        <v>-15</v>
      </c>
      <c r="G6" s="472"/>
      <c r="H6" s="19"/>
      <c r="I6" s="19"/>
      <c r="J6" s="19"/>
      <c r="K6" s="19"/>
      <c r="L6" s="19"/>
      <c r="M6" s="19"/>
    </row>
    <row r="7" spans="1:13" ht="24" customHeight="1">
      <c r="A7" s="134" t="s">
        <v>4</v>
      </c>
      <c r="B7" s="147">
        <v>3764</v>
      </c>
      <c r="C7" s="146">
        <v>3686</v>
      </c>
      <c r="D7" s="145">
        <v>3620</v>
      </c>
      <c r="E7" s="147">
        <v>-66</v>
      </c>
      <c r="F7" s="145">
        <v>-144</v>
      </c>
      <c r="G7" s="472"/>
      <c r="H7" s="19"/>
      <c r="I7" s="19"/>
      <c r="J7" s="19"/>
      <c r="K7" s="19"/>
      <c r="L7" s="19"/>
      <c r="M7" s="19"/>
    </row>
    <row r="8" spans="1:13" ht="24" customHeight="1">
      <c r="A8" s="134" t="s">
        <v>31</v>
      </c>
      <c r="B8" s="147">
        <v>36188</v>
      </c>
      <c r="C8" s="146">
        <v>35638</v>
      </c>
      <c r="D8" s="145">
        <v>35566</v>
      </c>
      <c r="E8" s="147">
        <v>-72</v>
      </c>
      <c r="F8" s="145">
        <v>-622</v>
      </c>
      <c r="G8" s="472"/>
      <c r="H8" s="19"/>
      <c r="I8" s="19"/>
      <c r="J8" s="19"/>
      <c r="K8" s="19"/>
      <c r="L8" s="19"/>
      <c r="M8" s="19"/>
    </row>
    <row r="9" spans="1:13" ht="24" customHeight="1">
      <c r="A9" s="131" t="s">
        <v>160</v>
      </c>
      <c r="B9" s="150">
        <v>2701</v>
      </c>
      <c r="C9" s="148">
        <v>2347</v>
      </c>
      <c r="D9" s="149">
        <v>2371</v>
      </c>
      <c r="E9" s="147">
        <v>24</v>
      </c>
      <c r="F9" s="145">
        <v>-330</v>
      </c>
      <c r="G9" s="472"/>
      <c r="H9" s="19"/>
      <c r="I9" s="19"/>
      <c r="J9" s="19"/>
      <c r="K9" s="19"/>
      <c r="L9" s="19"/>
      <c r="M9" s="19"/>
    </row>
    <row r="10" spans="1:13" ht="24" customHeight="1">
      <c r="A10" s="131" t="s">
        <v>161</v>
      </c>
      <c r="B10" s="150">
        <v>33487</v>
      </c>
      <c r="C10" s="148">
        <v>33291</v>
      </c>
      <c r="D10" s="149">
        <v>33195</v>
      </c>
      <c r="E10" s="147">
        <v>-96</v>
      </c>
      <c r="F10" s="145">
        <v>-292</v>
      </c>
      <c r="G10" s="472"/>
      <c r="H10" s="19"/>
      <c r="I10" s="19"/>
      <c r="J10" s="19"/>
      <c r="K10" s="19"/>
      <c r="L10" s="19"/>
      <c r="M10" s="19"/>
    </row>
    <row r="11" spans="1:13" ht="24" customHeight="1">
      <c r="A11" s="134" t="s">
        <v>5</v>
      </c>
      <c r="B11" s="147">
        <v>579</v>
      </c>
      <c r="C11" s="146">
        <v>588</v>
      </c>
      <c r="D11" s="145">
        <v>585</v>
      </c>
      <c r="E11" s="147">
        <v>-3</v>
      </c>
      <c r="F11" s="145">
        <v>6</v>
      </c>
      <c r="G11" s="472"/>
      <c r="H11" s="19"/>
      <c r="I11" s="19"/>
      <c r="J11" s="19"/>
      <c r="K11" s="19"/>
      <c r="L11" s="19"/>
      <c r="M11" s="19"/>
    </row>
    <row r="12" spans="1:13" ht="24" customHeight="1">
      <c r="A12" s="134" t="s">
        <v>6</v>
      </c>
      <c r="B12" s="147">
        <v>635</v>
      </c>
      <c r="C12" s="146">
        <v>616</v>
      </c>
      <c r="D12" s="145">
        <v>608</v>
      </c>
      <c r="E12" s="147">
        <v>-8</v>
      </c>
      <c r="F12" s="145">
        <v>-27</v>
      </c>
      <c r="G12" s="472"/>
      <c r="H12" s="19"/>
      <c r="I12" s="19"/>
      <c r="J12" s="19"/>
      <c r="K12" s="19"/>
      <c r="L12" s="19"/>
      <c r="M12" s="19"/>
    </row>
    <row r="13" spans="1:13" ht="24" customHeight="1">
      <c r="A13" s="134" t="s">
        <v>7</v>
      </c>
      <c r="B13" s="147">
        <v>404</v>
      </c>
      <c r="C13" s="146">
        <v>401</v>
      </c>
      <c r="D13" s="145">
        <v>399</v>
      </c>
      <c r="E13" s="147">
        <v>-2</v>
      </c>
      <c r="F13" s="145">
        <v>-5</v>
      </c>
      <c r="G13" s="472"/>
      <c r="H13" s="19"/>
      <c r="I13" s="19"/>
      <c r="J13" s="19"/>
      <c r="K13" s="19"/>
      <c r="L13" s="19"/>
      <c r="M13" s="19"/>
    </row>
    <row r="14" spans="1:13" ht="24" customHeight="1">
      <c r="A14" s="134" t="s">
        <v>8</v>
      </c>
      <c r="B14" s="147">
        <v>568</v>
      </c>
      <c r="C14" s="146">
        <v>520</v>
      </c>
      <c r="D14" s="145">
        <v>525</v>
      </c>
      <c r="E14" s="147">
        <v>5</v>
      </c>
      <c r="F14" s="145">
        <v>-43</v>
      </c>
      <c r="G14" s="472"/>
      <c r="H14" s="19"/>
      <c r="I14" s="19"/>
      <c r="J14" s="19"/>
      <c r="K14" s="19"/>
      <c r="L14" s="19"/>
      <c r="M14" s="19"/>
    </row>
    <row r="15" spans="1:13" ht="24" customHeight="1">
      <c r="A15" s="134" t="s">
        <v>9</v>
      </c>
      <c r="B15" s="147">
        <v>230</v>
      </c>
      <c r="C15" s="146">
        <v>199</v>
      </c>
      <c r="D15" s="145">
        <v>194</v>
      </c>
      <c r="E15" s="147">
        <v>-5</v>
      </c>
      <c r="F15" s="145">
        <v>-36</v>
      </c>
      <c r="G15" s="472"/>
      <c r="H15" s="19"/>
      <c r="I15" s="19"/>
      <c r="J15" s="19"/>
      <c r="K15" s="19"/>
      <c r="L15" s="19"/>
      <c r="M15" s="19"/>
    </row>
    <row r="16" spans="1:13" ht="24" customHeight="1">
      <c r="A16" s="134" t="s">
        <v>10</v>
      </c>
      <c r="B16" s="147">
        <v>1321</v>
      </c>
      <c r="C16" s="146">
        <v>1077</v>
      </c>
      <c r="D16" s="145">
        <v>1067</v>
      </c>
      <c r="E16" s="147">
        <v>-10</v>
      </c>
      <c r="F16" s="145">
        <v>-254</v>
      </c>
      <c r="G16" s="472"/>
      <c r="H16" s="19"/>
      <c r="I16" s="19"/>
      <c r="J16" s="19"/>
      <c r="K16" s="19"/>
      <c r="L16" s="19"/>
      <c r="M16" s="19"/>
    </row>
    <row r="17" spans="1:13" ht="24" customHeight="1">
      <c r="A17" s="134" t="s">
        <v>11</v>
      </c>
      <c r="B17" s="147">
        <v>248</v>
      </c>
      <c r="C17" s="146">
        <v>256</v>
      </c>
      <c r="D17" s="145">
        <v>261</v>
      </c>
      <c r="E17" s="147">
        <v>5</v>
      </c>
      <c r="F17" s="145">
        <v>13</v>
      </c>
      <c r="G17" s="472"/>
      <c r="H17" s="19"/>
      <c r="I17" s="19"/>
      <c r="J17" s="19"/>
      <c r="K17" s="19"/>
      <c r="L17" s="19"/>
      <c r="M17" s="19"/>
    </row>
    <row r="18" spans="1:13" ht="24" customHeight="1">
      <c r="A18" s="134" t="s">
        <v>162</v>
      </c>
      <c r="B18" s="147">
        <v>4279</v>
      </c>
      <c r="C18" s="146">
        <v>4009</v>
      </c>
      <c r="D18" s="145">
        <v>4065</v>
      </c>
      <c r="E18" s="147">
        <v>56</v>
      </c>
      <c r="F18" s="145">
        <v>-214</v>
      </c>
      <c r="G18" s="472"/>
      <c r="H18" s="19"/>
      <c r="I18" s="19"/>
      <c r="J18" s="19"/>
      <c r="K18" s="19"/>
      <c r="L18" s="19"/>
      <c r="M18" s="19"/>
    </row>
    <row r="19" spans="1:13" ht="6.75" customHeight="1" thickBot="1">
      <c r="A19" s="135"/>
      <c r="B19" s="285"/>
      <c r="C19" s="151"/>
      <c r="D19" s="152"/>
      <c r="E19" s="147"/>
      <c r="F19" s="152"/>
      <c r="G19" s="472"/>
      <c r="H19" s="19"/>
      <c r="I19" s="19"/>
      <c r="J19" s="19"/>
      <c r="K19" s="19"/>
      <c r="L19" s="19"/>
      <c r="M19" s="19"/>
    </row>
    <row r="20" spans="1:13" ht="29.25" customHeight="1" thickBot="1">
      <c r="A20" s="136" t="s">
        <v>12</v>
      </c>
      <c r="B20" s="321">
        <v>53601</v>
      </c>
      <c r="C20" s="153">
        <v>52393</v>
      </c>
      <c r="D20" s="154">
        <v>52311</v>
      </c>
      <c r="E20" s="155">
        <v>-82</v>
      </c>
      <c r="F20" s="154">
        <v>-1290</v>
      </c>
      <c r="G20" s="472"/>
      <c r="H20" s="19"/>
      <c r="I20" s="19"/>
      <c r="J20" s="19"/>
      <c r="K20" s="19"/>
      <c r="L20" s="19"/>
      <c r="M20" s="19"/>
    </row>
    <row r="21" spans="1:13" ht="11.25" customHeight="1">
      <c r="A21" s="156"/>
      <c r="B21" s="157"/>
      <c r="C21" s="157"/>
      <c r="D21" s="157"/>
      <c r="E21" s="157"/>
      <c r="F21" s="157"/>
      <c r="G21" s="472"/>
      <c r="H21" s="19"/>
      <c r="I21" s="19"/>
      <c r="J21" s="19"/>
      <c r="K21" s="19"/>
      <c r="L21" s="19"/>
      <c r="M21" s="19"/>
    </row>
    <row r="22" spans="1:7" s="4" customFormat="1" ht="13.5">
      <c r="A22" s="102"/>
      <c r="B22" s="137"/>
      <c r="C22" s="138"/>
      <c r="D22" s="138"/>
      <c r="E22" s="138"/>
      <c r="F22" s="137"/>
      <c r="G22" s="472"/>
    </row>
    <row r="23" spans="1:23" ht="12.75">
      <c r="A23" s="42"/>
      <c r="B23" s="42"/>
      <c r="C23" s="42"/>
      <c r="D23" s="42"/>
      <c r="E23" s="42"/>
      <c r="F23" s="42"/>
      <c r="G23" s="47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6" ht="12.75">
      <c r="B26" s="15"/>
    </row>
    <row r="32" ht="12.75">
      <c r="B32" s="15"/>
    </row>
  </sheetData>
  <sheetProtection/>
  <mergeCells count="2">
    <mergeCell ref="A3:A4"/>
    <mergeCell ref="G1:G23"/>
  </mergeCells>
  <printOptions verticalCentered="1"/>
  <pageMargins left="0.5905511811023623" right="0.11811023622047245" top="0.7874015748031497" bottom="0.5905511811023623" header="0.5511811023622047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28125" style="2" customWidth="1"/>
    <col min="2" max="6" width="12.00390625" style="2" customWidth="1"/>
    <col min="7" max="7" width="12.140625" style="2" customWidth="1"/>
    <col min="8" max="8" width="14.421875" style="14" customWidth="1"/>
    <col min="9" max="16384" width="9.140625" style="2" customWidth="1"/>
  </cols>
  <sheetData>
    <row r="1" spans="1:8" ht="15.75">
      <c r="A1" s="1" t="s">
        <v>194</v>
      </c>
      <c r="H1" s="463">
        <v>8</v>
      </c>
    </row>
    <row r="2" ht="10.5" customHeight="1" thickBot="1">
      <c r="H2" s="472"/>
    </row>
    <row r="3" spans="1:8" ht="24.75" customHeight="1" thickBot="1">
      <c r="A3" s="484" t="s">
        <v>1</v>
      </c>
      <c r="B3" s="481" t="s">
        <v>20</v>
      </c>
      <c r="C3" s="482"/>
      <c r="D3" s="482"/>
      <c r="E3" s="482"/>
      <c r="F3" s="482"/>
      <c r="G3" s="483"/>
      <c r="H3" s="472"/>
    </row>
    <row r="4" spans="1:9" ht="24.75" customHeight="1">
      <c r="A4" s="485"/>
      <c r="B4" s="475" t="s">
        <v>183</v>
      </c>
      <c r="C4" s="476"/>
      <c r="D4" s="477"/>
      <c r="E4" s="478" t="s">
        <v>184</v>
      </c>
      <c r="F4" s="479"/>
      <c r="G4" s="480"/>
      <c r="H4" s="472"/>
      <c r="I4" s="5"/>
    </row>
    <row r="5" spans="1:9" ht="24.75" customHeight="1" thickBot="1">
      <c r="A5" s="486"/>
      <c r="B5" s="160" t="s">
        <v>22</v>
      </c>
      <c r="C5" s="161" t="s">
        <v>23</v>
      </c>
      <c r="D5" s="103" t="s">
        <v>159</v>
      </c>
      <c r="E5" s="160" t="s">
        <v>22</v>
      </c>
      <c r="F5" s="161" t="s">
        <v>23</v>
      </c>
      <c r="G5" s="104" t="s">
        <v>159</v>
      </c>
      <c r="H5" s="472"/>
      <c r="I5" s="5"/>
    </row>
    <row r="6" spans="1:9" ht="23.25" customHeight="1">
      <c r="A6" s="162" t="s">
        <v>2</v>
      </c>
      <c r="B6" s="166">
        <v>547</v>
      </c>
      <c r="C6" s="167">
        <v>1224</v>
      </c>
      <c r="D6" s="186">
        <v>1771</v>
      </c>
      <c r="E6" s="182">
        <v>574</v>
      </c>
      <c r="F6" s="168">
        <v>1206</v>
      </c>
      <c r="G6" s="169">
        <v>1780</v>
      </c>
      <c r="H6" s="472"/>
      <c r="I6" s="5"/>
    </row>
    <row r="7" spans="1:9" ht="23.25" customHeight="1">
      <c r="A7" s="163" t="s">
        <v>3</v>
      </c>
      <c r="B7" s="417">
        <v>0</v>
      </c>
      <c r="C7" s="418">
        <v>0</v>
      </c>
      <c r="D7" s="420">
        <v>0</v>
      </c>
      <c r="E7" s="419">
        <v>0</v>
      </c>
      <c r="F7" s="418">
        <v>0</v>
      </c>
      <c r="G7" s="421">
        <v>0</v>
      </c>
      <c r="H7" s="472"/>
      <c r="I7" s="5"/>
    </row>
    <row r="8" spans="1:9" ht="23.25" customHeight="1">
      <c r="A8" s="163" t="s">
        <v>4</v>
      </c>
      <c r="B8" s="166">
        <v>2122</v>
      </c>
      <c r="C8" s="170">
        <v>30</v>
      </c>
      <c r="D8" s="169">
        <v>2152</v>
      </c>
      <c r="E8" s="183">
        <v>2117</v>
      </c>
      <c r="F8" s="168">
        <v>15</v>
      </c>
      <c r="G8" s="169">
        <v>2132</v>
      </c>
      <c r="H8" s="472"/>
      <c r="I8" s="5"/>
    </row>
    <row r="9" spans="1:9" ht="23.25" customHeight="1">
      <c r="A9" s="163" t="s">
        <v>31</v>
      </c>
      <c r="B9" s="166">
        <v>10806</v>
      </c>
      <c r="C9" s="170">
        <v>7347</v>
      </c>
      <c r="D9" s="169">
        <v>18153</v>
      </c>
      <c r="E9" s="183">
        <v>11322</v>
      </c>
      <c r="F9" s="168">
        <v>6978</v>
      </c>
      <c r="G9" s="169">
        <v>18300</v>
      </c>
      <c r="H9" s="472"/>
      <c r="I9" s="5"/>
    </row>
    <row r="10" spans="1:9" ht="23.25" customHeight="1">
      <c r="A10" s="131" t="s">
        <v>160</v>
      </c>
      <c r="B10" s="171">
        <v>993</v>
      </c>
      <c r="C10" s="172">
        <v>61</v>
      </c>
      <c r="D10" s="174">
        <v>1054</v>
      </c>
      <c r="E10" s="184">
        <v>1035</v>
      </c>
      <c r="F10" s="173">
        <v>76</v>
      </c>
      <c r="G10" s="174">
        <v>1111</v>
      </c>
      <c r="H10" s="472"/>
      <c r="I10" s="5"/>
    </row>
    <row r="11" spans="1:9" ht="23.25" customHeight="1">
      <c r="A11" s="131" t="s">
        <v>161</v>
      </c>
      <c r="B11" s="171">
        <v>9813</v>
      </c>
      <c r="C11" s="175">
        <v>7286</v>
      </c>
      <c r="D11" s="174">
        <v>17099</v>
      </c>
      <c r="E11" s="184">
        <v>10287</v>
      </c>
      <c r="F11" s="176">
        <v>6902</v>
      </c>
      <c r="G11" s="174">
        <v>17189</v>
      </c>
      <c r="H11" s="472"/>
      <c r="I11" s="5"/>
    </row>
    <row r="12" spans="1:9" ht="23.25" customHeight="1">
      <c r="A12" s="163" t="s">
        <v>5</v>
      </c>
      <c r="B12" s="166">
        <v>24</v>
      </c>
      <c r="C12" s="418">
        <v>0</v>
      </c>
      <c r="D12" s="416">
        <v>24</v>
      </c>
      <c r="E12" s="183">
        <v>22</v>
      </c>
      <c r="F12" s="418">
        <v>0</v>
      </c>
      <c r="G12" s="169">
        <v>22</v>
      </c>
      <c r="H12" s="472"/>
      <c r="I12" s="5"/>
    </row>
    <row r="13" spans="1:9" ht="23.25" customHeight="1">
      <c r="A13" s="163" t="s">
        <v>6</v>
      </c>
      <c r="B13" s="166">
        <v>4</v>
      </c>
      <c r="C13" s="418">
        <v>0</v>
      </c>
      <c r="D13" s="416">
        <v>4</v>
      </c>
      <c r="E13" s="183">
        <v>1</v>
      </c>
      <c r="F13" s="418">
        <v>0</v>
      </c>
      <c r="G13" s="169">
        <v>1</v>
      </c>
      <c r="H13" s="472"/>
      <c r="I13" s="5"/>
    </row>
    <row r="14" spans="1:9" ht="23.25" customHeight="1">
      <c r="A14" s="163" t="s">
        <v>7</v>
      </c>
      <c r="B14" s="166">
        <v>49</v>
      </c>
      <c r="C14" s="418">
        <v>0</v>
      </c>
      <c r="D14" s="169">
        <v>49</v>
      </c>
      <c r="E14" s="183">
        <v>65</v>
      </c>
      <c r="F14" s="418">
        <v>0</v>
      </c>
      <c r="G14" s="169">
        <v>65</v>
      </c>
      <c r="H14" s="472"/>
      <c r="I14" s="5"/>
    </row>
    <row r="15" spans="1:9" ht="23.25" customHeight="1">
      <c r="A15" s="163" t="s">
        <v>8</v>
      </c>
      <c r="B15" s="166">
        <v>11</v>
      </c>
      <c r="C15" s="418">
        <v>0</v>
      </c>
      <c r="D15" s="169">
        <v>11</v>
      </c>
      <c r="E15" s="183">
        <v>52</v>
      </c>
      <c r="F15" s="418">
        <v>0</v>
      </c>
      <c r="G15" s="169">
        <v>52</v>
      </c>
      <c r="H15" s="472"/>
      <c r="I15" s="5"/>
    </row>
    <row r="16" spans="1:9" ht="23.25" customHeight="1">
      <c r="A16" s="163" t="s">
        <v>9</v>
      </c>
      <c r="B16" s="166">
        <v>15</v>
      </c>
      <c r="C16" s="170">
        <v>1</v>
      </c>
      <c r="D16" s="169">
        <v>16</v>
      </c>
      <c r="E16" s="183">
        <v>12</v>
      </c>
      <c r="F16" s="168">
        <v>1</v>
      </c>
      <c r="G16" s="169">
        <v>13</v>
      </c>
      <c r="H16" s="472"/>
      <c r="I16" s="5"/>
    </row>
    <row r="17" spans="1:9" ht="23.25" customHeight="1">
      <c r="A17" s="163" t="s">
        <v>27</v>
      </c>
      <c r="B17" s="166">
        <v>70</v>
      </c>
      <c r="C17" s="170">
        <v>3</v>
      </c>
      <c r="D17" s="169">
        <v>73</v>
      </c>
      <c r="E17" s="183">
        <v>62</v>
      </c>
      <c r="F17" s="168">
        <v>6</v>
      </c>
      <c r="G17" s="169">
        <v>68</v>
      </c>
      <c r="H17" s="472"/>
      <c r="I17" s="5"/>
    </row>
    <row r="18" spans="1:9" ht="23.25" customHeight="1">
      <c r="A18" s="163" t="s">
        <v>28</v>
      </c>
      <c r="B18" s="417">
        <v>0</v>
      </c>
      <c r="C18" s="418">
        <v>0</v>
      </c>
      <c r="D18" s="420">
        <v>0</v>
      </c>
      <c r="E18" s="419">
        <v>0</v>
      </c>
      <c r="F18" s="418">
        <v>0</v>
      </c>
      <c r="G18" s="421">
        <v>0</v>
      </c>
      <c r="H18" s="472"/>
      <c r="I18" s="5"/>
    </row>
    <row r="19" spans="1:9" ht="23.25" customHeight="1">
      <c r="A19" s="163" t="s">
        <v>29</v>
      </c>
      <c r="B19" s="166">
        <v>294</v>
      </c>
      <c r="C19" s="170">
        <v>29</v>
      </c>
      <c r="D19" s="169">
        <v>323</v>
      </c>
      <c r="E19" s="183">
        <v>348</v>
      </c>
      <c r="F19" s="168">
        <v>37</v>
      </c>
      <c r="G19" s="169">
        <v>385</v>
      </c>
      <c r="H19" s="472"/>
      <c r="I19" s="6"/>
    </row>
    <row r="20" spans="1:9" ht="4.5" customHeight="1" thickBot="1">
      <c r="A20" s="164"/>
      <c r="B20" s="166"/>
      <c r="C20" s="177"/>
      <c r="D20" s="169"/>
      <c r="E20" s="183"/>
      <c r="F20" s="178"/>
      <c r="G20" s="169"/>
      <c r="H20" s="472"/>
      <c r="I20" s="5"/>
    </row>
    <row r="21" spans="1:9" ht="43.5" customHeight="1" thickBot="1">
      <c r="A21" s="136" t="s">
        <v>12</v>
      </c>
      <c r="B21" s="179">
        <v>13942</v>
      </c>
      <c r="C21" s="180">
        <v>8634</v>
      </c>
      <c r="D21" s="187">
        <v>22576</v>
      </c>
      <c r="E21" s="185">
        <v>14575</v>
      </c>
      <c r="F21" s="180">
        <v>8243</v>
      </c>
      <c r="G21" s="181">
        <v>22818</v>
      </c>
      <c r="H21" s="472"/>
      <c r="I21" s="6"/>
    </row>
    <row r="22" spans="1:9" ht="11.25" customHeight="1">
      <c r="A22" s="5"/>
      <c r="B22" s="18"/>
      <c r="C22" s="5"/>
      <c r="D22" s="5"/>
      <c r="E22" s="5"/>
      <c r="F22" s="5"/>
      <c r="G22" s="5"/>
      <c r="H22" s="472"/>
      <c r="I22" s="5"/>
    </row>
    <row r="23" spans="1:8" ht="13.5">
      <c r="A23" s="165"/>
      <c r="B23" s="7"/>
      <c r="H23" s="472"/>
    </row>
    <row r="24" ht="12.75">
      <c r="B24" s="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5905511811023623" right="0.11811023622047245" top="0.7874015748031497" bottom="0.5118110236220472" header="0.5118110236220472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323" customWidth="1"/>
    <col min="2" max="7" width="16.28125" style="323" customWidth="1"/>
    <col min="8" max="16384" width="9.140625" style="323" customWidth="1"/>
  </cols>
  <sheetData>
    <row r="1" ht="22.5" customHeight="1">
      <c r="A1" s="322" t="s">
        <v>253</v>
      </c>
    </row>
    <row r="2" ht="13.5" thickBot="1"/>
    <row r="3" spans="1:7" ht="34.5" customHeight="1" thickBot="1">
      <c r="A3" s="324" t="s">
        <v>200</v>
      </c>
      <c r="B3" s="325" t="s">
        <v>201</v>
      </c>
      <c r="C3" s="326"/>
      <c r="D3" s="327"/>
      <c r="E3" s="328" t="s">
        <v>20</v>
      </c>
      <c r="F3" s="326"/>
      <c r="G3" s="327"/>
    </row>
    <row r="4" spans="1:7" ht="34.5" customHeight="1" thickBot="1">
      <c r="A4" s="329"/>
      <c r="B4" s="330" t="s">
        <v>202</v>
      </c>
      <c r="C4" s="330" t="s">
        <v>203</v>
      </c>
      <c r="D4" s="331" t="s">
        <v>204</v>
      </c>
      <c r="E4" s="330" t="s">
        <v>205</v>
      </c>
      <c r="F4" s="330" t="s">
        <v>203</v>
      </c>
      <c r="G4" s="331" t="s">
        <v>204</v>
      </c>
    </row>
    <row r="5" spans="1:7" ht="36.75" customHeight="1">
      <c r="A5" s="332" t="s">
        <v>206</v>
      </c>
      <c r="B5" s="333">
        <v>60</v>
      </c>
      <c r="C5" s="333">
        <v>22</v>
      </c>
      <c r="D5" s="334">
        <v>22</v>
      </c>
      <c r="E5" s="335">
        <v>243</v>
      </c>
      <c r="F5" s="333">
        <f>(E5/$E$13)*100</f>
        <v>0.464529448873086</v>
      </c>
      <c r="G5" s="336">
        <f>F5</f>
        <v>0.464529448873086</v>
      </c>
    </row>
    <row r="6" spans="1:7" ht="43.5" customHeight="1">
      <c r="A6" s="337" t="s">
        <v>207</v>
      </c>
      <c r="B6" s="333">
        <v>107</v>
      </c>
      <c r="C6" s="333">
        <f aca="true" t="shared" si="0" ref="C6:C11">(B6/$B$13)*100</f>
        <v>38.21428571428571</v>
      </c>
      <c r="D6" s="393">
        <v>60.21428571428571</v>
      </c>
      <c r="E6" s="338">
        <v>2740</v>
      </c>
      <c r="F6" s="333">
        <f aca="true" t="shared" si="1" ref="F6:F11">(E6/$E$13)*100</f>
        <v>5.237904073712986</v>
      </c>
      <c r="G6" s="394">
        <v>5</v>
      </c>
    </row>
    <row r="7" spans="1:7" ht="43.5" customHeight="1">
      <c r="A7" s="340" t="s">
        <v>208</v>
      </c>
      <c r="B7" s="333">
        <v>42</v>
      </c>
      <c r="C7" s="333">
        <f t="shared" si="0"/>
        <v>15</v>
      </c>
      <c r="D7" s="334">
        <v>75.21428571428571</v>
      </c>
      <c r="E7" s="338">
        <v>2972</v>
      </c>
      <c r="F7" s="333">
        <f t="shared" si="1"/>
        <v>5.6814054405383185</v>
      </c>
      <c r="G7" s="339">
        <f>G6+F7</f>
        <v>10.681405440538319</v>
      </c>
    </row>
    <row r="8" spans="1:7" ht="43.5" customHeight="1">
      <c r="A8" s="332" t="s">
        <v>209</v>
      </c>
      <c r="B8" s="333">
        <v>42</v>
      </c>
      <c r="C8" s="333">
        <f t="shared" si="0"/>
        <v>15</v>
      </c>
      <c r="D8" s="334">
        <v>90.21428571428571</v>
      </c>
      <c r="E8" s="338">
        <v>7416</v>
      </c>
      <c r="F8" s="333">
        <f t="shared" si="1"/>
        <v>14.176750587830474</v>
      </c>
      <c r="G8" s="339">
        <f>G7+F8</f>
        <v>24.858156028368793</v>
      </c>
    </row>
    <row r="9" spans="1:7" ht="43.5" customHeight="1">
      <c r="A9" s="332" t="s">
        <v>210</v>
      </c>
      <c r="B9" s="333">
        <v>11</v>
      </c>
      <c r="C9" s="333">
        <f t="shared" si="0"/>
        <v>3.9285714285714284</v>
      </c>
      <c r="D9" s="334">
        <v>94.14285714285714</v>
      </c>
      <c r="E9" s="338">
        <v>4720</v>
      </c>
      <c r="F9" s="333">
        <f t="shared" si="1"/>
        <v>9.022958842308501</v>
      </c>
      <c r="G9" s="339">
        <f>G8+F9</f>
        <v>33.881114870677294</v>
      </c>
    </row>
    <row r="10" spans="1:7" ht="43.5" customHeight="1">
      <c r="A10" s="332" t="s">
        <v>211</v>
      </c>
      <c r="B10" s="333">
        <v>6</v>
      </c>
      <c r="C10" s="333">
        <f t="shared" si="0"/>
        <v>2.142857142857143</v>
      </c>
      <c r="D10" s="334">
        <v>96.28571428571428</v>
      </c>
      <c r="E10" s="338">
        <v>3416</v>
      </c>
      <c r="F10" s="333">
        <f t="shared" si="1"/>
        <v>6.530175297738524</v>
      </c>
      <c r="G10" s="339">
        <v>41</v>
      </c>
    </row>
    <row r="11" spans="1:7" ht="43.5" customHeight="1">
      <c r="A11" s="332" t="s">
        <v>212</v>
      </c>
      <c r="B11" s="333">
        <v>12</v>
      </c>
      <c r="C11" s="333">
        <f t="shared" si="0"/>
        <v>4.285714285714286</v>
      </c>
      <c r="D11" s="334">
        <v>100</v>
      </c>
      <c r="E11" s="338">
        <v>30804</v>
      </c>
      <c r="F11" s="333">
        <f t="shared" si="1"/>
        <v>58.886276308998106</v>
      </c>
      <c r="G11" s="339">
        <f>G10+F11</f>
        <v>99.8862763089981</v>
      </c>
    </row>
    <row r="12" spans="1:7" ht="15" customHeight="1" thickBot="1">
      <c r="A12" s="332"/>
      <c r="B12" s="341"/>
      <c r="C12" s="341"/>
      <c r="D12" s="342"/>
      <c r="E12" s="343"/>
      <c r="F12" s="341"/>
      <c r="G12" s="342"/>
    </row>
    <row r="13" spans="1:7" s="348" customFormat="1" ht="57.75" customHeight="1" thickBot="1">
      <c r="A13" s="344" t="s">
        <v>26</v>
      </c>
      <c r="B13" s="345">
        <f>SUM(B5:B11)</f>
        <v>280</v>
      </c>
      <c r="C13" s="345">
        <f>SUM(C5:C11)</f>
        <v>100.57142857142857</v>
      </c>
      <c r="D13" s="346"/>
      <c r="E13" s="347">
        <f>SUM(E5:E12)</f>
        <v>52311</v>
      </c>
      <c r="F13" s="345">
        <f>SUM(F5:F11)</f>
        <v>100</v>
      </c>
      <c r="G13" s="346"/>
    </row>
  </sheetData>
  <sheetProtection/>
  <printOptions horizontalCentered="1" verticalCentered="1"/>
  <pageMargins left="0.7480314960629921" right="0" top="0.5511811023622047" bottom="0.5511811023622047" header="0.5118110236220472" footer="0.5118110236220472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140625" defaultRowHeight="12.75"/>
  <cols>
    <col min="1" max="1" width="3.28125" style="350" customWidth="1"/>
    <col min="2" max="2" width="31.28125" style="350" customWidth="1"/>
    <col min="3" max="7" width="12.8515625" style="350" customWidth="1"/>
    <col min="8" max="16384" width="9.140625" style="350" customWidth="1"/>
  </cols>
  <sheetData>
    <row r="1" spans="1:7" ht="16.5" customHeight="1">
      <c r="A1" s="349" t="s">
        <v>254</v>
      </c>
      <c r="B1" s="349"/>
      <c r="C1" s="349"/>
      <c r="D1" s="349"/>
      <c r="E1" s="349"/>
      <c r="F1" s="349"/>
      <c r="G1" s="349"/>
    </row>
    <row r="2" spans="1:7" ht="16.5" customHeight="1" thickBot="1">
      <c r="A2" s="349"/>
      <c r="B2" s="349"/>
      <c r="C2" s="349"/>
      <c r="D2" s="349"/>
      <c r="E2" s="349"/>
      <c r="F2" s="349"/>
      <c r="G2" s="349"/>
    </row>
    <row r="3" spans="1:7" ht="21" customHeight="1" thickBot="1">
      <c r="A3" s="351" t="s">
        <v>213</v>
      </c>
      <c r="B3" s="352"/>
      <c r="C3" s="487" t="s">
        <v>214</v>
      </c>
      <c r="D3" s="488"/>
      <c r="E3" s="488"/>
      <c r="F3" s="489"/>
      <c r="G3" s="353" t="s">
        <v>215</v>
      </c>
    </row>
    <row r="4" spans="1:7" ht="21" customHeight="1" thickBot="1">
      <c r="A4" s="354"/>
      <c r="B4" s="355"/>
      <c r="C4" s="356" t="s">
        <v>216</v>
      </c>
      <c r="D4" s="357" t="s">
        <v>217</v>
      </c>
      <c r="E4" s="358" t="s">
        <v>218</v>
      </c>
      <c r="F4" s="359" t="s">
        <v>219</v>
      </c>
      <c r="G4" s="355" t="s">
        <v>20</v>
      </c>
    </row>
    <row r="5" spans="1:7" s="365" customFormat="1" ht="21" customHeight="1">
      <c r="A5" s="360" t="s">
        <v>220</v>
      </c>
      <c r="B5" s="361"/>
      <c r="C5" s="362">
        <v>7</v>
      </c>
      <c r="D5" s="362">
        <v>15</v>
      </c>
      <c r="E5" s="363">
        <v>24</v>
      </c>
      <c r="F5" s="364">
        <v>46</v>
      </c>
      <c r="G5" s="364">
        <v>2309</v>
      </c>
    </row>
    <row r="6" spans="1:7" ht="21" customHeight="1">
      <c r="A6" s="366"/>
      <c r="B6" s="367" t="s">
        <v>221</v>
      </c>
      <c r="C6" s="368">
        <v>1</v>
      </c>
      <c r="D6" s="368">
        <v>6</v>
      </c>
      <c r="E6" s="369">
        <v>3</v>
      </c>
      <c r="F6" s="370">
        <v>10</v>
      </c>
      <c r="G6" s="370">
        <v>861</v>
      </c>
    </row>
    <row r="7" spans="1:7" ht="21" customHeight="1">
      <c r="A7" s="371"/>
      <c r="B7" s="367" t="s">
        <v>222</v>
      </c>
      <c r="C7" s="368">
        <v>5</v>
      </c>
      <c r="D7" s="368">
        <v>5</v>
      </c>
      <c r="E7" s="369">
        <v>12</v>
      </c>
      <c r="F7" s="370">
        <v>22</v>
      </c>
      <c r="G7" s="370">
        <v>754</v>
      </c>
    </row>
    <row r="8" spans="1:7" s="365" customFormat="1" ht="21" customHeight="1">
      <c r="A8" s="372" t="s">
        <v>223</v>
      </c>
      <c r="B8" s="361"/>
      <c r="C8" s="362">
        <v>8</v>
      </c>
      <c r="D8" s="362">
        <v>20</v>
      </c>
      <c r="E8" s="363">
        <v>22</v>
      </c>
      <c r="F8" s="364">
        <v>50</v>
      </c>
      <c r="G8" s="364">
        <v>8057</v>
      </c>
    </row>
    <row r="9" spans="1:7" ht="21" customHeight="1">
      <c r="A9" s="366"/>
      <c r="B9" s="367" t="s">
        <v>224</v>
      </c>
      <c r="C9" s="368">
        <v>3</v>
      </c>
      <c r="D9" s="368">
        <v>4</v>
      </c>
      <c r="E9" s="369">
        <v>11</v>
      </c>
      <c r="F9" s="370">
        <v>18</v>
      </c>
      <c r="G9" s="370">
        <v>5526</v>
      </c>
    </row>
    <row r="10" spans="1:7" ht="21" customHeight="1">
      <c r="A10" s="371"/>
      <c r="B10" s="367" t="s">
        <v>225</v>
      </c>
      <c r="C10" s="422">
        <v>0</v>
      </c>
      <c r="D10" s="368">
        <v>5</v>
      </c>
      <c r="E10" s="369">
        <v>1</v>
      </c>
      <c r="F10" s="370">
        <v>6</v>
      </c>
      <c r="G10" s="370">
        <v>693</v>
      </c>
    </row>
    <row r="11" spans="1:7" ht="21" customHeight="1">
      <c r="A11" s="373"/>
      <c r="B11" s="367" t="s">
        <v>226</v>
      </c>
      <c r="C11" s="422">
        <v>0</v>
      </c>
      <c r="D11" s="368">
        <v>3</v>
      </c>
      <c r="E11" s="369">
        <v>1</v>
      </c>
      <c r="F11" s="370">
        <v>4</v>
      </c>
      <c r="G11" s="370">
        <v>681</v>
      </c>
    </row>
    <row r="12" spans="1:10" s="365" customFormat="1" ht="21" customHeight="1">
      <c r="A12" s="374" t="s">
        <v>227</v>
      </c>
      <c r="B12" s="361"/>
      <c r="C12" s="362">
        <v>1</v>
      </c>
      <c r="D12" s="362">
        <v>16</v>
      </c>
      <c r="E12" s="363">
        <v>17</v>
      </c>
      <c r="F12" s="364">
        <v>34</v>
      </c>
      <c r="G12" s="364">
        <v>6652</v>
      </c>
      <c r="J12" s="376"/>
    </row>
    <row r="13" spans="1:7" ht="21" customHeight="1">
      <c r="A13" s="375"/>
      <c r="B13" s="367" t="s">
        <v>228</v>
      </c>
      <c r="C13" s="422">
        <v>0</v>
      </c>
      <c r="D13" s="368">
        <v>6</v>
      </c>
      <c r="E13" s="369">
        <v>11</v>
      </c>
      <c r="F13" s="370">
        <v>17</v>
      </c>
      <c r="G13" s="370">
        <v>2769</v>
      </c>
    </row>
    <row r="14" spans="1:7" ht="21" customHeight="1">
      <c r="A14" s="373"/>
      <c r="B14" s="367" t="s">
        <v>229</v>
      </c>
      <c r="C14" s="422">
        <v>0</v>
      </c>
      <c r="D14" s="368">
        <v>5</v>
      </c>
      <c r="E14" s="369">
        <v>2</v>
      </c>
      <c r="F14" s="370">
        <v>7</v>
      </c>
      <c r="G14" s="370">
        <v>3416</v>
      </c>
    </row>
    <row r="15" spans="1:7" s="365" customFormat="1" ht="21" customHeight="1">
      <c r="A15" s="374" t="s">
        <v>230</v>
      </c>
      <c r="B15" s="361"/>
      <c r="C15" s="423">
        <v>0</v>
      </c>
      <c r="D15" s="362">
        <v>14</v>
      </c>
      <c r="E15" s="363">
        <v>2</v>
      </c>
      <c r="F15" s="364">
        <v>16</v>
      </c>
      <c r="G15" s="364">
        <v>1815</v>
      </c>
    </row>
    <row r="16" spans="1:7" ht="21" customHeight="1">
      <c r="A16" s="375"/>
      <c r="B16" s="367" t="s">
        <v>231</v>
      </c>
      <c r="C16" s="422">
        <v>0</v>
      </c>
      <c r="D16" s="368">
        <v>3</v>
      </c>
      <c r="E16" s="424">
        <v>0</v>
      </c>
      <c r="F16" s="370">
        <v>3</v>
      </c>
      <c r="G16" s="370">
        <v>913</v>
      </c>
    </row>
    <row r="17" spans="1:7" ht="21" customHeight="1">
      <c r="A17" s="373"/>
      <c r="B17" s="367" t="s">
        <v>232</v>
      </c>
      <c r="C17" s="422">
        <v>0</v>
      </c>
      <c r="D17" s="368">
        <v>1</v>
      </c>
      <c r="E17" s="424">
        <v>0</v>
      </c>
      <c r="F17" s="370">
        <v>1</v>
      </c>
      <c r="G17" s="370">
        <v>87</v>
      </c>
    </row>
    <row r="18" spans="1:7" s="365" customFormat="1" ht="21" customHeight="1">
      <c r="A18" s="374" t="s">
        <v>233</v>
      </c>
      <c r="B18" s="361"/>
      <c r="C18" s="423">
        <v>0</v>
      </c>
      <c r="D18" s="362">
        <v>5</v>
      </c>
      <c r="E18" s="363">
        <v>7</v>
      </c>
      <c r="F18" s="364">
        <v>12</v>
      </c>
      <c r="G18" s="364">
        <v>838</v>
      </c>
    </row>
    <row r="19" spans="1:7" ht="21" customHeight="1">
      <c r="A19" s="375"/>
      <c r="B19" s="367" t="s">
        <v>234</v>
      </c>
      <c r="C19" s="422">
        <v>0</v>
      </c>
      <c r="D19" s="422">
        <v>0</v>
      </c>
      <c r="E19" s="369">
        <v>2</v>
      </c>
      <c r="F19" s="370">
        <v>2</v>
      </c>
      <c r="G19" s="370">
        <v>266</v>
      </c>
    </row>
    <row r="20" spans="1:7" ht="21" customHeight="1">
      <c r="A20" s="373"/>
      <c r="B20" s="367" t="s">
        <v>235</v>
      </c>
      <c r="C20" s="422">
        <v>0</v>
      </c>
      <c r="D20" s="368">
        <v>1</v>
      </c>
      <c r="E20" s="369">
        <v>2</v>
      </c>
      <c r="F20" s="370">
        <v>3</v>
      </c>
      <c r="G20" s="370">
        <v>75</v>
      </c>
    </row>
    <row r="21" spans="1:7" s="365" customFormat="1" ht="21" customHeight="1">
      <c r="A21" s="374" t="s">
        <v>236</v>
      </c>
      <c r="B21" s="361"/>
      <c r="C21" s="362">
        <v>1</v>
      </c>
      <c r="D21" s="362">
        <v>7</v>
      </c>
      <c r="E21" s="363">
        <v>2</v>
      </c>
      <c r="F21" s="364">
        <v>10</v>
      </c>
      <c r="G21" s="364">
        <v>4826</v>
      </c>
    </row>
    <row r="22" spans="1:7" ht="21" customHeight="1">
      <c r="A22" s="375"/>
      <c r="B22" s="367" t="s">
        <v>237</v>
      </c>
      <c r="C22" s="422">
        <v>0</v>
      </c>
      <c r="D22" s="368">
        <v>1</v>
      </c>
      <c r="E22" s="424">
        <v>0</v>
      </c>
      <c r="F22" s="370">
        <v>1</v>
      </c>
      <c r="G22" s="370">
        <v>802</v>
      </c>
    </row>
    <row r="23" spans="1:7" ht="21" customHeight="1">
      <c r="A23" s="373"/>
      <c r="B23" s="367" t="s">
        <v>238</v>
      </c>
      <c r="C23" s="422">
        <v>0</v>
      </c>
      <c r="D23" s="422">
        <v>0</v>
      </c>
      <c r="E23" s="369">
        <v>1</v>
      </c>
      <c r="F23" s="370">
        <v>1</v>
      </c>
      <c r="G23" s="370">
        <v>243</v>
      </c>
    </row>
    <row r="24" spans="1:7" s="365" customFormat="1" ht="21" customHeight="1">
      <c r="A24" s="374" t="s">
        <v>239</v>
      </c>
      <c r="B24" s="361"/>
      <c r="C24" s="362">
        <v>3</v>
      </c>
      <c r="D24" s="362">
        <v>49</v>
      </c>
      <c r="E24" s="363">
        <v>32</v>
      </c>
      <c r="F24" s="364">
        <v>84</v>
      </c>
      <c r="G24" s="364">
        <v>19481</v>
      </c>
    </row>
    <row r="25" spans="1:7" ht="21" customHeight="1">
      <c r="A25" s="375"/>
      <c r="B25" s="367" t="s">
        <v>240</v>
      </c>
      <c r="C25" s="422">
        <v>0</v>
      </c>
      <c r="D25" s="368">
        <v>10</v>
      </c>
      <c r="E25" s="369">
        <v>8</v>
      </c>
      <c r="F25" s="370">
        <v>18</v>
      </c>
      <c r="G25" s="370">
        <v>2010</v>
      </c>
    </row>
    <row r="26" spans="1:7" ht="21" customHeight="1">
      <c r="A26" s="373"/>
      <c r="B26" s="367" t="s">
        <v>241</v>
      </c>
      <c r="C26" s="422">
        <v>0</v>
      </c>
      <c r="D26" s="368">
        <v>6</v>
      </c>
      <c r="E26" s="424">
        <v>0</v>
      </c>
      <c r="F26" s="370">
        <v>6</v>
      </c>
      <c r="G26" s="370">
        <v>3491</v>
      </c>
    </row>
    <row r="27" spans="1:7" ht="21" customHeight="1">
      <c r="A27" s="373"/>
      <c r="B27" s="367" t="s">
        <v>242</v>
      </c>
      <c r="C27" s="368">
        <v>1</v>
      </c>
      <c r="D27" s="368">
        <v>14</v>
      </c>
      <c r="E27" s="369">
        <v>4</v>
      </c>
      <c r="F27" s="370">
        <v>19</v>
      </c>
      <c r="G27" s="370">
        <v>8360</v>
      </c>
    </row>
    <row r="28" spans="1:7" ht="21" customHeight="1">
      <c r="A28" s="373"/>
      <c r="B28" s="367" t="s">
        <v>243</v>
      </c>
      <c r="C28" s="422">
        <v>0</v>
      </c>
      <c r="D28" s="368">
        <v>8</v>
      </c>
      <c r="E28" s="369">
        <v>5</v>
      </c>
      <c r="F28" s="370">
        <v>13</v>
      </c>
      <c r="G28" s="370">
        <v>1428</v>
      </c>
    </row>
    <row r="29" spans="1:7" ht="21" customHeight="1">
      <c r="A29" s="373"/>
      <c r="B29" s="367" t="s">
        <v>244</v>
      </c>
      <c r="C29" s="368">
        <v>2</v>
      </c>
      <c r="D29" s="368">
        <v>11</v>
      </c>
      <c r="E29" s="369">
        <v>10</v>
      </c>
      <c r="F29" s="370">
        <v>23</v>
      </c>
      <c r="G29" s="370">
        <v>3407</v>
      </c>
    </row>
    <row r="30" spans="1:7" s="365" customFormat="1" ht="21" customHeight="1">
      <c r="A30" s="374" t="s">
        <v>245</v>
      </c>
      <c r="B30" s="361"/>
      <c r="C30" s="423">
        <v>0</v>
      </c>
      <c r="D30" s="362">
        <v>10</v>
      </c>
      <c r="E30" s="363">
        <v>12</v>
      </c>
      <c r="F30" s="364">
        <v>22</v>
      </c>
      <c r="G30" s="364">
        <v>2918</v>
      </c>
    </row>
    <row r="31" spans="1:11" ht="21" customHeight="1">
      <c r="A31" s="375"/>
      <c r="B31" s="367" t="s">
        <v>246</v>
      </c>
      <c r="C31" s="422">
        <v>0</v>
      </c>
      <c r="D31" s="368">
        <v>3</v>
      </c>
      <c r="E31" s="369">
        <v>7</v>
      </c>
      <c r="F31" s="370">
        <v>10</v>
      </c>
      <c r="G31" s="370">
        <v>504</v>
      </c>
      <c r="K31" s="365"/>
    </row>
    <row r="32" spans="1:7" ht="21" customHeight="1">
      <c r="A32" s="373"/>
      <c r="B32" s="367" t="s">
        <v>247</v>
      </c>
      <c r="C32" s="422">
        <v>0</v>
      </c>
      <c r="D32" s="368">
        <v>3</v>
      </c>
      <c r="E32" s="369">
        <v>3</v>
      </c>
      <c r="F32" s="370">
        <v>6</v>
      </c>
      <c r="G32" s="370">
        <v>563</v>
      </c>
    </row>
    <row r="33" spans="1:10" s="365" customFormat="1" ht="21" customHeight="1">
      <c r="A33" s="374" t="s">
        <v>248</v>
      </c>
      <c r="B33" s="361"/>
      <c r="C33" s="362">
        <v>2</v>
      </c>
      <c r="D33" s="362">
        <v>4</v>
      </c>
      <c r="E33" s="363">
        <v>10</v>
      </c>
      <c r="F33" s="364">
        <v>16</v>
      </c>
      <c r="G33" s="364">
        <v>5415</v>
      </c>
      <c r="J33" s="376"/>
    </row>
    <row r="34" spans="1:7" ht="21" customHeight="1">
      <c r="A34" s="375"/>
      <c r="B34" s="367" t="s">
        <v>249</v>
      </c>
      <c r="C34" s="422">
        <v>0</v>
      </c>
      <c r="D34" s="422">
        <v>0</v>
      </c>
      <c r="E34" s="369">
        <v>1</v>
      </c>
      <c r="F34" s="370">
        <v>1</v>
      </c>
      <c r="G34" s="370">
        <v>37</v>
      </c>
    </row>
    <row r="35" spans="1:7" ht="21" customHeight="1" thickBot="1">
      <c r="A35" s="374" t="s">
        <v>250</v>
      </c>
      <c r="B35" s="367"/>
      <c r="C35" s="362"/>
      <c r="D35" s="362"/>
      <c r="E35" s="377"/>
      <c r="F35" s="364"/>
      <c r="G35" s="364"/>
    </row>
    <row r="36" spans="1:7" s="365" customFormat="1" ht="21" customHeight="1" thickBot="1">
      <c r="A36" s="378" t="s">
        <v>251</v>
      </c>
      <c r="B36" s="379"/>
      <c r="C36" s="380">
        <v>22</v>
      </c>
      <c r="D36" s="380">
        <v>140</v>
      </c>
      <c r="E36" s="381">
        <v>128</v>
      </c>
      <c r="F36" s="382">
        <v>290</v>
      </c>
      <c r="G36" s="383">
        <v>52311</v>
      </c>
    </row>
    <row r="37" spans="1:7" s="365" customFormat="1" ht="11.25" customHeight="1">
      <c r="A37" s="384"/>
      <c r="B37" s="385"/>
      <c r="C37" s="385"/>
      <c r="D37" s="386"/>
      <c r="E37" s="386"/>
      <c r="F37" s="386"/>
      <c r="G37" s="386"/>
    </row>
    <row r="38" spans="1:7" ht="16.5" customHeight="1">
      <c r="A38" s="387" t="s">
        <v>252</v>
      </c>
      <c r="B38" s="388"/>
      <c r="C38" s="388"/>
      <c r="D38" s="388"/>
      <c r="E38" s="388"/>
      <c r="F38" s="388"/>
      <c r="G38" s="388"/>
    </row>
    <row r="39" ht="16.5" customHeight="1"/>
    <row r="40" ht="22.5" customHeight="1"/>
  </sheetData>
  <sheetProtection/>
  <mergeCells count="1">
    <mergeCell ref="C3:F3"/>
  </mergeCells>
  <printOptions horizontalCentered="1"/>
  <pageMargins left="0.2362204724409449" right="0" top="0.6692913385826772" bottom="0.3937007874015748" header="0.2755905511811024" footer="0.3937007874015748"/>
  <pageSetup horizontalDpi="300" verticalDpi="300" orientation="portrait" paperSize="9" r:id="rId1"/>
  <headerFooter alignWithMargins="0">
    <oddHeader>&amp;C&amp;"Times New Roman,Regular"&amp;12 &amp;10 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00390625" style="45" customWidth="1"/>
    <col min="2" max="11" width="10.7109375" style="45" customWidth="1"/>
    <col min="12" max="12" width="10.7109375" style="14" customWidth="1"/>
    <col min="13" max="16384" width="8.8515625" style="45" customWidth="1"/>
  </cols>
  <sheetData>
    <row r="1" spans="1:12" ht="22.5" customHeight="1">
      <c r="A1" s="78" t="s">
        <v>195</v>
      </c>
      <c r="B1" s="44"/>
      <c r="C1" s="44"/>
      <c r="K1" s="44"/>
      <c r="L1" s="463">
        <v>11</v>
      </c>
    </row>
    <row r="2" spans="1:12" s="47" customFormat="1" ht="18.75" customHeight="1">
      <c r="A2" s="46"/>
      <c r="B2" s="46"/>
      <c r="C2" s="46"/>
      <c r="K2" s="190" t="s">
        <v>175</v>
      </c>
      <c r="L2" s="472"/>
    </row>
    <row r="3" spans="1:12" ht="9" customHeight="1">
      <c r="A3" s="43"/>
      <c r="B3" s="44"/>
      <c r="C3" s="44"/>
      <c r="K3" s="44"/>
      <c r="L3" s="472"/>
    </row>
    <row r="4" spans="1:12" s="47" customFormat="1" ht="30" customHeight="1">
      <c r="A4" s="490" t="s">
        <v>166</v>
      </c>
      <c r="B4" s="490">
        <v>2015</v>
      </c>
      <c r="C4" s="490" t="s">
        <v>259</v>
      </c>
      <c r="D4" s="492">
        <v>2015</v>
      </c>
      <c r="E4" s="493"/>
      <c r="F4" s="493"/>
      <c r="G4" s="494"/>
      <c r="H4" s="492" t="s">
        <v>259</v>
      </c>
      <c r="I4" s="493"/>
      <c r="J4" s="493"/>
      <c r="K4" s="494"/>
      <c r="L4" s="472"/>
    </row>
    <row r="5" spans="1:12" s="47" customFormat="1" ht="30" customHeight="1">
      <c r="A5" s="491"/>
      <c r="B5" s="491"/>
      <c r="C5" s="491"/>
      <c r="D5" s="191" t="s">
        <v>141</v>
      </c>
      <c r="E5" s="191" t="s">
        <v>142</v>
      </c>
      <c r="F5" s="191" t="s">
        <v>143</v>
      </c>
      <c r="G5" s="191" t="s">
        <v>144</v>
      </c>
      <c r="H5" s="191" t="s">
        <v>141</v>
      </c>
      <c r="I5" s="191" t="s">
        <v>142</v>
      </c>
      <c r="J5" s="191" t="s">
        <v>181</v>
      </c>
      <c r="K5" s="191" t="s">
        <v>144</v>
      </c>
      <c r="L5" s="472"/>
    </row>
    <row r="6" spans="1:13" s="47" customFormat="1" ht="43.5" customHeight="1">
      <c r="A6" s="193" t="s">
        <v>32</v>
      </c>
      <c r="B6" s="300">
        <v>48487</v>
      </c>
      <c r="C6" s="300">
        <v>44597</v>
      </c>
      <c r="D6" s="301">
        <v>11005</v>
      </c>
      <c r="E6" s="301">
        <v>12981</v>
      </c>
      <c r="F6" s="301">
        <v>12621</v>
      </c>
      <c r="G6" s="301">
        <v>11880</v>
      </c>
      <c r="H6" s="301">
        <v>10528</v>
      </c>
      <c r="I6" s="301">
        <v>11693</v>
      </c>
      <c r="J6" s="301">
        <v>11178</v>
      </c>
      <c r="K6" s="301">
        <v>11198</v>
      </c>
      <c r="L6" s="472"/>
      <c r="M6" s="389"/>
    </row>
    <row r="7" spans="1:12" s="47" customFormat="1" ht="22.5" customHeight="1">
      <c r="A7" s="194"/>
      <c r="B7" s="302"/>
      <c r="C7" s="303"/>
      <c r="D7" s="302"/>
      <c r="E7" s="302"/>
      <c r="F7" s="302"/>
      <c r="G7" s="302"/>
      <c r="H7" s="302"/>
      <c r="I7" s="302"/>
      <c r="J7" s="302"/>
      <c r="K7" s="302"/>
      <c r="L7" s="472"/>
    </row>
    <row r="8" spans="1:13" s="47" customFormat="1" ht="50.25" customHeight="1">
      <c r="A8" s="193" t="s">
        <v>164</v>
      </c>
      <c r="B8" s="300">
        <v>27312</v>
      </c>
      <c r="C8" s="300">
        <v>25681</v>
      </c>
      <c r="D8" s="304">
        <v>6328</v>
      </c>
      <c r="E8" s="304">
        <v>7184</v>
      </c>
      <c r="F8" s="304">
        <v>6642</v>
      </c>
      <c r="G8" s="304">
        <v>7158</v>
      </c>
      <c r="H8" s="304">
        <v>6423</v>
      </c>
      <c r="I8" s="304">
        <v>6846</v>
      </c>
      <c r="J8" s="304">
        <v>6285</v>
      </c>
      <c r="K8" s="304">
        <v>6127</v>
      </c>
      <c r="L8" s="472"/>
      <c r="M8" s="389"/>
    </row>
    <row r="9" spans="1:12" s="47" customFormat="1" ht="50.25" customHeight="1">
      <c r="A9" s="195" t="s">
        <v>33</v>
      </c>
      <c r="B9" s="305">
        <v>25835</v>
      </c>
      <c r="C9" s="305">
        <v>24298</v>
      </c>
      <c r="D9" s="305">
        <v>6022</v>
      </c>
      <c r="E9" s="305">
        <v>6777</v>
      </c>
      <c r="F9" s="305">
        <v>6345</v>
      </c>
      <c r="G9" s="305">
        <v>6691</v>
      </c>
      <c r="H9" s="305">
        <v>5979</v>
      </c>
      <c r="I9" s="305">
        <v>6565</v>
      </c>
      <c r="J9" s="305">
        <v>5938</v>
      </c>
      <c r="K9" s="305">
        <v>5816</v>
      </c>
      <c r="L9" s="472"/>
    </row>
    <row r="10" spans="1:12" s="47" customFormat="1" ht="50.25" customHeight="1">
      <c r="A10" s="196" t="s">
        <v>34</v>
      </c>
      <c r="B10" s="305">
        <v>1477</v>
      </c>
      <c r="C10" s="305">
        <v>1383</v>
      </c>
      <c r="D10" s="305">
        <v>306</v>
      </c>
      <c r="E10" s="305">
        <v>407</v>
      </c>
      <c r="F10" s="305">
        <v>297</v>
      </c>
      <c r="G10" s="306">
        <v>467</v>
      </c>
      <c r="H10" s="305">
        <v>444</v>
      </c>
      <c r="I10" s="305">
        <v>281</v>
      </c>
      <c r="J10" s="305">
        <v>347</v>
      </c>
      <c r="K10" s="305">
        <v>311</v>
      </c>
      <c r="L10" s="472"/>
    </row>
    <row r="11" spans="1:12" s="47" customFormat="1" ht="23.25" customHeight="1">
      <c r="A11" s="197"/>
      <c r="B11" s="307"/>
      <c r="C11" s="308"/>
      <c r="D11" s="307"/>
      <c r="E11" s="307"/>
      <c r="F11" s="307"/>
      <c r="G11" s="307"/>
      <c r="H11" s="307"/>
      <c r="I11" s="309"/>
      <c r="J11" s="309"/>
      <c r="K11" s="309"/>
      <c r="L11" s="472"/>
    </row>
    <row r="12" spans="1:12" s="47" customFormat="1" ht="56.25" customHeight="1">
      <c r="A12" s="198" t="s">
        <v>145</v>
      </c>
      <c r="B12" s="310">
        <v>21175</v>
      </c>
      <c r="C12" s="310">
        <v>18916</v>
      </c>
      <c r="D12" s="310">
        <v>4677</v>
      </c>
      <c r="E12" s="310">
        <v>5797</v>
      </c>
      <c r="F12" s="310">
        <v>5979</v>
      </c>
      <c r="G12" s="310">
        <v>4722</v>
      </c>
      <c r="H12" s="311">
        <v>4105</v>
      </c>
      <c r="I12" s="311">
        <v>4847</v>
      </c>
      <c r="J12" s="311">
        <v>4893</v>
      </c>
      <c r="K12" s="311">
        <v>5071</v>
      </c>
      <c r="L12" s="472"/>
    </row>
    <row r="13" spans="1:12" s="47" customFormat="1" ht="56.25" customHeight="1">
      <c r="A13" s="199" t="s">
        <v>35</v>
      </c>
      <c r="B13" s="317">
        <v>43.7</v>
      </c>
      <c r="C13" s="390">
        <v>42.4</v>
      </c>
      <c r="D13" s="317">
        <v>42.4</v>
      </c>
      <c r="E13" s="317">
        <v>44.6</v>
      </c>
      <c r="F13" s="317">
        <v>47.4</v>
      </c>
      <c r="G13" s="317">
        <v>39.7</v>
      </c>
      <c r="H13" s="317">
        <v>39</v>
      </c>
      <c r="I13" s="318">
        <v>41.5</v>
      </c>
      <c r="J13" s="318">
        <v>43.8</v>
      </c>
      <c r="K13" s="318">
        <v>45.3</v>
      </c>
      <c r="L13" s="472"/>
    </row>
    <row r="14" spans="1:12" ht="21.75" customHeight="1">
      <c r="A14" s="319" t="s">
        <v>258</v>
      </c>
      <c r="B14" s="200"/>
      <c r="C14" s="201"/>
      <c r="D14" s="202"/>
      <c r="E14" s="202"/>
      <c r="F14" s="202"/>
      <c r="G14" s="202"/>
      <c r="H14" s="202"/>
      <c r="I14" s="202"/>
      <c r="J14" s="202"/>
      <c r="L14" s="472"/>
    </row>
    <row r="19" ht="12.75">
      <c r="C19" s="65"/>
    </row>
  </sheetData>
  <sheetProtection/>
  <mergeCells count="6">
    <mergeCell ref="B4:B5"/>
    <mergeCell ref="C4:C5"/>
    <mergeCell ref="D4:G4"/>
    <mergeCell ref="A4:A5"/>
    <mergeCell ref="H4:K4"/>
    <mergeCell ref="L1:L14"/>
  </mergeCells>
  <printOptions/>
  <pageMargins left="0.5905511811023623" right="0.11811023622047245" top="0.8267716535433072" bottom="0.2362204724409449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3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00390625" style="52" customWidth="1"/>
    <col min="2" max="2" width="39.7109375" style="52" customWidth="1"/>
    <col min="3" max="12" width="9.28125" style="52" customWidth="1"/>
    <col min="13" max="13" width="5.421875" style="14" customWidth="1"/>
    <col min="14" max="16384" width="9.140625" style="52" customWidth="1"/>
  </cols>
  <sheetData>
    <row r="1" spans="1:13" ht="15.75">
      <c r="A1" s="79" t="s">
        <v>196</v>
      </c>
      <c r="B1" s="51"/>
      <c r="M1" s="502">
        <v>12</v>
      </c>
    </row>
    <row r="2" spans="1:13" ht="12.75" customHeight="1">
      <c r="A2" s="203"/>
      <c r="B2" s="203"/>
      <c r="C2" s="204"/>
      <c r="D2" s="204"/>
      <c r="E2" s="222"/>
      <c r="F2" s="222"/>
      <c r="G2" s="222"/>
      <c r="H2" s="222"/>
      <c r="I2" s="222"/>
      <c r="J2" s="222"/>
      <c r="K2" s="222"/>
      <c r="L2" s="223" t="s">
        <v>176</v>
      </c>
      <c r="M2" s="503"/>
    </row>
    <row r="3" spans="1:13" ht="6.75" customHeight="1">
      <c r="A3" s="50"/>
      <c r="B3" s="51"/>
      <c r="C3" s="53"/>
      <c r="D3" s="53"/>
      <c r="E3" s="53"/>
      <c r="F3" s="53"/>
      <c r="G3" s="53"/>
      <c r="H3" s="53"/>
      <c r="I3" s="53"/>
      <c r="J3" s="53"/>
      <c r="K3" s="53"/>
      <c r="M3" s="503"/>
    </row>
    <row r="4" spans="1:13" ht="18.75" customHeight="1">
      <c r="A4" s="497" t="s">
        <v>165</v>
      </c>
      <c r="B4" s="498"/>
      <c r="C4" s="490">
        <v>2015</v>
      </c>
      <c r="D4" s="490" t="s">
        <v>259</v>
      </c>
      <c r="E4" s="492">
        <v>2015</v>
      </c>
      <c r="F4" s="493"/>
      <c r="G4" s="493"/>
      <c r="H4" s="494"/>
      <c r="I4" s="504" t="s">
        <v>259</v>
      </c>
      <c r="J4" s="505"/>
      <c r="K4" s="505"/>
      <c r="L4" s="506"/>
      <c r="M4" s="503"/>
    </row>
    <row r="5" spans="1:13" ht="18.75" customHeight="1">
      <c r="A5" s="499"/>
      <c r="B5" s="500"/>
      <c r="C5" s="501"/>
      <c r="D5" s="501"/>
      <c r="E5" s="206" t="s">
        <v>141</v>
      </c>
      <c r="F5" s="206" t="s">
        <v>142</v>
      </c>
      <c r="G5" s="191" t="s">
        <v>143</v>
      </c>
      <c r="H5" s="206" t="s">
        <v>144</v>
      </c>
      <c r="I5" s="206" t="s">
        <v>141</v>
      </c>
      <c r="J5" s="206" t="s">
        <v>142</v>
      </c>
      <c r="K5" s="206" t="s">
        <v>143</v>
      </c>
      <c r="L5" s="206" t="s">
        <v>144</v>
      </c>
      <c r="M5" s="503"/>
    </row>
    <row r="6" spans="1:13" s="54" customFormat="1" ht="15.75" customHeight="1">
      <c r="A6" s="207"/>
      <c r="B6" s="205" t="s">
        <v>36</v>
      </c>
      <c r="C6" s="255">
        <v>48487</v>
      </c>
      <c r="D6" s="255">
        <v>44597</v>
      </c>
      <c r="E6" s="256">
        <v>11005</v>
      </c>
      <c r="F6" s="256">
        <v>12981</v>
      </c>
      <c r="G6" s="256">
        <v>12621</v>
      </c>
      <c r="H6" s="256">
        <v>11880</v>
      </c>
      <c r="I6" s="256">
        <v>10528</v>
      </c>
      <c r="J6" s="256">
        <v>11693</v>
      </c>
      <c r="K6" s="256">
        <v>11178</v>
      </c>
      <c r="L6" s="256">
        <v>11198</v>
      </c>
      <c r="M6" s="503"/>
    </row>
    <row r="7" spans="1:13" s="55" customFormat="1" ht="15.75" customHeight="1">
      <c r="A7" s="209" t="s">
        <v>37</v>
      </c>
      <c r="B7" s="210"/>
      <c r="C7" s="224">
        <v>10993</v>
      </c>
      <c r="D7" s="255">
        <v>11624</v>
      </c>
      <c r="E7" s="225">
        <v>2679</v>
      </c>
      <c r="F7" s="225">
        <v>3093</v>
      </c>
      <c r="G7" s="225">
        <v>2765</v>
      </c>
      <c r="H7" s="225">
        <v>2456</v>
      </c>
      <c r="I7" s="225">
        <v>2588</v>
      </c>
      <c r="J7" s="225">
        <v>3040</v>
      </c>
      <c r="K7" s="225">
        <v>2811</v>
      </c>
      <c r="L7" s="225">
        <v>3185</v>
      </c>
      <c r="M7" s="503"/>
    </row>
    <row r="8" spans="1:13" s="55" customFormat="1" ht="13.5" customHeight="1">
      <c r="A8" s="212" t="s">
        <v>38</v>
      </c>
      <c r="B8" s="210"/>
      <c r="C8" s="224"/>
      <c r="D8" s="224"/>
      <c r="E8" s="226"/>
      <c r="F8" s="226"/>
      <c r="G8" s="226"/>
      <c r="H8" s="226"/>
      <c r="I8" s="226"/>
      <c r="J8" s="226"/>
      <c r="K8" s="226"/>
      <c r="L8" s="226"/>
      <c r="M8" s="503"/>
    </row>
    <row r="9" spans="1:13" s="55" customFormat="1" ht="15" customHeight="1">
      <c r="A9" s="212"/>
      <c r="B9" s="292" t="s">
        <v>39</v>
      </c>
      <c r="C9" s="290">
        <v>656</v>
      </c>
      <c r="D9" s="290">
        <v>676</v>
      </c>
      <c r="E9" s="291">
        <v>182</v>
      </c>
      <c r="F9" s="291">
        <v>175</v>
      </c>
      <c r="G9" s="291">
        <v>115</v>
      </c>
      <c r="H9" s="291">
        <v>184</v>
      </c>
      <c r="I9" s="291">
        <v>177</v>
      </c>
      <c r="J9" s="291">
        <v>180</v>
      </c>
      <c r="K9" s="291">
        <v>162</v>
      </c>
      <c r="L9" s="291">
        <v>157</v>
      </c>
      <c r="M9" s="503"/>
    </row>
    <row r="10" spans="1:13" ht="15" customHeight="1">
      <c r="A10" s="213" t="s">
        <v>13</v>
      </c>
      <c r="B10" s="292" t="s">
        <v>40</v>
      </c>
      <c r="C10" s="290">
        <v>9549</v>
      </c>
      <c r="D10" s="290">
        <v>10211</v>
      </c>
      <c r="E10" s="291">
        <v>2317</v>
      </c>
      <c r="F10" s="291">
        <v>2701</v>
      </c>
      <c r="G10" s="291">
        <v>2449</v>
      </c>
      <c r="H10" s="291">
        <v>2082</v>
      </c>
      <c r="I10" s="291">
        <v>2270</v>
      </c>
      <c r="J10" s="291">
        <v>2656</v>
      </c>
      <c r="K10" s="291">
        <v>2458</v>
      </c>
      <c r="L10" s="291">
        <v>2827</v>
      </c>
      <c r="M10" s="503"/>
    </row>
    <row r="11" spans="1:13" ht="15.75" customHeight="1">
      <c r="A11" s="213"/>
      <c r="B11" s="292" t="s">
        <v>41</v>
      </c>
      <c r="C11" s="290">
        <v>197</v>
      </c>
      <c r="D11" s="290">
        <v>192</v>
      </c>
      <c r="E11" s="291">
        <v>34</v>
      </c>
      <c r="F11" s="291">
        <v>51</v>
      </c>
      <c r="G11" s="291">
        <v>53</v>
      </c>
      <c r="H11" s="291">
        <v>59</v>
      </c>
      <c r="I11" s="291">
        <v>45</v>
      </c>
      <c r="J11" s="291">
        <v>38</v>
      </c>
      <c r="K11" s="291">
        <v>39</v>
      </c>
      <c r="L11" s="291">
        <v>70</v>
      </c>
      <c r="M11" s="503"/>
    </row>
    <row r="12" spans="1:13" s="55" customFormat="1" ht="15.75" customHeight="1">
      <c r="A12" s="214" t="s">
        <v>42</v>
      </c>
      <c r="B12" s="210"/>
      <c r="C12" s="224">
        <v>176</v>
      </c>
      <c r="D12" s="224">
        <v>302</v>
      </c>
      <c r="E12" s="225">
        <v>36</v>
      </c>
      <c r="F12" s="225">
        <v>57</v>
      </c>
      <c r="G12" s="225">
        <v>42</v>
      </c>
      <c r="H12" s="225">
        <v>41</v>
      </c>
      <c r="I12" s="225">
        <v>58</v>
      </c>
      <c r="J12" s="225">
        <v>118</v>
      </c>
      <c r="K12" s="225">
        <v>94</v>
      </c>
      <c r="L12" s="225">
        <v>32</v>
      </c>
      <c r="M12" s="503"/>
    </row>
    <row r="13" spans="1:13" s="56" customFormat="1" ht="15.75" customHeight="1">
      <c r="A13" s="209" t="s">
        <v>43</v>
      </c>
      <c r="B13" s="210"/>
      <c r="C13" s="224">
        <v>373</v>
      </c>
      <c r="D13" s="224">
        <v>341</v>
      </c>
      <c r="E13" s="225">
        <v>56</v>
      </c>
      <c r="F13" s="225">
        <v>112</v>
      </c>
      <c r="G13" s="225">
        <v>103</v>
      </c>
      <c r="H13" s="225">
        <v>102</v>
      </c>
      <c r="I13" s="225">
        <v>63</v>
      </c>
      <c r="J13" s="225">
        <v>100</v>
      </c>
      <c r="K13" s="225">
        <v>77</v>
      </c>
      <c r="L13" s="225">
        <v>101</v>
      </c>
      <c r="M13" s="503"/>
    </row>
    <row r="14" spans="1:13" s="56" customFormat="1" ht="15.75" customHeight="1">
      <c r="A14" s="209"/>
      <c r="B14" s="215" t="s">
        <v>44</v>
      </c>
      <c r="C14" s="290">
        <v>184</v>
      </c>
      <c r="D14" s="290">
        <v>172</v>
      </c>
      <c r="E14" s="291">
        <v>20</v>
      </c>
      <c r="F14" s="291">
        <v>62</v>
      </c>
      <c r="G14" s="291">
        <v>49</v>
      </c>
      <c r="H14" s="291">
        <v>53</v>
      </c>
      <c r="I14" s="291">
        <v>25</v>
      </c>
      <c r="J14" s="291">
        <v>60</v>
      </c>
      <c r="K14" s="291">
        <v>28</v>
      </c>
      <c r="L14" s="291">
        <v>59</v>
      </c>
      <c r="M14" s="503"/>
    </row>
    <row r="15" spans="1:13" s="55" customFormat="1" ht="26.25" customHeight="1">
      <c r="A15" s="495" t="s">
        <v>45</v>
      </c>
      <c r="B15" s="496"/>
      <c r="C15" s="224">
        <v>7675</v>
      </c>
      <c r="D15" s="224">
        <v>5741</v>
      </c>
      <c r="E15" s="225">
        <v>1786</v>
      </c>
      <c r="F15" s="225">
        <v>2173</v>
      </c>
      <c r="G15" s="225">
        <v>1864</v>
      </c>
      <c r="H15" s="225">
        <v>1852</v>
      </c>
      <c r="I15" s="225">
        <v>1460</v>
      </c>
      <c r="J15" s="225">
        <v>1699</v>
      </c>
      <c r="K15" s="225">
        <v>1289</v>
      </c>
      <c r="L15" s="225">
        <v>1293</v>
      </c>
      <c r="M15" s="503"/>
    </row>
    <row r="16" spans="1:13" s="55" customFormat="1" ht="14.25" customHeight="1">
      <c r="A16" s="212" t="s">
        <v>38</v>
      </c>
      <c r="B16" s="210"/>
      <c r="C16" s="224"/>
      <c r="D16" s="224"/>
      <c r="E16" s="226"/>
      <c r="F16" s="226"/>
      <c r="G16" s="226"/>
      <c r="H16" s="226"/>
      <c r="I16" s="226"/>
      <c r="J16" s="226"/>
      <c r="K16" s="226"/>
      <c r="L16" s="226"/>
      <c r="M16" s="503"/>
    </row>
    <row r="17" spans="1:13" s="55" customFormat="1" ht="15.75" customHeight="1">
      <c r="A17" s="212"/>
      <c r="B17" s="292" t="s">
        <v>46</v>
      </c>
      <c r="C17" s="290">
        <v>52</v>
      </c>
      <c r="D17" s="290">
        <v>58</v>
      </c>
      <c r="E17" s="291">
        <v>15</v>
      </c>
      <c r="F17" s="291">
        <v>14</v>
      </c>
      <c r="G17" s="291">
        <v>11</v>
      </c>
      <c r="H17" s="291">
        <v>12</v>
      </c>
      <c r="I17" s="291">
        <v>18</v>
      </c>
      <c r="J17" s="291">
        <v>14</v>
      </c>
      <c r="K17" s="291">
        <v>14</v>
      </c>
      <c r="L17" s="291">
        <v>12</v>
      </c>
      <c r="M17" s="503"/>
    </row>
    <row r="18" spans="1:13" s="55" customFormat="1" ht="15.75" customHeight="1">
      <c r="A18" s="216" t="s">
        <v>13</v>
      </c>
      <c r="B18" s="292" t="s">
        <v>47</v>
      </c>
      <c r="C18" s="290">
        <v>3060</v>
      </c>
      <c r="D18" s="290">
        <v>2908</v>
      </c>
      <c r="E18" s="291">
        <v>746</v>
      </c>
      <c r="F18" s="291">
        <v>853</v>
      </c>
      <c r="G18" s="291">
        <v>691</v>
      </c>
      <c r="H18" s="291">
        <v>770</v>
      </c>
      <c r="I18" s="291">
        <v>735</v>
      </c>
      <c r="J18" s="291">
        <v>834</v>
      </c>
      <c r="K18" s="291">
        <v>630</v>
      </c>
      <c r="L18" s="291">
        <v>709</v>
      </c>
      <c r="M18" s="503"/>
    </row>
    <row r="19" spans="1:13" s="55" customFormat="1" ht="15.75" customHeight="1">
      <c r="A19" s="216"/>
      <c r="B19" s="293" t="s">
        <v>48</v>
      </c>
      <c r="C19" s="290">
        <v>96</v>
      </c>
      <c r="D19" s="290">
        <v>1</v>
      </c>
      <c r="E19" s="291">
        <v>96</v>
      </c>
      <c r="F19" s="452">
        <v>0</v>
      </c>
      <c r="G19" s="452">
        <v>0</v>
      </c>
      <c r="H19" s="452">
        <v>0</v>
      </c>
      <c r="I19" s="452">
        <v>0</v>
      </c>
      <c r="J19" s="452">
        <v>0</v>
      </c>
      <c r="K19" s="452">
        <v>0</v>
      </c>
      <c r="L19" s="291">
        <v>1</v>
      </c>
      <c r="M19" s="503"/>
    </row>
    <row r="20" spans="1:13" s="55" customFormat="1" ht="14.25" customHeight="1">
      <c r="A20" s="212"/>
      <c r="B20" s="292" t="s">
        <v>49</v>
      </c>
      <c r="C20" s="290">
        <v>4108</v>
      </c>
      <c r="D20" s="290">
        <v>2541</v>
      </c>
      <c r="E20" s="291">
        <v>847</v>
      </c>
      <c r="F20" s="291">
        <v>1190</v>
      </c>
      <c r="G20" s="291">
        <v>1093</v>
      </c>
      <c r="H20" s="291">
        <v>978</v>
      </c>
      <c r="I20" s="291">
        <v>651</v>
      </c>
      <c r="J20" s="291">
        <v>795</v>
      </c>
      <c r="K20" s="291">
        <v>581</v>
      </c>
      <c r="L20" s="291">
        <v>514</v>
      </c>
      <c r="M20" s="503"/>
    </row>
    <row r="21" spans="1:13" s="55" customFormat="1" ht="15.75" customHeight="1">
      <c r="A21" s="212"/>
      <c r="B21" s="293" t="s">
        <v>50</v>
      </c>
      <c r="C21" s="290">
        <v>194</v>
      </c>
      <c r="D21" s="290">
        <v>25</v>
      </c>
      <c r="E21" s="291">
        <v>57</v>
      </c>
      <c r="F21" s="291">
        <v>69</v>
      </c>
      <c r="G21" s="291">
        <v>27</v>
      </c>
      <c r="H21" s="291">
        <v>41</v>
      </c>
      <c r="I21" s="291">
        <v>13</v>
      </c>
      <c r="J21" s="291">
        <v>4</v>
      </c>
      <c r="K21" s="291">
        <v>5</v>
      </c>
      <c r="L21" s="291">
        <v>3</v>
      </c>
      <c r="M21" s="503"/>
    </row>
    <row r="22" spans="1:13" s="55" customFormat="1" ht="15.75" customHeight="1">
      <c r="A22" s="209" t="s">
        <v>51</v>
      </c>
      <c r="B22" s="210"/>
      <c r="C22" s="224">
        <v>507</v>
      </c>
      <c r="D22" s="224">
        <v>280</v>
      </c>
      <c r="E22" s="225">
        <v>296</v>
      </c>
      <c r="F22" s="225">
        <v>100</v>
      </c>
      <c r="G22" s="225">
        <v>45</v>
      </c>
      <c r="H22" s="225">
        <v>66</v>
      </c>
      <c r="I22" s="225">
        <v>56</v>
      </c>
      <c r="J22" s="225">
        <v>59</v>
      </c>
      <c r="K22" s="225">
        <v>106</v>
      </c>
      <c r="L22" s="225">
        <v>59</v>
      </c>
      <c r="M22" s="503"/>
    </row>
    <row r="23" spans="1:13" s="55" customFormat="1" ht="15.75" customHeight="1">
      <c r="A23" s="209" t="s">
        <v>52</v>
      </c>
      <c r="B23" s="217"/>
      <c r="C23" s="224">
        <v>28420</v>
      </c>
      <c r="D23" s="224">
        <v>25857</v>
      </c>
      <c r="E23" s="225">
        <v>6088</v>
      </c>
      <c r="F23" s="225">
        <v>7323</v>
      </c>
      <c r="G23" s="225">
        <v>7722</v>
      </c>
      <c r="H23" s="225">
        <v>7287</v>
      </c>
      <c r="I23" s="225">
        <v>6210</v>
      </c>
      <c r="J23" s="225">
        <v>6586</v>
      </c>
      <c r="K23" s="225">
        <v>6736</v>
      </c>
      <c r="L23" s="225">
        <v>6325</v>
      </c>
      <c r="M23" s="503"/>
    </row>
    <row r="24" spans="1:13" s="55" customFormat="1" ht="14.25" customHeight="1">
      <c r="A24" s="212" t="s">
        <v>38</v>
      </c>
      <c r="B24" s="217"/>
      <c r="C24" s="224"/>
      <c r="D24" s="224"/>
      <c r="E24" s="226"/>
      <c r="F24" s="226"/>
      <c r="G24" s="226"/>
      <c r="H24" s="226"/>
      <c r="I24" s="226"/>
      <c r="J24" s="226"/>
      <c r="K24" s="226"/>
      <c r="L24" s="226"/>
      <c r="M24" s="503"/>
    </row>
    <row r="25" spans="1:13" s="55" customFormat="1" ht="15.75" customHeight="1">
      <c r="A25" s="212"/>
      <c r="B25" s="293" t="s">
        <v>53</v>
      </c>
      <c r="C25" s="290">
        <v>375</v>
      </c>
      <c r="D25" s="290">
        <v>313</v>
      </c>
      <c r="E25" s="291">
        <v>85</v>
      </c>
      <c r="F25" s="291">
        <v>90</v>
      </c>
      <c r="G25" s="291">
        <v>103</v>
      </c>
      <c r="H25" s="291">
        <v>97</v>
      </c>
      <c r="I25" s="291">
        <v>73</v>
      </c>
      <c r="J25" s="291">
        <v>79</v>
      </c>
      <c r="K25" s="291">
        <v>81</v>
      </c>
      <c r="L25" s="291">
        <v>80</v>
      </c>
      <c r="M25" s="503"/>
    </row>
    <row r="26" spans="1:13" s="55" customFormat="1" ht="15.75" customHeight="1">
      <c r="A26" s="216" t="s">
        <v>13</v>
      </c>
      <c r="B26" s="292" t="s">
        <v>54</v>
      </c>
      <c r="C26" s="290">
        <v>23706</v>
      </c>
      <c r="D26" s="290">
        <v>21552</v>
      </c>
      <c r="E26" s="291">
        <v>5010</v>
      </c>
      <c r="F26" s="291">
        <v>6068</v>
      </c>
      <c r="G26" s="291">
        <v>6530</v>
      </c>
      <c r="H26" s="291">
        <v>6098</v>
      </c>
      <c r="I26" s="291">
        <v>5055</v>
      </c>
      <c r="J26" s="291">
        <v>5339</v>
      </c>
      <c r="K26" s="291">
        <v>5762</v>
      </c>
      <c r="L26" s="291">
        <v>5396</v>
      </c>
      <c r="M26" s="503"/>
    </row>
    <row r="27" spans="1:13" ht="15.75" customHeight="1">
      <c r="A27" s="212"/>
      <c r="B27" s="292" t="s">
        <v>55</v>
      </c>
      <c r="C27" s="290">
        <v>256</v>
      </c>
      <c r="D27" s="290">
        <v>226</v>
      </c>
      <c r="E27" s="291">
        <v>85</v>
      </c>
      <c r="F27" s="291">
        <v>77</v>
      </c>
      <c r="G27" s="291">
        <v>53</v>
      </c>
      <c r="H27" s="291">
        <v>41</v>
      </c>
      <c r="I27" s="291">
        <v>81</v>
      </c>
      <c r="J27" s="291">
        <v>50</v>
      </c>
      <c r="K27" s="291">
        <v>38</v>
      </c>
      <c r="L27" s="291">
        <v>57</v>
      </c>
      <c r="M27" s="503"/>
    </row>
    <row r="28" spans="1:13" ht="15.75" customHeight="1">
      <c r="A28" s="213"/>
      <c r="B28" s="292" t="s">
        <v>56</v>
      </c>
      <c r="C28" s="290">
        <v>674</v>
      </c>
      <c r="D28" s="290">
        <v>673</v>
      </c>
      <c r="E28" s="291">
        <v>184</v>
      </c>
      <c r="F28" s="291">
        <v>168</v>
      </c>
      <c r="G28" s="291">
        <v>172</v>
      </c>
      <c r="H28" s="291">
        <v>150</v>
      </c>
      <c r="I28" s="291">
        <v>166</v>
      </c>
      <c r="J28" s="291">
        <v>184</v>
      </c>
      <c r="K28" s="291">
        <v>178</v>
      </c>
      <c r="L28" s="291">
        <v>145</v>
      </c>
      <c r="M28" s="503"/>
    </row>
    <row r="29" spans="1:13" s="55" customFormat="1" ht="15.75" customHeight="1">
      <c r="A29" s="212"/>
      <c r="B29" s="293" t="s">
        <v>57</v>
      </c>
      <c r="C29" s="290">
        <v>106</v>
      </c>
      <c r="D29" s="290">
        <v>131</v>
      </c>
      <c r="E29" s="291">
        <v>22</v>
      </c>
      <c r="F29" s="291">
        <v>25</v>
      </c>
      <c r="G29" s="291">
        <v>30</v>
      </c>
      <c r="H29" s="291">
        <v>29</v>
      </c>
      <c r="I29" s="291">
        <v>37</v>
      </c>
      <c r="J29" s="291">
        <v>25</v>
      </c>
      <c r="K29" s="291">
        <v>33</v>
      </c>
      <c r="L29" s="291">
        <v>36</v>
      </c>
      <c r="M29" s="503"/>
    </row>
    <row r="30" spans="1:13" s="55" customFormat="1" ht="15.75" customHeight="1">
      <c r="A30" s="212"/>
      <c r="B30" s="293" t="s">
        <v>58</v>
      </c>
      <c r="C30" s="290">
        <v>639</v>
      </c>
      <c r="D30" s="290">
        <v>550</v>
      </c>
      <c r="E30" s="291">
        <v>152</v>
      </c>
      <c r="F30" s="291">
        <v>141</v>
      </c>
      <c r="G30" s="291">
        <v>177</v>
      </c>
      <c r="H30" s="291">
        <v>169</v>
      </c>
      <c r="I30" s="291">
        <v>142</v>
      </c>
      <c r="J30" s="291">
        <v>148</v>
      </c>
      <c r="K30" s="291">
        <v>128</v>
      </c>
      <c r="L30" s="291">
        <v>132</v>
      </c>
      <c r="M30" s="503"/>
    </row>
    <row r="31" spans="1:13" s="55" customFormat="1" ht="15.75" customHeight="1">
      <c r="A31" s="212"/>
      <c r="B31" s="292" t="s">
        <v>59</v>
      </c>
      <c r="C31" s="290">
        <v>215</v>
      </c>
      <c r="D31" s="290">
        <v>185</v>
      </c>
      <c r="E31" s="291">
        <v>46</v>
      </c>
      <c r="F31" s="291">
        <v>58</v>
      </c>
      <c r="G31" s="291">
        <v>56</v>
      </c>
      <c r="H31" s="291">
        <v>55</v>
      </c>
      <c r="I31" s="291">
        <v>47</v>
      </c>
      <c r="J31" s="291">
        <v>48</v>
      </c>
      <c r="K31" s="291">
        <v>47</v>
      </c>
      <c r="L31" s="291">
        <v>43</v>
      </c>
      <c r="M31" s="503"/>
    </row>
    <row r="32" spans="1:13" s="55" customFormat="1" ht="15.75" customHeight="1">
      <c r="A32" s="212"/>
      <c r="B32" s="292" t="s">
        <v>60</v>
      </c>
      <c r="C32" s="290">
        <v>1476</v>
      </c>
      <c r="D32" s="290">
        <v>1203</v>
      </c>
      <c r="E32" s="291">
        <v>303</v>
      </c>
      <c r="F32" s="291">
        <v>436</v>
      </c>
      <c r="G32" s="291">
        <v>340</v>
      </c>
      <c r="H32" s="291">
        <v>397</v>
      </c>
      <c r="I32" s="291">
        <v>377</v>
      </c>
      <c r="J32" s="291">
        <v>439</v>
      </c>
      <c r="K32" s="291">
        <v>226</v>
      </c>
      <c r="L32" s="291">
        <v>161</v>
      </c>
      <c r="M32" s="503"/>
    </row>
    <row r="33" spans="1:14" s="57" customFormat="1" ht="15" customHeight="1">
      <c r="A33" s="218"/>
      <c r="B33" s="219" t="s">
        <v>61</v>
      </c>
      <c r="C33" s="227">
        <v>343</v>
      </c>
      <c r="D33" s="227">
        <v>452</v>
      </c>
      <c r="E33" s="227">
        <v>64</v>
      </c>
      <c r="F33" s="227">
        <v>123</v>
      </c>
      <c r="G33" s="227">
        <v>80</v>
      </c>
      <c r="H33" s="227">
        <v>76</v>
      </c>
      <c r="I33" s="228">
        <v>93</v>
      </c>
      <c r="J33" s="228">
        <v>91</v>
      </c>
      <c r="K33" s="228">
        <v>65</v>
      </c>
      <c r="L33" s="228">
        <v>203</v>
      </c>
      <c r="M33" s="503"/>
      <c r="N33" s="58"/>
    </row>
    <row r="34" spans="1:13" s="59" customFormat="1" ht="15.75" customHeight="1">
      <c r="A34" s="319" t="s">
        <v>260</v>
      </c>
      <c r="B34" s="220"/>
      <c r="C34" s="200"/>
      <c r="D34" s="200"/>
      <c r="E34" s="221"/>
      <c r="F34" s="221"/>
      <c r="G34" s="221"/>
      <c r="H34" s="221"/>
      <c r="I34" s="221"/>
      <c r="J34" s="221"/>
      <c r="K34" s="221"/>
      <c r="L34" s="221"/>
      <c r="M34" s="503"/>
    </row>
    <row r="35" spans="1:13" s="59" customFormat="1" ht="15">
      <c r="A35" s="60"/>
      <c r="B35" s="60"/>
      <c r="C35" s="60"/>
      <c r="D35" s="60"/>
      <c r="E35" s="60"/>
      <c r="M35" s="14"/>
    </row>
    <row r="36" s="59" customFormat="1" ht="12.75">
      <c r="M36" s="14"/>
    </row>
  </sheetData>
  <sheetProtection/>
  <mergeCells count="7">
    <mergeCell ref="A15:B15"/>
    <mergeCell ref="A4:B5"/>
    <mergeCell ref="C4:C5"/>
    <mergeCell ref="D4:D5"/>
    <mergeCell ref="E4:H4"/>
    <mergeCell ref="M1:M34"/>
    <mergeCell ref="I4:L4"/>
  </mergeCells>
  <printOptions/>
  <pageMargins left="0.5118110236220472" right="0.1968503937007874" top="0.6299212598425197" bottom="0.15748031496062992" header="0.5118110236220472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P Mulliah</cp:lastModifiedBy>
  <cp:lastPrinted>2017-03-27T10:40:22Z</cp:lastPrinted>
  <dcterms:created xsi:type="dcterms:W3CDTF">1999-09-24T05:14:44Z</dcterms:created>
  <dcterms:modified xsi:type="dcterms:W3CDTF">2017-03-27T11:18:49Z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Harsha Devi Hurry-Balgobin</vt:lpwstr>
  </property>
  <property fmtid="{D5CDD505-2E9C-101B-9397-08002B2CF9AE}" pid="5" name="Ord">
    <vt:lpwstr>119200.000000000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Harsha Devi Hurry-Balgobin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