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155" tabRatio="868" activeTab="0"/>
  </bookViews>
  <sheets>
    <sheet name="Table 1  " sheetId="1" r:id="rId1"/>
    <sheet name="Table 2  " sheetId="2" r:id="rId2"/>
    <sheet name="Table 3 " sheetId="3" r:id="rId3"/>
    <sheet name="Table 3 cont'd  " sheetId="4" r:id="rId4"/>
    <sheet name="Table 4  " sheetId="5" r:id="rId5"/>
    <sheet name="Table 4 cont'd " sheetId="6" r:id="rId6"/>
    <sheet name="Table 5" sheetId="7" r:id="rId7"/>
    <sheet name="Table 5 cont'd" sheetId="8" r:id="rId8"/>
    <sheet name="Table 6 " sheetId="9" r:id="rId9"/>
    <sheet name="Table 7" sheetId="10" r:id="rId10"/>
    <sheet name="Table 8   " sheetId="11" r:id="rId11"/>
    <sheet name="Table 9  " sheetId="12" r:id="rId12"/>
    <sheet name="Table 10 " sheetId="13" r:id="rId13"/>
    <sheet name="Table 10 cont'd " sheetId="14" r:id="rId14"/>
    <sheet name="Table 10 cont'd(sec 7-9)" sheetId="15" r:id="rId15"/>
    <sheet name="Table 11    " sheetId="16" r:id="rId16"/>
    <sheet name="Table 12" sheetId="17" r:id="rId17"/>
    <sheet name="Table 13  " sheetId="18" r:id="rId18"/>
    <sheet name="Table 13 cont'd  " sheetId="19" r:id="rId19"/>
    <sheet name="Table 14" sheetId="20" r:id="rId20"/>
    <sheet name="Table 14 cont'd " sheetId="21" r:id="rId21"/>
    <sheet name="Table 15" sheetId="22" r:id="rId22"/>
    <sheet name="Table 16  " sheetId="23" r:id="rId23"/>
    <sheet name="Table 17&amp;18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aa" localSheetId="15">'[11]Table 1'!#REF!</definedName>
    <definedName name="aa" localSheetId="16">'[11]Table 1'!#REF!</definedName>
    <definedName name="aa" localSheetId="17">'[11]Table 1'!#REF!</definedName>
    <definedName name="aa" localSheetId="18">'[11]Table 1'!#REF!</definedName>
    <definedName name="aa">'[2]Table 1'!#REF!</definedName>
    <definedName name="ccc" localSheetId="15">'[12]Table 1'!#REF!</definedName>
    <definedName name="ccc" localSheetId="16">'[12]Table 1'!#REF!</definedName>
    <definedName name="ccc" localSheetId="17">'[12]Table 1'!#REF!</definedName>
    <definedName name="ccc" localSheetId="18">'[12]Table 1'!#REF!</definedName>
    <definedName name="ccc">'[7]Table 1'!#REF!</definedName>
    <definedName name="DATABASE" localSheetId="0">'Table 1  '!#REF!</definedName>
    <definedName name="DATABASE" localSheetId="12">'[8]Table 1'!#REF!</definedName>
    <definedName name="DATABASE" localSheetId="13">'[9]Table 1'!#REF!</definedName>
    <definedName name="DATABASE" localSheetId="14">'[10]Table 1'!#REF!</definedName>
    <definedName name="DATABASE" localSheetId="15">'[13]Table 1'!#REF!</definedName>
    <definedName name="DATABASE" localSheetId="16">'[13]Table 1'!#REF!</definedName>
    <definedName name="DATABASE" localSheetId="17">'[18]Table 1'!#REF!</definedName>
    <definedName name="DATABASE" localSheetId="18">'[18]Table 1'!#REF!</definedName>
    <definedName name="DATABASE" localSheetId="19">'[3]Table 1'!#REF!</definedName>
    <definedName name="DATABASE" localSheetId="20">'[3]Table 1'!#REF!</definedName>
    <definedName name="DATABASE" localSheetId="21">'[3]Table 1'!#REF!</definedName>
    <definedName name="DATABASE" localSheetId="22">'[3]Table 1'!#REF!</definedName>
    <definedName name="DATABASE" localSheetId="9">'[3]Table 1'!#REF!</definedName>
    <definedName name="DATABASE" localSheetId="10">'[2]Table 1'!#REF!</definedName>
    <definedName name="DATABASE" localSheetId="11">'[3]Table 1'!#REF!</definedName>
    <definedName name="DATABASE">'[2]Table 1'!#REF!</definedName>
    <definedName name="ex" localSheetId="15">'[11]Table 1'!#REF!</definedName>
    <definedName name="ex" localSheetId="16">'[11]Table 1'!#REF!</definedName>
    <definedName name="ex" localSheetId="17">'[11]Table 1'!#REF!</definedName>
    <definedName name="ex" localSheetId="18">'[11]Table 1'!#REF!</definedName>
    <definedName name="ex">'[2]Table 1'!#REF!</definedName>
    <definedName name="Exp_S114" localSheetId="15">'[14]Table 1'!#REF!</definedName>
    <definedName name="Exp_S114" localSheetId="16">'[14]Table 1'!#REF!</definedName>
    <definedName name="Exp_S114" localSheetId="17">'[14]Table 1'!#REF!</definedName>
    <definedName name="Exp_S114" localSheetId="18">'[14]Table 1'!#REF!</definedName>
    <definedName name="Exp_S114">'[1]Table 1'!#REF!</definedName>
    <definedName name="gd" localSheetId="12">'[7]Table 1'!#REF!</definedName>
    <definedName name="gd" localSheetId="13">'[7]Table 1'!#REF!</definedName>
    <definedName name="gd" localSheetId="14">'[7]Table 1'!#REF!</definedName>
    <definedName name="gd" localSheetId="15">'[12]Table 1'!#REF!</definedName>
    <definedName name="gd" localSheetId="16">'[12]Table 1'!#REF!</definedName>
    <definedName name="gd" localSheetId="17">'[12]Table 1'!#REF!</definedName>
    <definedName name="gd" localSheetId="18">'[12]Table 1'!#REF!</definedName>
    <definedName name="gd" localSheetId="19">'[1]Table 1'!#REF!</definedName>
    <definedName name="gd" localSheetId="20">'[1]Table 1'!#REF!</definedName>
    <definedName name="gd" localSheetId="21">'[1]Table 1'!#REF!</definedName>
    <definedName name="gd" localSheetId="22">'[1]Table 1'!#REF!</definedName>
    <definedName name="gd" localSheetId="9">'[1]Table 1'!#REF!</definedName>
    <definedName name="gd" localSheetId="10">'[1]Table 1'!#REF!</definedName>
    <definedName name="gd" localSheetId="11">'[1]Table 1'!#REF!</definedName>
    <definedName name="gd">'[1]Table 1'!#REF!</definedName>
    <definedName name="hd" localSheetId="15">'[14]Table 1'!#REF!</definedName>
    <definedName name="hd" localSheetId="16">'[14]Table 1'!#REF!</definedName>
    <definedName name="hd" localSheetId="17">'[14]Table 1'!#REF!</definedName>
    <definedName name="hd" localSheetId="18">'[14]Table 1'!#REF!</definedName>
    <definedName name="hd">'[1]Table 1'!#REF!</definedName>
    <definedName name="new" localSheetId="15">#REF!</definedName>
    <definedName name="new" localSheetId="16">#REF!</definedName>
    <definedName name="new" localSheetId="17">#REF!</definedName>
    <definedName name="new" localSheetId="18">#REF!</definedName>
    <definedName name="new">#REF!</definedName>
    <definedName name="_xlnm.Print_Area" localSheetId="12">'Table 10 '!$A$1:$M$25</definedName>
    <definedName name="_xlnm.Print_Area" localSheetId="13">'Table 10 cont''d '!$A$1:$N$32</definedName>
    <definedName name="_xlnm.Print_Area" localSheetId="14">'Table 10 cont''d(sec 7-9)'!$A$1:$N$28</definedName>
    <definedName name="_xlnm.Print_Area" localSheetId="15">'Table 11    '!$A$1:$M$43</definedName>
    <definedName name="_xlnm.Print_Area" localSheetId="16">'Table 12'!$A$1:$N$27</definedName>
    <definedName name="_xlnm.Print_Area" localSheetId="20">'Table 14 cont''d '!$A$1:$L$31</definedName>
    <definedName name="_xlnm.Print_Area" localSheetId="2">'Table 3 '!$A$1:$M$33</definedName>
    <definedName name="_xlnm.Print_Area" localSheetId="3">'Table 3 cont''d  '!$A$1:$M$18</definedName>
    <definedName name="_xlnm.Print_Area" localSheetId="4">'Table 4  '!$A$1:$M$34</definedName>
    <definedName name="re" localSheetId="15">'[16]Page77'!#REF!</definedName>
    <definedName name="re" localSheetId="16">'[16]Page77'!#REF!</definedName>
    <definedName name="re" localSheetId="17">'[16]Page77'!#REF!</definedName>
    <definedName name="re" localSheetId="18">'[16]Page77'!#REF!</definedName>
    <definedName name="re">'[6]Page77'!#REF!</definedName>
    <definedName name="ss" localSheetId="15">'[14]Table 1'!#REF!</definedName>
    <definedName name="ss" localSheetId="16">'[14]Table 1'!#REF!</definedName>
    <definedName name="ss" localSheetId="17">'[14]Table 1'!#REF!</definedName>
    <definedName name="ss" localSheetId="18">'[14]Table 1'!#REF!</definedName>
    <definedName name="ss">'[1]Table 1'!#REF!</definedName>
    <definedName name="sum" localSheetId="15">#REF!</definedName>
    <definedName name="sum" localSheetId="16">#REF!</definedName>
    <definedName name="sum" localSheetId="17">#REF!</definedName>
    <definedName name="sum" localSheetId="18">#REF!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<sst xmlns="http://schemas.openxmlformats.org/spreadsheetml/2006/main" count="1044" uniqueCount="452">
  <si>
    <t>1st Qr</t>
  </si>
  <si>
    <t>2nd Qr</t>
  </si>
  <si>
    <t>3rd Qr</t>
  </si>
  <si>
    <t>4th Qr</t>
  </si>
  <si>
    <t xml:space="preserve">   Exports of goods</t>
  </si>
  <si>
    <t xml:space="preserve">       Domestic exports</t>
  </si>
  <si>
    <t xml:space="preserve">   A.  Total Exports (f.o.b.)</t>
  </si>
  <si>
    <t xml:space="preserve">   Total Value of Trade (A+B)</t>
  </si>
  <si>
    <t xml:space="preserve">   Balance of Visible Trade (A-B)</t>
  </si>
  <si>
    <t xml:space="preserve"> </t>
  </si>
  <si>
    <t>Country of destination</t>
  </si>
  <si>
    <t>Belgium</t>
  </si>
  <si>
    <t>France</t>
  </si>
  <si>
    <t>Germany</t>
  </si>
  <si>
    <t>Italy</t>
  </si>
  <si>
    <t>Netherlands</t>
  </si>
  <si>
    <t>Portugal</t>
  </si>
  <si>
    <t>Reunion</t>
  </si>
  <si>
    <t>United Kingdom</t>
  </si>
  <si>
    <t>Spain</t>
  </si>
  <si>
    <t>Other</t>
  </si>
  <si>
    <t>Australia</t>
  </si>
  <si>
    <t>Canada</t>
  </si>
  <si>
    <t>India</t>
  </si>
  <si>
    <t>Kenya</t>
  </si>
  <si>
    <t>Seychelles</t>
  </si>
  <si>
    <t>Singapore</t>
  </si>
  <si>
    <t>Uganda</t>
  </si>
  <si>
    <t>U.S.A.</t>
  </si>
  <si>
    <t>Zimbabwe</t>
  </si>
  <si>
    <t>Japan</t>
  </si>
  <si>
    <t>Switzerland</t>
  </si>
  <si>
    <t xml:space="preserve"> 8 - Miscellaneous manufactured articles</t>
  </si>
  <si>
    <t xml:space="preserve"> 0 - Food and live animals</t>
  </si>
  <si>
    <t xml:space="preserve"> 2 - Crude materials, inedible, except fuels</t>
  </si>
  <si>
    <t>Austria</t>
  </si>
  <si>
    <t>Tanzania</t>
  </si>
  <si>
    <t xml:space="preserve"> 1 - Beverages and tobacco</t>
  </si>
  <si>
    <t>Total</t>
  </si>
  <si>
    <t>Malawi</t>
  </si>
  <si>
    <t>United Arab Emirates</t>
  </si>
  <si>
    <t>ACP States</t>
  </si>
  <si>
    <t>Imports : value(c.i.f.)</t>
  </si>
  <si>
    <t xml:space="preserve"> Total</t>
  </si>
  <si>
    <t>COMESA States</t>
  </si>
  <si>
    <t>Burundi</t>
  </si>
  <si>
    <t>Comoros Islands</t>
  </si>
  <si>
    <t>Ethiopia</t>
  </si>
  <si>
    <t>Lesotho</t>
  </si>
  <si>
    <t>Mozambique</t>
  </si>
  <si>
    <t>Namibia</t>
  </si>
  <si>
    <t>Rwanda</t>
  </si>
  <si>
    <t>Sudan</t>
  </si>
  <si>
    <t>Swaziland</t>
  </si>
  <si>
    <t>Zambia</t>
  </si>
  <si>
    <t>Botswana</t>
  </si>
  <si>
    <t>D. R. Congo</t>
  </si>
  <si>
    <t>Benin</t>
  </si>
  <si>
    <t>Burkina Faso</t>
  </si>
  <si>
    <t>Cameroon</t>
  </si>
  <si>
    <t>Chad</t>
  </si>
  <si>
    <t>Congo</t>
  </si>
  <si>
    <t>Djibouti</t>
  </si>
  <si>
    <t>Gabon</t>
  </si>
  <si>
    <t>Gambia</t>
  </si>
  <si>
    <t>Ghana</t>
  </si>
  <si>
    <t>Guinea</t>
  </si>
  <si>
    <t>Liberia</t>
  </si>
  <si>
    <t>Mali</t>
  </si>
  <si>
    <t>Nigeria</t>
  </si>
  <si>
    <t>Senegal</t>
  </si>
  <si>
    <t>Sierra Leone</t>
  </si>
  <si>
    <t>Togo</t>
  </si>
  <si>
    <t>Egypt</t>
  </si>
  <si>
    <t>- 18 -</t>
  </si>
  <si>
    <t xml:space="preserve">   Ship's Stores and Bunkers</t>
  </si>
  <si>
    <t xml:space="preserve">               of which:</t>
  </si>
  <si>
    <t>S.I.T.C section/description</t>
  </si>
  <si>
    <t xml:space="preserve">    of which :</t>
  </si>
  <si>
    <t xml:space="preserve">                Quantity: (Thousand tonne)</t>
  </si>
  <si>
    <t xml:space="preserve">                Value (f.o.b): Million Rupees</t>
  </si>
  <si>
    <t xml:space="preserve">                Quantity: (Tonne)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</si>
  <si>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</si>
  <si>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</si>
  <si>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</si>
  <si>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</si>
  <si>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</si>
  <si>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</si>
  <si>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      Re-exports</t>
  </si>
  <si>
    <t xml:space="preserve"> Europe</t>
  </si>
  <si>
    <t>Asia</t>
  </si>
  <si>
    <t>Africa</t>
  </si>
  <si>
    <t>America</t>
  </si>
  <si>
    <t>Oceania</t>
  </si>
  <si>
    <t xml:space="preserve">   B.  Total Imports  (c.i.f.)</t>
  </si>
  <si>
    <t xml:space="preserve">  9 - Commodities  not elsewhere classified</t>
  </si>
  <si>
    <t>Eritrea</t>
  </si>
  <si>
    <t>Imports: value(c.i.f.)</t>
  </si>
  <si>
    <t>China</t>
  </si>
  <si>
    <t>Volume (tonne)</t>
  </si>
  <si>
    <t>All sections</t>
  </si>
  <si>
    <t>All countries</t>
  </si>
  <si>
    <t>Antigua and Barbuda</t>
  </si>
  <si>
    <t>Bahamas</t>
  </si>
  <si>
    <t>Barbados</t>
  </si>
  <si>
    <t>Belize</t>
  </si>
  <si>
    <t>Cook Islands</t>
  </si>
  <si>
    <t>Cuba</t>
  </si>
  <si>
    <t>Fiji</t>
  </si>
  <si>
    <t>Micronesia</t>
  </si>
  <si>
    <t>Niue</t>
  </si>
  <si>
    <t>Samoa</t>
  </si>
  <si>
    <t>Solomon Islands</t>
  </si>
  <si>
    <t>South Africa</t>
  </si>
  <si>
    <t>Trinidad &amp; Tobago</t>
  </si>
  <si>
    <t>Vanuatu</t>
  </si>
  <si>
    <t xml:space="preserve">Other </t>
  </si>
  <si>
    <t xml:space="preserve">RE-EXPORTS </t>
  </si>
  <si>
    <t>- 17 -</t>
  </si>
  <si>
    <t>Madagascar</t>
  </si>
  <si>
    <t xml:space="preserve">Libyan Arab </t>
  </si>
  <si>
    <t xml:space="preserve">  9 - Commodities &amp; transactions not elsewhere classified</t>
  </si>
  <si>
    <r>
      <t>1</t>
    </r>
    <r>
      <rPr>
        <sz val="10"/>
        <rFont val="Times New Roman"/>
        <family val="1"/>
      </rPr>
      <t xml:space="preserve"> Revised            </t>
    </r>
  </si>
  <si>
    <t xml:space="preserve">      of which :</t>
  </si>
  <si>
    <t xml:space="preserve">        of which :</t>
  </si>
  <si>
    <r>
      <t>1</t>
    </r>
    <r>
      <rPr>
        <sz val="10"/>
        <rFont val="Times New Roman"/>
        <family val="1"/>
      </rPr>
      <t xml:space="preserve"> Revised</t>
    </r>
  </si>
  <si>
    <t>Total freeport re-exports</t>
  </si>
  <si>
    <t>- 15 -</t>
  </si>
  <si>
    <t>Malaysia</t>
  </si>
  <si>
    <t>Thailand</t>
  </si>
  <si>
    <t>- 8 -</t>
  </si>
  <si>
    <t>Ivory Coast</t>
  </si>
  <si>
    <t>- 16 -</t>
  </si>
  <si>
    <t xml:space="preserve">                Quantity: (Number)</t>
  </si>
  <si>
    <t>Czech Republic</t>
  </si>
  <si>
    <t>Mayotte</t>
  </si>
  <si>
    <t>New Zealand</t>
  </si>
  <si>
    <t>Phillipines</t>
  </si>
  <si>
    <t>Panama</t>
  </si>
  <si>
    <t xml:space="preserve">        Fish and fish preparations  </t>
  </si>
  <si>
    <t xml:space="preserve">        Fish and fish preparations   </t>
  </si>
  <si>
    <t xml:space="preserve">        Live primates  </t>
  </si>
  <si>
    <t xml:space="preserve">       Jewellery, goldsmiths' &amp; silversmiths' wares   </t>
  </si>
  <si>
    <t xml:space="preserve">       Miscellaneous manufactured articles n.e.s.  </t>
  </si>
  <si>
    <t xml:space="preserve">       Cane Sugar  </t>
  </si>
  <si>
    <t xml:space="preserve">      Cut flowers and foliage  </t>
  </si>
  <si>
    <t xml:space="preserve">       Articles of apparel &amp; clothing accessories    </t>
  </si>
  <si>
    <t xml:space="preserve">       Optical goods, n.e.s. </t>
  </si>
  <si>
    <t xml:space="preserve">       Travel goods, handbags &amp; similar containers  </t>
  </si>
  <si>
    <t xml:space="preserve">       Watches &amp; clocks  </t>
  </si>
  <si>
    <t xml:space="preserve">       Toys, games &amp; sporting goods  </t>
  </si>
  <si>
    <t xml:space="preserve">        Fish and fish preparations </t>
  </si>
  <si>
    <t xml:space="preserve">       Articles of apparel &amp; clothing accessories </t>
  </si>
  <si>
    <t xml:space="preserve">       Travel goods, handbags &amp; similar containers </t>
  </si>
  <si>
    <t xml:space="preserve">       Watches &amp; clocks </t>
  </si>
  <si>
    <t xml:space="preserve">       Toys, games &amp; sporting goods </t>
  </si>
  <si>
    <t xml:space="preserve">       Jewellery, goldsmiths' &amp; silversmiths' wares </t>
  </si>
  <si>
    <t xml:space="preserve">       Miscellaneous manufactured articles n.e.s.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</si>
  <si>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 </t>
    </r>
  </si>
  <si>
    <t xml:space="preserve">       Articles of apparel &amp; clothing accessories  </t>
  </si>
  <si>
    <r>
      <t xml:space="preserve">             </t>
    </r>
    <r>
      <rPr>
        <b/>
        <u val="single"/>
        <sz val="10"/>
        <rFont val="Times New Roman"/>
        <family val="1"/>
      </rPr>
      <t xml:space="preserve"> All sections</t>
    </r>
  </si>
  <si>
    <r>
      <t xml:space="preserve">Hong Kong  (S.A.R) </t>
    </r>
    <r>
      <rPr>
        <vertAlign val="superscript"/>
        <sz val="10"/>
        <rFont val="Times New Roman"/>
        <family val="1"/>
      </rPr>
      <t>3</t>
    </r>
  </si>
  <si>
    <t xml:space="preserve">IMPORTS </t>
  </si>
  <si>
    <t>Value    (c.i.f)</t>
  </si>
  <si>
    <t>Value  (f.o.b)</t>
  </si>
  <si>
    <t>S.I.T.C. section/description</t>
  </si>
  <si>
    <t xml:space="preserve">    of which:</t>
  </si>
  <si>
    <t xml:space="preserve">       Cane sugar </t>
  </si>
  <si>
    <t xml:space="preserve">       Live Primates  </t>
  </si>
  <si>
    <t xml:space="preserve">       Fish and fish preparations  </t>
  </si>
  <si>
    <t xml:space="preserve"> 1 - Beverages &amp; Tobacco</t>
  </si>
  <si>
    <t xml:space="preserve">       Cut flowers and foliage </t>
  </si>
  <si>
    <t xml:space="preserve"> 5 - Chemicals and related products, n.e.s.</t>
  </si>
  <si>
    <t xml:space="preserve"> 6 - Manufactured goods classified chiefly by material</t>
  </si>
  <si>
    <t xml:space="preserve">       Textile yarns, fabrics, made up articles  </t>
  </si>
  <si>
    <t xml:space="preserve">       Pearls, precious &amp; semi-precious stones  </t>
  </si>
  <si>
    <t xml:space="preserve">       Corks &amp; wood manufactures  </t>
  </si>
  <si>
    <t xml:space="preserve"> 8 - Miscellaneous manufactured goods</t>
  </si>
  <si>
    <t xml:space="preserve">       Optical goods n.e.s. </t>
  </si>
  <si>
    <t xml:space="preserve"> 9 - Commodities, n.e.s</t>
  </si>
  <si>
    <t>- 29 -</t>
  </si>
  <si>
    <t>SADC States</t>
  </si>
  <si>
    <t>Angola</t>
  </si>
  <si>
    <t>D.R Congo</t>
  </si>
  <si>
    <t>- 9 -</t>
  </si>
  <si>
    <t>- 10 -</t>
  </si>
  <si>
    <t>FREEPORT STATISTICS</t>
  </si>
  <si>
    <r>
      <t xml:space="preserve">Hong Kong  (S.A.R) </t>
    </r>
    <r>
      <rPr>
        <vertAlign val="superscript"/>
        <sz val="10"/>
        <rFont val="Times New Roman"/>
        <family val="1"/>
      </rPr>
      <t>4</t>
    </r>
  </si>
  <si>
    <t xml:space="preserve">       of which :</t>
  </si>
  <si>
    <t xml:space="preserve"> 9 - Commodities &amp; transactions not elsewhere classified </t>
  </si>
  <si>
    <t>- 11 -</t>
  </si>
  <si>
    <t xml:space="preserve">         </t>
  </si>
  <si>
    <t xml:space="preserve"> Export Oriented Enterprises </t>
  </si>
  <si>
    <t xml:space="preserve"> Exports of goods</t>
  </si>
  <si>
    <r>
      <t>2</t>
    </r>
    <r>
      <rPr>
        <sz val="10"/>
        <rFont val="Times New Roman"/>
        <family val="1"/>
      </rPr>
      <t xml:space="preserve"> Provisional </t>
    </r>
  </si>
  <si>
    <r>
      <t>2</t>
    </r>
    <r>
      <rPr>
        <sz val="10"/>
        <rFont val="Times New Roman"/>
        <family val="1"/>
      </rPr>
      <t xml:space="preserve"> Provisional</t>
    </r>
  </si>
  <si>
    <r>
      <t xml:space="preserve"> 1</t>
    </r>
    <r>
      <rPr>
        <sz val="10"/>
        <rFont val="Times New Roman"/>
        <family val="1"/>
      </rPr>
      <t xml:space="preserve"> Revised            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</si>
  <si>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</t>
    </r>
  </si>
  <si>
    <r>
      <t>1</t>
    </r>
    <r>
      <rPr>
        <sz val="10"/>
        <rFont val="Times New Roman"/>
        <family val="1"/>
      </rPr>
      <t xml:space="preserve"> Revised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</t>
    </r>
  </si>
  <si>
    <r>
      <t>1</t>
    </r>
    <r>
      <rPr>
        <sz val="10"/>
        <rFont val="Times New Roman"/>
        <family val="1"/>
      </rPr>
      <t xml:space="preserve"> Revised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</si>
  <si>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</si>
  <si>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Provisional </t>
    </r>
  </si>
  <si>
    <r>
      <t>1</t>
    </r>
    <r>
      <rPr>
        <sz val="9"/>
        <rFont val="Times New Roman"/>
        <family val="1"/>
      </rPr>
      <t xml:space="preserve"> Revised                     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Provisional                                  </t>
    </r>
    <r>
      <rPr>
        <vertAlign val="superscript"/>
        <sz val="9"/>
        <rFont val="Times New Roman"/>
        <family val="1"/>
      </rPr>
      <t xml:space="preserve">3 </t>
    </r>
    <r>
      <rPr>
        <sz val="9"/>
        <rFont val="Times New Roman"/>
        <family val="1"/>
      </rPr>
      <t>Special Administrative Region of China</t>
    </r>
  </si>
  <si>
    <t>- 28 -</t>
  </si>
  <si>
    <r>
      <t xml:space="preserve">2015 </t>
    </r>
    <r>
      <rPr>
        <b/>
        <vertAlign val="superscript"/>
        <sz val="10"/>
        <rFont val="Times New Roman"/>
        <family val="1"/>
      </rPr>
      <t>2</t>
    </r>
  </si>
  <si>
    <r>
      <t>2015</t>
    </r>
    <r>
      <rPr>
        <b/>
        <vertAlign val="superscript"/>
        <sz val="10"/>
        <rFont val="Times New Roman"/>
        <family val="1"/>
      </rPr>
      <t xml:space="preserve"> 2</t>
    </r>
  </si>
  <si>
    <t>1st Qtr</t>
  </si>
  <si>
    <t xml:space="preserve"> 1st Qr</t>
  </si>
  <si>
    <t>- 12 -</t>
  </si>
  <si>
    <t>- 13 -</t>
  </si>
  <si>
    <t>- 14 -</t>
  </si>
  <si>
    <r>
      <t xml:space="preserve">2014 </t>
    </r>
    <r>
      <rPr>
        <b/>
        <vertAlign val="superscript"/>
        <sz val="10"/>
        <rFont val="Times New Roman"/>
        <family val="1"/>
      </rPr>
      <t>1</t>
    </r>
  </si>
  <si>
    <t xml:space="preserve">                                         Value: Rs Million </t>
  </si>
  <si>
    <t xml:space="preserve">                                               Value (f.o.b.) :  Rs Million</t>
  </si>
  <si>
    <t>Value (f.o.b.) :  Rs Million</t>
  </si>
  <si>
    <t xml:space="preserve">  Value (f.o.b): Rs Million</t>
  </si>
  <si>
    <t xml:space="preserve"> Value(f.o.b): Rs Million</t>
  </si>
  <si>
    <t xml:space="preserve">                                     Value (f.o.b): Rs Million</t>
  </si>
  <si>
    <t xml:space="preserve">                                 Value(f.o.b): Rs Million</t>
  </si>
  <si>
    <t xml:space="preserve">                         Value(f.o.b): Rs Million</t>
  </si>
  <si>
    <t>- 19 -</t>
  </si>
  <si>
    <t xml:space="preserve">Meat and meat preparations  </t>
  </si>
  <si>
    <t xml:space="preserve">Dairy products and bird's eggs  </t>
  </si>
  <si>
    <t xml:space="preserve">Fish and fish preparations  </t>
  </si>
  <si>
    <t xml:space="preserve">Wheat  </t>
  </si>
  <si>
    <t xml:space="preserve">Rice  </t>
  </si>
  <si>
    <t xml:space="preserve">Wheaten flour  </t>
  </si>
  <si>
    <t xml:space="preserve">Cereal preparations  </t>
  </si>
  <si>
    <t xml:space="preserve">Vegetables and fruits </t>
  </si>
  <si>
    <t xml:space="preserve">Beverages  </t>
  </si>
  <si>
    <t xml:space="preserve">Tobacco &amp; tobacco manufactures  </t>
  </si>
  <si>
    <t xml:space="preserve">Cork and wood </t>
  </si>
  <si>
    <t xml:space="preserve">Textile fibres  </t>
  </si>
  <si>
    <t>- 20 -</t>
  </si>
  <si>
    <t xml:space="preserve"> SITC section/description</t>
  </si>
  <si>
    <t xml:space="preserve"> 3 - Mineral fuels, lubricants, &amp; related products</t>
  </si>
  <si>
    <t xml:space="preserve">Refined petroleum products   </t>
  </si>
  <si>
    <t xml:space="preserve">Gas, natural and manufactured  </t>
  </si>
  <si>
    <t xml:space="preserve"> 4 - Animal &amp; vegetable oils and fats</t>
  </si>
  <si>
    <t xml:space="preserve">Fixed vegetables oils &amp; fats   </t>
  </si>
  <si>
    <t xml:space="preserve"> 5 - Chemicals &amp; related products</t>
  </si>
  <si>
    <t xml:space="preserve">Dyeing &amp; tanning materials  </t>
  </si>
  <si>
    <t xml:space="preserve">Medicinal &amp; pharmaceutical products  </t>
  </si>
  <si>
    <t xml:space="preserve">Fertilisers  </t>
  </si>
  <si>
    <t xml:space="preserve">Plastics in primary forms   </t>
  </si>
  <si>
    <t xml:space="preserve">Plastics in non-primary forms  </t>
  </si>
  <si>
    <t xml:space="preserve"> 6 - Manufactured goods classified chiefly </t>
  </si>
  <si>
    <t xml:space="preserve">      by material</t>
  </si>
  <si>
    <t xml:space="preserve">Paper, paperboard &amp; articles thereof  </t>
  </si>
  <si>
    <t xml:space="preserve">Textile yarn  </t>
  </si>
  <si>
    <t xml:space="preserve">Cotton fabrics  </t>
  </si>
  <si>
    <t xml:space="preserve">Other textile fabrics   </t>
  </si>
  <si>
    <t xml:space="preserve">Cement  </t>
  </si>
  <si>
    <t xml:space="preserve">Pearls, precious &amp; semi-precious stones  </t>
  </si>
  <si>
    <t xml:space="preserve">Iron and steel </t>
  </si>
  <si>
    <t xml:space="preserve">Manufactures of metal, n.e.s. </t>
  </si>
  <si>
    <r>
      <t>1</t>
    </r>
    <r>
      <rPr>
        <sz val="10"/>
        <rFont val="Times New Roman"/>
        <family val="1"/>
      </rPr>
      <t xml:space="preserve"> Revised         </t>
    </r>
    <r>
      <rPr>
        <vertAlign val="superscript"/>
        <sz val="10"/>
        <rFont val="Times New Roman"/>
        <family val="1"/>
      </rPr>
      <t xml:space="preserve"> 2</t>
    </r>
    <r>
      <rPr>
        <sz val="10"/>
        <rFont val="Times New Roman"/>
        <family val="1"/>
      </rPr>
      <t xml:space="preserve"> Provisional</t>
    </r>
  </si>
  <si>
    <t>- 21 -</t>
  </si>
  <si>
    <t>SITC section/description</t>
  </si>
  <si>
    <t xml:space="preserve"> 1st Qr </t>
  </si>
  <si>
    <t xml:space="preserve"> 7 - Machinery &amp; transport equipment</t>
  </si>
  <si>
    <t xml:space="preserve">Power generating machinery &amp; equipment   </t>
  </si>
  <si>
    <t xml:space="preserve">Machinery specialised for particular industries  </t>
  </si>
  <si>
    <t xml:space="preserve">General industrial machinery &amp; equipment, n.e.s., &amp; machine parts, n.e.s  </t>
  </si>
  <si>
    <t xml:space="preserve">Office machines &amp; automatic data processing machines  </t>
  </si>
  <si>
    <t xml:space="preserve">Telecommunications &amp; sound recording  &amp; reproducing apparatus &amp; equipment  </t>
  </si>
  <si>
    <t xml:space="preserve">Electrical machinery, apparatus &amp; appliances, n.e.s., &amp; electrical parts of household type  </t>
  </si>
  <si>
    <t xml:space="preserve">Road vehicles  </t>
  </si>
  <si>
    <t xml:space="preserve">Aircraft , marine vessels and parts  </t>
  </si>
  <si>
    <t xml:space="preserve">Prefabricated buildings; sanitary plumbing, heating &amp; lighting fixtures &amp; fittings, n.e.s  </t>
  </si>
  <si>
    <t xml:space="preserve">Articles of apparel and clothing </t>
  </si>
  <si>
    <t xml:space="preserve">Footwear   </t>
  </si>
  <si>
    <t xml:space="preserve">Professional, scientific &amp; controlling instruments &amp; apparatus, n.e.s  </t>
  </si>
  <si>
    <t xml:space="preserve">Watches and clocks &amp; optical goods   </t>
  </si>
  <si>
    <t xml:space="preserve">Printed matter  </t>
  </si>
  <si>
    <t xml:space="preserve">Articles n.e.s., of plastic  </t>
  </si>
  <si>
    <t xml:space="preserve">Jewellery, goldsmiths' &amp; silversmiths' wares, n.e.s  </t>
  </si>
  <si>
    <t xml:space="preserve"> 9 - Commodities &amp; transactions, n.e.s.</t>
  </si>
  <si>
    <t>- 22 -</t>
  </si>
  <si>
    <t>C o m m o d i t y</t>
  </si>
  <si>
    <t xml:space="preserve">    Rice :    </t>
  </si>
  <si>
    <t xml:space="preserve">Quantity: (Thousand tonnes) </t>
  </si>
  <si>
    <t>Value (c.i.f.) : Million Rupees</t>
  </si>
  <si>
    <t xml:space="preserve">    Wheat :   </t>
  </si>
  <si>
    <t>Quantity: (Thousand tonnes)</t>
  </si>
  <si>
    <t xml:space="preserve">    Fish and fish preparations :    </t>
  </si>
  <si>
    <t xml:space="preserve">    Dairy products :     </t>
  </si>
  <si>
    <t xml:space="preserve">    Meat and meat preparations :     </t>
  </si>
  <si>
    <t xml:space="preserve">    Fixed vegetable edible oils and fats :    </t>
  </si>
  <si>
    <t xml:space="preserve">    Refined petroleum products :   </t>
  </si>
  <si>
    <t>Quantity: -.-</t>
  </si>
  <si>
    <t xml:space="preserve">    Medicinal and pharmaceutical products :  </t>
  </si>
  <si>
    <t xml:space="preserve">    Cotton fabrics :   </t>
  </si>
  <si>
    <t xml:space="preserve">    Cement : </t>
  </si>
  <si>
    <t xml:space="preserve">    Iron and steel :    </t>
  </si>
  <si>
    <t xml:space="preserve">   Motor cars and other motor vehicles   </t>
  </si>
  <si>
    <t xml:space="preserve"> principally designed for the transport of persons:  </t>
  </si>
  <si>
    <t>Quantity: (Thousand Number)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</si>
  <si>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</si>
  <si>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- 23 -</t>
  </si>
  <si>
    <t xml:space="preserve">1st Qr </t>
  </si>
  <si>
    <t>Total freeport imports</t>
  </si>
  <si>
    <t xml:space="preserve">                Value (c.i.f): Million Rupees</t>
  </si>
  <si>
    <t xml:space="preserve"> 5 - Chemicals &amp; related products,  n.e.s.</t>
  </si>
  <si>
    <t xml:space="preserve">        Textile yarns, fabrics, and made  up articles  </t>
  </si>
  <si>
    <r>
      <t xml:space="preserve">        </t>
    </r>
    <r>
      <rPr>
        <i/>
        <sz val="10"/>
        <rFont val="Times New Roman"/>
        <family val="1"/>
      </rPr>
      <t xml:space="preserve">Telecommunications equipment, n.e.s; &amp; parts, n.e.s, &amp; accessories etc. </t>
    </r>
  </si>
  <si>
    <t xml:space="preserve"> 9 - Commodities  not elsewhere classified</t>
  </si>
  <si>
    <t>-</t>
  </si>
  <si>
    <r>
      <t xml:space="preserve"> 1</t>
    </r>
    <r>
      <rPr>
        <sz val="10"/>
        <rFont val="Times New Roman"/>
        <family val="1"/>
      </rPr>
      <t xml:space="preserve"> Revised</t>
    </r>
  </si>
  <si>
    <r>
      <t xml:space="preserve">2 </t>
    </r>
    <r>
      <rPr>
        <sz val="10"/>
        <rFont val="Times New Roman"/>
        <family val="1"/>
      </rPr>
      <t xml:space="preserve">Provisional </t>
    </r>
  </si>
  <si>
    <t>- 24 -</t>
  </si>
  <si>
    <t>Country of origin</t>
  </si>
  <si>
    <t>Europe</t>
  </si>
  <si>
    <t xml:space="preserve">          Austria</t>
  </si>
  <si>
    <t xml:space="preserve">          Belgium</t>
  </si>
  <si>
    <t xml:space="preserve">          Denmark</t>
  </si>
  <si>
    <t xml:space="preserve">          Finland</t>
  </si>
  <si>
    <t xml:space="preserve">          France</t>
  </si>
  <si>
    <t xml:space="preserve">          Germany</t>
  </si>
  <si>
    <t xml:space="preserve">          Hungary</t>
  </si>
  <si>
    <t xml:space="preserve">          Ireland</t>
  </si>
  <si>
    <t xml:space="preserve">          Israel</t>
  </si>
  <si>
    <t xml:space="preserve">          Italy</t>
  </si>
  <si>
    <t xml:space="preserve">          Netherlands</t>
  </si>
  <si>
    <t xml:space="preserve">          Poland</t>
  </si>
  <si>
    <t xml:space="preserve">          Portugal</t>
  </si>
  <si>
    <t xml:space="preserve">          Russian Federation</t>
  </si>
  <si>
    <t xml:space="preserve">          Spain</t>
  </si>
  <si>
    <t xml:space="preserve">          Sweden</t>
  </si>
  <si>
    <t xml:space="preserve">          Switzerland</t>
  </si>
  <si>
    <t xml:space="preserve">          Turkey</t>
  </si>
  <si>
    <t xml:space="preserve">          United Kingdom</t>
  </si>
  <si>
    <t xml:space="preserve">          China</t>
  </si>
  <si>
    <r>
      <t xml:space="preserve">          Hong Kong  (S.A.R) </t>
    </r>
    <r>
      <rPr>
        <vertAlign val="superscript"/>
        <sz val="10"/>
        <rFont val="Times New Roman"/>
        <family val="1"/>
      </rPr>
      <t>3</t>
    </r>
  </si>
  <si>
    <t xml:space="preserve">          India</t>
  </si>
  <si>
    <t xml:space="preserve">          Indonesia</t>
  </si>
  <si>
    <t xml:space="preserve">          Iran</t>
  </si>
  <si>
    <t xml:space="preserve">          Japan</t>
  </si>
  <si>
    <t xml:space="preserve">          Korea, Republic of</t>
  </si>
  <si>
    <t xml:space="preserve">          Malaysia</t>
  </si>
  <si>
    <t xml:space="preserve">          Myanmar</t>
  </si>
  <si>
    <t xml:space="preserve">          Pakistan</t>
  </si>
  <si>
    <t xml:space="preserve">          Philippines</t>
  </si>
  <si>
    <t xml:space="preserve">          Saudi Arabia</t>
  </si>
  <si>
    <t>Value(c.i.f): Rs Million</t>
  </si>
  <si>
    <r>
      <t>1</t>
    </r>
    <r>
      <rPr>
        <sz val="10"/>
        <rFont val="Times New Roman"/>
        <family val="1"/>
      </rPr>
      <t xml:space="preserve"> Revised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</si>
  <si>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- 25 -</t>
  </si>
  <si>
    <t>Asia (cont'd)</t>
  </si>
  <si>
    <t xml:space="preserve">          Singapore</t>
  </si>
  <si>
    <t xml:space="preserve">          Thailand</t>
  </si>
  <si>
    <t xml:space="preserve">          United Arab Emirates</t>
  </si>
  <si>
    <t xml:space="preserve">          Vietnam</t>
  </si>
  <si>
    <t xml:space="preserve">          Cameroon</t>
  </si>
  <si>
    <t xml:space="preserve">          Congo</t>
  </si>
  <si>
    <t xml:space="preserve">          Egypt</t>
  </si>
  <si>
    <t xml:space="preserve">          Kenya</t>
  </si>
  <si>
    <t xml:space="preserve">          Madagascar</t>
  </si>
  <si>
    <t xml:space="preserve">          Mali</t>
  </si>
  <si>
    <t xml:space="preserve">          Morocco</t>
  </si>
  <si>
    <t xml:space="preserve">          Mozambique</t>
  </si>
  <si>
    <t xml:space="preserve">          Reunion</t>
  </si>
  <si>
    <t xml:space="preserve">          Seychelles</t>
  </si>
  <si>
    <t xml:space="preserve">          South Africa</t>
  </si>
  <si>
    <t xml:space="preserve">          Swaziland</t>
  </si>
  <si>
    <t xml:space="preserve">          Tanzania</t>
  </si>
  <si>
    <t xml:space="preserve">          Zambia</t>
  </si>
  <si>
    <t xml:space="preserve">          Zimbabwe</t>
  </si>
  <si>
    <t xml:space="preserve">          Argentina</t>
  </si>
  <si>
    <t xml:space="preserve">          Brazil</t>
  </si>
  <si>
    <t xml:space="preserve">          Canada</t>
  </si>
  <si>
    <t xml:space="preserve">          Chile</t>
  </si>
  <si>
    <t xml:space="preserve">          Mexico</t>
  </si>
  <si>
    <t xml:space="preserve">          U. S. A.</t>
  </si>
  <si>
    <t xml:space="preserve">          Australia</t>
  </si>
  <si>
    <t xml:space="preserve">          New Zealand</t>
  </si>
  <si>
    <r>
      <t>1</t>
    </r>
    <r>
      <rPr>
        <sz val="10"/>
        <rFont val="Times New Roman"/>
        <family val="1"/>
      </rPr>
      <t xml:space="preserve"> Revised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</si>
  <si>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 xml:space="preserve">     Value(c.i.f): Rs Million</t>
  </si>
  <si>
    <r>
      <t xml:space="preserve">2016 </t>
    </r>
    <r>
      <rPr>
        <b/>
        <vertAlign val="superscript"/>
        <sz val="10"/>
        <rFont val="Times New Roman"/>
        <family val="1"/>
      </rPr>
      <t>2</t>
    </r>
  </si>
  <si>
    <r>
      <t xml:space="preserve">2016 </t>
    </r>
    <r>
      <rPr>
        <b/>
        <vertAlign val="superscript"/>
        <sz val="10"/>
        <rFont val="Times New Roman"/>
        <family val="1"/>
      </rPr>
      <t>3</t>
    </r>
  </si>
  <si>
    <r>
      <t>1</t>
    </r>
    <r>
      <rPr>
        <vertAlign val="superscript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Excluding Ship's stores and Bunkers </t>
    </r>
    <r>
      <rPr>
        <vertAlign val="superscript"/>
        <sz val="10"/>
        <rFont val="Times New Roman"/>
        <family val="1"/>
      </rPr>
      <t xml:space="preserve">            2 </t>
    </r>
    <r>
      <rPr>
        <sz val="10"/>
        <rFont val="Times New Roman"/>
        <family val="1"/>
      </rPr>
      <t xml:space="preserve">Revised           </t>
    </r>
    <r>
      <rPr>
        <vertAlign val="superscript"/>
        <sz val="10"/>
        <rFont val="Times New Roman"/>
        <family val="1"/>
      </rPr>
      <t xml:space="preserve"> 3</t>
    </r>
    <r>
      <rPr>
        <sz val="10"/>
        <rFont val="Times New Roman"/>
        <family val="1"/>
      </rPr>
      <t xml:space="preserve"> Provisional         </t>
    </r>
    <r>
      <rPr>
        <vertAlign val="superscript"/>
        <sz val="10"/>
        <rFont val="Times New Roman"/>
        <family val="1"/>
      </rPr>
      <t>4</t>
    </r>
    <r>
      <rPr>
        <sz val="10"/>
        <rFont val="Times New Roman"/>
        <family val="1"/>
      </rPr>
      <t xml:space="preserve"> Special Administrative Region of China</t>
    </r>
  </si>
  <si>
    <t xml:space="preserve">         Value :  Rs Thousand</t>
  </si>
  <si>
    <t>Value (f.o.b): Rs Million</t>
  </si>
  <si>
    <t xml:space="preserve"> Value (f.o.b): Rs Million</t>
  </si>
  <si>
    <t xml:space="preserve">2nd Qr </t>
  </si>
  <si>
    <r>
      <t>1</t>
    </r>
    <r>
      <rPr>
        <sz val="10"/>
        <rFont val="Times New Roman"/>
        <family val="1"/>
      </rPr>
      <t xml:space="preserve"> Revised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                   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Special Administrative Region of China               </t>
    </r>
  </si>
  <si>
    <r>
      <t xml:space="preserve">2015 </t>
    </r>
    <r>
      <rPr>
        <b/>
        <vertAlign val="superscript"/>
        <sz val="10"/>
        <rFont val="Times New Roman"/>
        <family val="1"/>
      </rPr>
      <t>1</t>
    </r>
  </si>
  <si>
    <t>Currency</t>
  </si>
  <si>
    <t>Q1 2016</t>
  </si>
  <si>
    <t>Q2 2016</t>
  </si>
  <si>
    <t>Value (Rs 000)</t>
  </si>
  <si>
    <t>% share</t>
  </si>
  <si>
    <t>US Dollar</t>
  </si>
  <si>
    <t>Euro</t>
  </si>
  <si>
    <t>Pound Sterling</t>
  </si>
  <si>
    <t>Rand</t>
  </si>
  <si>
    <t>Swiss Franc</t>
  </si>
  <si>
    <t>Australian Dollar</t>
  </si>
  <si>
    <t>Hong Kong Dollar</t>
  </si>
  <si>
    <t>Other currencies</t>
  </si>
  <si>
    <t>Yen</t>
  </si>
  <si>
    <t>Singapore Dollar</t>
  </si>
  <si>
    <t>Yuan Renminbi</t>
  </si>
  <si>
    <t>Indian Rupee</t>
  </si>
  <si>
    <t>- 30 -</t>
  </si>
  <si>
    <t>- 26 -</t>
  </si>
  <si>
    <t xml:space="preserve">   - 27 -</t>
  </si>
  <si>
    <t>- 31 -</t>
  </si>
  <si>
    <t>Note : Totals may not tally due to rounding error</t>
  </si>
  <si>
    <t>Table 1 -  Summary of External Merchandise Trade, 2014 - Jan-Sept 2016</t>
  </si>
  <si>
    <t>Jan-Sept</t>
  </si>
  <si>
    <t>Table 2 - Imports and Exports of the Freeport Zone, 2014 - Jan-Sept 2016</t>
  </si>
  <si>
    <r>
      <t>Table 3 -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2014 - Jan-Sept 2016</t>
    </r>
  </si>
  <si>
    <r>
      <t>Table 3 (cont'd) - Exports</t>
    </r>
    <r>
      <rPr>
        <b/>
        <vertAlign val="superscript"/>
        <sz val="10"/>
        <rFont val="Times New Roman"/>
        <family val="1"/>
      </rPr>
      <t>1</t>
    </r>
    <r>
      <rPr>
        <b/>
        <sz val="14"/>
        <rFont val="Times New Roman"/>
        <family val="1"/>
      </rPr>
      <t xml:space="preserve"> of main commodities by section, 2014 - Jan-Sept 2016</t>
    </r>
  </si>
  <si>
    <t>Table 4 - Domestic  exports of main commodities by section, 2014 - Jan-Sept 2016</t>
  </si>
  <si>
    <r>
      <t>2015</t>
    </r>
    <r>
      <rPr>
        <b/>
        <vertAlign val="superscript"/>
        <sz val="10"/>
        <rFont val="Times New Roman"/>
        <family val="1"/>
      </rPr>
      <t xml:space="preserve"> 1</t>
    </r>
  </si>
  <si>
    <t xml:space="preserve">Table 4 (cont'd) - Domestic  exports of main commodities by section, 2014 - Jan-Sept 2016 </t>
  </si>
  <si>
    <t>Table 5 - Re-exports of main commodities by section, 2014 - Jan-Sept 2016</t>
  </si>
  <si>
    <t>Table 5 (cont'd) - Re-exports of main commodities by section, 2014 - Jan-Sept 2016</t>
  </si>
  <si>
    <t>Table 6 - Freeport re-exports of main commodities by section, 2014 - Jan-Sept 2016</t>
  </si>
  <si>
    <r>
      <t>Table 7 - Total exports</t>
    </r>
    <r>
      <rPr>
        <b/>
        <vertAlign val="superscript"/>
        <sz val="9"/>
        <rFont val="Times New Roman"/>
        <family val="1"/>
      </rPr>
      <t>1</t>
    </r>
    <r>
      <rPr>
        <b/>
        <sz val="14"/>
        <rFont val="Times New Roman"/>
        <family val="1"/>
      </rPr>
      <t xml:space="preserve"> by country of destination, 2014 - Jan-Sept 2016</t>
    </r>
  </si>
  <si>
    <t>Table 8 - Domestic exports by country of destination, 2014 - Jan-Sept 2016</t>
  </si>
  <si>
    <t>Table 9 - Re-exports by country of destination, 2014 - Jan-Sept 2016</t>
  </si>
  <si>
    <t>Table 10 - Total imports of main commodities by section, 2014 - Jan-Sept 2016</t>
  </si>
  <si>
    <t xml:space="preserve">2 Provisional </t>
  </si>
  <si>
    <t>Table 10 (cont'd) - Total imports of main commodities by section, 2014 - Jan-Sept 2016</t>
  </si>
  <si>
    <t>Table 10 (cont'd) - Total imports of main commodities by section, 2014 -  Jan-Sept 2016</t>
  </si>
  <si>
    <t>Table 11 - Imports of selected commodities, 2014 - Jan-Sept 2016</t>
  </si>
  <si>
    <t>Table 12 - Freeport imports of main commodities by section, 2014 - Jan-Sept 2016</t>
  </si>
  <si>
    <t>Table 13 - Imports by country of origin, 2014 - Jan-Sept 2016</t>
  </si>
  <si>
    <t>Table 13 (cont'd) - Imports by country of origin, 2014 - Jan-Sept 2016</t>
  </si>
  <si>
    <t>Table 14 - Trade with African, Caribbean and Pacific (ACP) States, 2015 -  Jan-Sept 2016</t>
  </si>
  <si>
    <t>Table 14 (cont'd) - Trade with African, Caribbean and Pacific (ACP) States, 2015 -  Jan-Sept 2016</t>
  </si>
  <si>
    <t>Table 15 - Trade with COMESA States, 2015 -  Jan-Sept 2016</t>
  </si>
  <si>
    <t>Table 16 - Trade with SADC States, 2015 -  Jan-Sept 2016</t>
  </si>
  <si>
    <r>
      <t>1</t>
    </r>
    <r>
      <rPr>
        <sz val="10"/>
        <rFont val="Times New Roman"/>
        <family val="1"/>
      </rPr>
      <t xml:space="preserve"> Revised       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</si>
  <si>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Excluding Ship's stores and Bunkers</t>
    </r>
  </si>
  <si>
    <r>
      <t>Exports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: value(f.o.b)</t>
    </r>
  </si>
  <si>
    <r>
      <t>1</t>
    </r>
    <r>
      <rPr>
        <sz val="10"/>
        <rFont val="Times New Roman"/>
        <family val="1"/>
      </rPr>
      <t xml:space="preserve"> Revised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</si>
  <si>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1</t>
    </r>
    <r>
      <rPr>
        <sz val="10"/>
        <rFont val="Times New Roman"/>
        <family val="1"/>
      </rPr>
      <t xml:space="preserve"> Revised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</si>
  <si>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t>Exports3 : value(f.o.b)</t>
  </si>
  <si>
    <r>
      <t>1</t>
    </r>
    <r>
      <rPr>
        <sz val="10"/>
        <rFont val="Times New Roman"/>
        <family val="1"/>
      </rPr>
      <t xml:space="preserve"> Revised                    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Provisional</t>
    </r>
  </si>
  <si>
    <r>
      <t>2016</t>
    </r>
    <r>
      <rPr>
        <b/>
        <vertAlign val="superscript"/>
        <sz val="10"/>
        <rFont val="Times New Roman"/>
        <family val="1"/>
      </rPr>
      <t xml:space="preserve"> 2</t>
    </r>
  </si>
  <si>
    <t>Q3 2016</t>
  </si>
  <si>
    <t>Other countries</t>
  </si>
  <si>
    <t xml:space="preserve">             -</t>
  </si>
  <si>
    <t xml:space="preserve">           -</t>
  </si>
  <si>
    <t xml:space="preserve">      -.-</t>
  </si>
  <si>
    <t xml:space="preserve">       -.-</t>
  </si>
  <si>
    <t xml:space="preserve">          Other countries</t>
  </si>
  <si>
    <t>UAE Dirham</t>
  </si>
  <si>
    <t>Table 17 - Exports (excluding ship's stores and bunkers) by currency, 2015 - 3rd Quarter 2016</t>
  </si>
  <si>
    <t>Table 18 - Imports by currency , 2015 - 3rd Quarter 2016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</si>
</sst>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\ \ \ "/>
    <numFmt numFmtId="185" formatCode="#,##0\ \ "/>
    <numFmt numFmtId="186" formatCode="#,##0\ "/>
    <numFmt numFmtId="187" formatCode="#,##0\ \ \ \ \ "/>
    <numFmt numFmtId="188" formatCode="#,##0\ \ \ \ "/>
    <numFmt numFmtId="189" formatCode="\ \ \ \ \ \ \ \ \ \ General"/>
    <numFmt numFmtId="190" formatCode="0.0"/>
    <numFmt numFmtId="191" formatCode="\ \ \ \ \ \ \ \-\ \ "/>
    <numFmt numFmtId="192" formatCode="\ \ \ \ \ \ \ \ \ \-\ \ "/>
    <numFmt numFmtId="193" formatCode="\ \ \ \ \ \ \-\ \ "/>
    <numFmt numFmtId="194" formatCode="\ \ \ \ \ \ \ \ \ \-\ \ \ \ "/>
    <numFmt numFmtId="195" formatCode="\ \ \ \ \ \ \-\ \ \ \ "/>
    <numFmt numFmtId="196" formatCode="#,##0\ \ \ \ \ \ \ "/>
    <numFmt numFmtId="197" formatCode="\ #,##0\ \ "/>
    <numFmt numFmtId="198" formatCode="\ \ \ \ \ \-\ \ \ \ "/>
    <numFmt numFmtId="199" formatCode="#,##0\ \ \ \ \ \ \ \ "/>
    <numFmt numFmtId="200" formatCode="General\ \ "/>
    <numFmt numFmtId="201" formatCode="\ \ \ \ \ \ \ \ \ \ \ \-\ \ "/>
    <numFmt numFmtId="202" formatCode="\ #,##0"/>
    <numFmt numFmtId="203" formatCode="#,##0.000"/>
    <numFmt numFmtId="204" formatCode="000"/>
    <numFmt numFmtId="205" formatCode="00"/>
    <numFmt numFmtId="206" formatCode="000.0"/>
    <numFmt numFmtId="207" formatCode="0.000"/>
    <numFmt numFmtId="208" formatCode="\ \ \ \ \ \ \ \ \-\ \ "/>
    <numFmt numFmtId="209" formatCode="[$-409]dddd\,\ mmmm\ dd\,\ yyyy"/>
    <numFmt numFmtId="210" formatCode="#,##0.0"/>
    <numFmt numFmtId="211" formatCode="#,##0.0\ \ "/>
    <numFmt numFmtId="212" formatCode="\-\ \ \ \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</numFmts>
  <fonts count="8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i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4"/>
      <name val="Times New Roman"/>
      <family val="1"/>
    </font>
    <font>
      <b/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sz val="9.25"/>
      <name val="Times New Roman"/>
      <family val="1"/>
    </font>
    <font>
      <sz val="9.75"/>
      <color indexed="8"/>
      <name val="Times New Roman"/>
      <family val="1"/>
    </font>
    <font>
      <i/>
      <sz val="9.75"/>
      <color indexed="8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10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7" borderId="1" applyNumberFormat="0" applyAlignment="0" applyProtection="0"/>
    <xf numFmtId="0" fontId="63" fillId="28" borderId="2" applyNumberFormat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73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 vertical="center"/>
    </xf>
    <xf numFmtId="0" fontId="5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78" fillId="0" borderId="0" xfId="0" applyFont="1" applyAlignment="1">
      <alignment/>
    </xf>
    <xf numFmtId="0" fontId="5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9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188" fontId="4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2" fillId="0" borderId="0" xfId="0" applyFont="1" applyAlignment="1">
      <alignment horizontal="left" vertical="center"/>
    </xf>
    <xf numFmtId="0" fontId="17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5" fillId="0" borderId="13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/>
    </xf>
    <xf numFmtId="0" fontId="12" fillId="0" borderId="0" xfId="0" applyFont="1" applyFill="1" applyAlignment="1">
      <alignment horizontal="left"/>
    </xf>
    <xf numFmtId="0" fontId="18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186" fontId="20" fillId="0" borderId="0" xfId="0" applyNumberFormat="1" applyFont="1" applyFill="1" applyAlignment="1">
      <alignment/>
    </xf>
    <xf numFmtId="0" fontId="77" fillId="0" borderId="0" xfId="0" applyFont="1" applyAlignment="1">
      <alignment horizontal="center"/>
    </xf>
    <xf numFmtId="3" fontId="12" fillId="0" borderId="0" xfId="0" applyNumberFormat="1" applyFont="1" applyAlignment="1">
      <alignment/>
    </xf>
    <xf numFmtId="186" fontId="4" fillId="0" borderId="0" xfId="0" applyNumberFormat="1" applyFont="1" applyAlignment="1">
      <alignment/>
    </xf>
    <xf numFmtId="185" fontId="4" fillId="0" borderId="0" xfId="0" applyNumberFormat="1" applyFont="1" applyBorder="1" applyAlignment="1" quotePrefix="1">
      <alignment/>
    </xf>
    <xf numFmtId="195" fontId="4" fillId="0" borderId="0" xfId="0" applyNumberFormat="1" applyFont="1" applyBorder="1" applyAlignment="1" quotePrefix="1">
      <alignment horizontal="center"/>
    </xf>
    <xf numFmtId="185" fontId="4" fillId="0" borderId="0" xfId="0" applyNumberFormat="1" applyFont="1" applyBorder="1" applyAlignment="1">
      <alignment/>
    </xf>
    <xf numFmtId="200" fontId="4" fillId="0" borderId="0" xfId="0" applyNumberFormat="1" applyFont="1" applyBorder="1" applyAlignment="1" quotePrefix="1">
      <alignment horizontal="right"/>
    </xf>
    <xf numFmtId="197" fontId="4" fillId="0" borderId="0" xfId="0" applyNumberFormat="1" applyFont="1" applyBorder="1" applyAlignment="1" quotePrefix="1">
      <alignment horizontal="right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/>
    </xf>
    <xf numFmtId="0" fontId="9" fillId="0" borderId="11" xfId="0" applyFont="1" applyFill="1" applyBorder="1" applyAlignment="1">
      <alignment vertical="center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5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 quotePrefix="1">
      <alignment horizontal="left"/>
    </xf>
    <xf numFmtId="0" fontId="4" fillId="0" borderId="13" xfId="0" applyFont="1" applyFill="1" applyBorder="1" applyAlignment="1">
      <alignment/>
    </xf>
    <xf numFmtId="0" fontId="5" fillId="0" borderId="11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1" xfId="0" applyFont="1" applyBorder="1" applyAlignment="1">
      <alignment horizontal="left" vertical="center" wrapText="1"/>
    </xf>
    <xf numFmtId="186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86" fontId="4" fillId="0" borderId="0" xfId="0" applyNumberFormat="1" applyFont="1" applyBorder="1" applyAlignment="1" quotePrefix="1">
      <alignment/>
    </xf>
    <xf numFmtId="186" fontId="5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0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0" fontId="4" fillId="0" borderId="19" xfId="0" applyFont="1" applyFill="1" applyBorder="1" applyAlignment="1">
      <alignment/>
    </xf>
    <xf numFmtId="3" fontId="17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5" fillId="0" borderId="13" xfId="0" applyFont="1" applyFill="1" applyBorder="1" applyAlignment="1">
      <alignment vertical="center"/>
    </xf>
    <xf numFmtId="0" fontId="4" fillId="0" borderId="12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185" fontId="5" fillId="0" borderId="0" xfId="0" applyNumberFormat="1" applyFont="1" applyFill="1" applyBorder="1" applyAlignment="1" quotePrefix="1">
      <alignment vertical="center"/>
    </xf>
    <xf numFmtId="185" fontId="14" fillId="0" borderId="0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/>
    </xf>
    <xf numFmtId="0" fontId="17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2" fillId="0" borderId="1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0" xfId="0" applyFont="1" applyAlignment="1" quotePrefix="1">
      <alignment vertical="center" textRotation="180"/>
    </xf>
    <xf numFmtId="0" fontId="4" fillId="0" borderId="11" xfId="0" applyFont="1" applyBorder="1" applyAlignment="1">
      <alignment vertical="center"/>
    </xf>
    <xf numFmtId="0" fontId="9" fillId="0" borderId="11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vertical="center"/>
    </xf>
    <xf numFmtId="0" fontId="15" fillId="0" borderId="12" xfId="0" applyFont="1" applyBorder="1" applyAlignment="1">
      <alignment vertical="center" wrapText="1"/>
    </xf>
    <xf numFmtId="0" fontId="9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86" fontId="4" fillId="0" borderId="0" xfId="0" applyNumberFormat="1" applyFont="1" applyFill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/>
    </xf>
    <xf numFmtId="0" fontId="24" fillId="0" borderId="0" xfId="0" applyFont="1" applyFill="1" applyAlignment="1" quotePrefix="1">
      <alignment horizontal="center" vertical="center" textRotation="180"/>
    </xf>
    <xf numFmtId="3" fontId="5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/>
    </xf>
    <xf numFmtId="3" fontId="4" fillId="0" borderId="0" xfId="0" applyNumberFormat="1" applyFont="1" applyFill="1" applyBorder="1" applyAlignment="1" quotePrefix="1">
      <alignment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2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/>
    </xf>
    <xf numFmtId="185" fontId="5" fillId="0" borderId="14" xfId="0" applyNumberFormat="1" applyFont="1" applyBorder="1" applyAlignment="1">
      <alignment/>
    </xf>
    <xf numFmtId="0" fontId="4" fillId="0" borderId="0" xfId="0" applyFont="1" applyAlignment="1">
      <alignment horizontal="center" vertical="center"/>
    </xf>
    <xf numFmtId="197" fontId="4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97" fontId="5" fillId="0" borderId="12" xfId="0" applyNumberFormat="1" applyFont="1" applyFill="1" applyBorder="1" applyAlignment="1">
      <alignment horizontal="right" vertical="center" indent="1"/>
    </xf>
    <xf numFmtId="0" fontId="5" fillId="0" borderId="12" xfId="0" applyFont="1" applyBorder="1" applyAlignment="1">
      <alignment horizontal="right" indent="2"/>
    </xf>
    <xf numFmtId="0" fontId="5" fillId="0" borderId="13" xfId="0" applyFont="1" applyBorder="1" applyAlignment="1">
      <alignment horizontal="right" indent="2"/>
    </xf>
    <xf numFmtId="0" fontId="5" fillId="0" borderId="12" xfId="0" applyFont="1" applyFill="1" applyBorder="1" applyAlignment="1">
      <alignment horizontal="right" indent="2"/>
    </xf>
    <xf numFmtId="3" fontId="17" fillId="0" borderId="13" xfId="0" applyNumberFormat="1" applyFont="1" applyFill="1" applyBorder="1" applyAlignment="1">
      <alignment horizontal="right" vertical="center" indent="1"/>
    </xf>
    <xf numFmtId="0" fontId="4" fillId="0" borderId="0" xfId="0" applyFont="1" applyBorder="1" applyAlignment="1">
      <alignment horizontal="right" vertical="center"/>
    </xf>
    <xf numFmtId="197" fontId="9" fillId="0" borderId="0" xfId="0" applyNumberFormat="1" applyFont="1" applyFill="1" applyBorder="1" applyAlignment="1">
      <alignment horizontal="right" indent="2"/>
    </xf>
    <xf numFmtId="0" fontId="6" fillId="0" borderId="23" xfId="0" applyFont="1" applyFill="1" applyBorder="1" applyAlignment="1">
      <alignment/>
    </xf>
    <xf numFmtId="185" fontId="5" fillId="0" borderId="14" xfId="0" applyNumberFormat="1" applyFont="1" applyFill="1" applyBorder="1" applyAlignment="1">
      <alignment/>
    </xf>
    <xf numFmtId="184" fontId="5" fillId="0" borderId="12" xfId="0" applyNumberFormat="1" applyFont="1" applyBorder="1" applyAlignment="1">
      <alignment/>
    </xf>
    <xf numFmtId="3" fontId="4" fillId="0" borderId="15" xfId="0" applyNumberFormat="1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 quotePrefix="1">
      <alignment/>
    </xf>
    <xf numFmtId="3" fontId="12" fillId="0" borderId="0" xfId="0" applyNumberFormat="1" applyFont="1" applyFill="1" applyAlignment="1">
      <alignment/>
    </xf>
    <xf numFmtId="3" fontId="15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24" fillId="0" borderId="0" xfId="0" applyFont="1" applyFill="1" applyAlignment="1" quotePrefix="1">
      <alignment horizontal="right" vertical="center" textRotation="180"/>
    </xf>
    <xf numFmtId="0" fontId="4" fillId="0" borderId="0" xfId="0" applyFont="1" applyFill="1" applyAlignment="1">
      <alignment horizontal="right"/>
    </xf>
    <xf numFmtId="0" fontId="20" fillId="0" borderId="0" xfId="0" applyFont="1" applyFill="1" applyAlignment="1">
      <alignment horizontal="right"/>
    </xf>
    <xf numFmtId="3" fontId="17" fillId="0" borderId="13" xfId="0" applyNumberFormat="1" applyFont="1" applyBorder="1" applyAlignment="1">
      <alignment horizontal="right" vertical="center" indent="1"/>
    </xf>
    <xf numFmtId="184" fontId="5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0" fontId="5" fillId="0" borderId="14" xfId="0" applyFont="1" applyBorder="1" applyAlignment="1">
      <alignment horizontal="right" indent="2"/>
    </xf>
    <xf numFmtId="0" fontId="5" fillId="0" borderId="20" xfId="0" applyFont="1" applyBorder="1" applyAlignment="1">
      <alignment horizontal="right" indent="2"/>
    </xf>
    <xf numFmtId="0" fontId="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4" fillId="0" borderId="12" xfId="0" applyFont="1" applyFill="1" applyBorder="1" applyAlignment="1">
      <alignment vertical="center" wrapText="1"/>
    </xf>
    <xf numFmtId="185" fontId="9" fillId="0" borderId="11" xfId="0" applyNumberFormat="1" applyFont="1" applyBorder="1" applyAlignment="1" quotePrefix="1">
      <alignment/>
    </xf>
    <xf numFmtId="185" fontId="9" fillId="0" borderId="12" xfId="0" applyNumberFormat="1" applyFont="1" applyBorder="1" applyAlignment="1" quotePrefix="1">
      <alignment/>
    </xf>
    <xf numFmtId="185" fontId="9" fillId="0" borderId="18" xfId="0" applyNumberFormat="1" applyFont="1" applyBorder="1" applyAlignment="1" quotePrefix="1">
      <alignment/>
    </xf>
    <xf numFmtId="185" fontId="9" fillId="0" borderId="14" xfId="0" applyNumberFormat="1" applyFont="1" applyBorder="1" applyAlignment="1" quotePrefix="1">
      <alignment/>
    </xf>
    <xf numFmtId="185" fontId="9" fillId="0" borderId="10" xfId="0" applyNumberFormat="1" applyFont="1" applyBorder="1" applyAlignment="1" quotePrefix="1">
      <alignment/>
    </xf>
    <xf numFmtId="186" fontId="5" fillId="0" borderId="12" xfId="0" applyNumberFormat="1" applyFont="1" applyFill="1" applyBorder="1" applyAlignment="1">
      <alignment horizontal="right" vertical="center" indent="1"/>
    </xf>
    <xf numFmtId="186" fontId="5" fillId="0" borderId="14" xfId="0" applyNumberFormat="1" applyFont="1" applyFill="1" applyBorder="1" applyAlignment="1">
      <alignment horizontal="right" vertical="center" indent="1"/>
    </xf>
    <xf numFmtId="197" fontId="5" fillId="0" borderId="14" xfId="0" applyNumberFormat="1" applyFont="1" applyFill="1" applyBorder="1" applyAlignment="1">
      <alignment horizontal="right" vertical="center" indent="1"/>
    </xf>
    <xf numFmtId="186" fontId="9" fillId="0" borderId="12" xfId="0" applyNumberFormat="1" applyFont="1" applyFill="1" applyBorder="1" applyAlignment="1">
      <alignment horizontal="right" indent="1"/>
    </xf>
    <xf numFmtId="186" fontId="9" fillId="0" borderId="14" xfId="0" applyNumberFormat="1" applyFont="1" applyFill="1" applyBorder="1" applyAlignment="1">
      <alignment horizontal="right" indent="1"/>
    </xf>
    <xf numFmtId="197" fontId="9" fillId="0" borderId="12" xfId="0" applyNumberFormat="1" applyFont="1" applyFill="1" applyBorder="1" applyAlignment="1">
      <alignment horizontal="right" vertical="center" indent="1"/>
    </xf>
    <xf numFmtId="203" fontId="9" fillId="0" borderId="12" xfId="0" applyNumberFormat="1" applyFont="1" applyFill="1" applyBorder="1" applyAlignment="1">
      <alignment horizontal="right" indent="1"/>
    </xf>
    <xf numFmtId="203" fontId="9" fillId="0" borderId="14" xfId="0" applyNumberFormat="1" applyFont="1" applyFill="1" applyBorder="1" applyAlignment="1">
      <alignment horizontal="right" indent="1"/>
    </xf>
    <xf numFmtId="197" fontId="14" fillId="0" borderId="14" xfId="0" applyNumberFormat="1" applyFont="1" applyFill="1" applyBorder="1" applyAlignment="1">
      <alignment horizontal="right" indent="1"/>
    </xf>
    <xf numFmtId="185" fontId="9" fillId="0" borderId="12" xfId="0" applyNumberFormat="1" applyFont="1" applyFill="1" applyBorder="1" applyAlignment="1">
      <alignment horizontal="right" indent="1"/>
    </xf>
    <xf numFmtId="185" fontId="9" fillId="0" borderId="14" xfId="0" applyNumberFormat="1" applyFont="1" applyFill="1" applyBorder="1" applyAlignment="1">
      <alignment horizontal="right" indent="1"/>
    </xf>
    <xf numFmtId="185" fontId="9" fillId="0" borderId="21" xfId="0" applyNumberFormat="1" applyFont="1" applyFill="1" applyBorder="1" applyAlignment="1">
      <alignment horizontal="right" indent="1"/>
    </xf>
    <xf numFmtId="0" fontId="4" fillId="0" borderId="0" xfId="0" applyFont="1" applyFill="1" applyAlignment="1">
      <alignment horizontal="left" indent="1"/>
    </xf>
    <xf numFmtId="0" fontId="5" fillId="0" borderId="0" xfId="0" applyFont="1" applyFill="1" applyAlignment="1">
      <alignment horizontal="left" indent="1"/>
    </xf>
    <xf numFmtId="0" fontId="4" fillId="0" borderId="0" xfId="0" applyFont="1" applyAlignment="1">
      <alignment horizontal="left" indent="1"/>
    </xf>
    <xf numFmtId="197" fontId="4" fillId="0" borderId="14" xfId="0" applyNumberFormat="1" applyFont="1" applyBorder="1" applyAlignment="1">
      <alignment horizontal="left" indent="1" shrinkToFit="1"/>
    </xf>
    <xf numFmtId="3" fontId="4" fillId="0" borderId="12" xfId="0" applyNumberFormat="1" applyFont="1" applyBorder="1" applyAlignment="1">
      <alignment horizontal="left" vertical="center" indent="1"/>
    </xf>
    <xf numFmtId="185" fontId="4" fillId="0" borderId="10" xfId="0" applyNumberFormat="1" applyFont="1" applyBorder="1" applyAlignment="1">
      <alignment horizontal="left" vertical="center" indent="1"/>
    </xf>
    <xf numFmtId="185" fontId="4" fillId="0" borderId="21" xfId="0" applyNumberFormat="1" applyFont="1" applyBorder="1" applyAlignment="1">
      <alignment horizontal="left" vertical="center" indent="1"/>
    </xf>
    <xf numFmtId="186" fontId="4" fillId="0" borderId="18" xfId="0" applyNumberFormat="1" applyFont="1" applyFill="1" applyBorder="1" applyAlignment="1">
      <alignment horizontal="left" indent="1"/>
    </xf>
    <xf numFmtId="0" fontId="5" fillId="0" borderId="10" xfId="0" applyFont="1" applyBorder="1" applyAlignment="1">
      <alignment horizontal="left" indent="1"/>
    </xf>
    <xf numFmtId="0" fontId="5" fillId="0" borderId="21" xfId="0" applyFont="1" applyBorder="1" applyAlignment="1">
      <alignment horizontal="left" indent="1"/>
    </xf>
    <xf numFmtId="187" fontId="4" fillId="0" borderId="10" xfId="0" applyNumberFormat="1" applyFont="1" applyFill="1" applyBorder="1" applyAlignment="1">
      <alignment horizontal="left" indent="1"/>
    </xf>
    <xf numFmtId="187" fontId="5" fillId="0" borderId="10" xfId="0" applyNumberFormat="1" applyFont="1" applyFill="1" applyBorder="1" applyAlignment="1">
      <alignment horizontal="left" vertical="center" indent="1"/>
    </xf>
    <xf numFmtId="187" fontId="5" fillId="0" borderId="21" xfId="0" applyNumberFormat="1" applyFont="1" applyFill="1" applyBorder="1" applyAlignment="1">
      <alignment horizontal="left" vertical="center" indent="1"/>
    </xf>
    <xf numFmtId="0" fontId="20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197" fontId="9" fillId="0" borderId="12" xfId="0" applyNumberFormat="1" applyFont="1" applyFill="1" applyBorder="1" applyAlignment="1">
      <alignment/>
    </xf>
    <xf numFmtId="197" fontId="5" fillId="0" borderId="12" xfId="0" applyNumberFormat="1" applyFont="1" applyFill="1" applyBorder="1" applyAlignment="1">
      <alignment/>
    </xf>
    <xf numFmtId="197" fontId="5" fillId="0" borderId="12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right" indent="2"/>
    </xf>
    <xf numFmtId="0" fontId="5" fillId="0" borderId="14" xfId="0" applyFont="1" applyFill="1" applyBorder="1" applyAlignment="1">
      <alignment horizontal="right" indent="2"/>
    </xf>
    <xf numFmtId="197" fontId="5" fillId="0" borderId="21" xfId="0" applyNumberFormat="1" applyFont="1" applyFill="1" applyBorder="1" applyAlignment="1">
      <alignment horizontal="right" vertical="center" indent="1" shrinkToFit="1"/>
    </xf>
    <xf numFmtId="185" fontId="5" fillId="0" borderId="20" xfId="0" applyNumberFormat="1" applyFont="1" applyFill="1" applyBorder="1" applyAlignment="1">
      <alignment horizontal="right" vertical="center" indent="1"/>
    </xf>
    <xf numFmtId="185" fontId="5" fillId="0" borderId="14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Fill="1" applyBorder="1" applyAlignment="1">
      <alignment horizontal="right" indent="1"/>
    </xf>
    <xf numFmtId="3" fontId="9" fillId="0" borderId="12" xfId="0" applyNumberFormat="1" applyFont="1" applyFill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vertical="center" indent="1"/>
    </xf>
    <xf numFmtId="3" fontId="5" fillId="0" borderId="12" xfId="0" applyNumberFormat="1" applyFont="1" applyFill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3" fontId="5" fillId="0" borderId="14" xfId="0" applyNumberFormat="1" applyFont="1" applyBorder="1" applyAlignment="1">
      <alignment horizontal="right" vertical="center" indent="1"/>
    </xf>
    <xf numFmtId="3" fontId="4" fillId="0" borderId="12" xfId="0" applyNumberFormat="1" applyFont="1" applyBorder="1" applyAlignment="1">
      <alignment horizontal="right" vertical="center" indent="1"/>
    </xf>
    <xf numFmtId="3" fontId="14" fillId="0" borderId="12" xfId="0" applyNumberFormat="1" applyFont="1" applyBorder="1" applyAlignment="1">
      <alignment horizontal="right" indent="1"/>
    </xf>
    <xf numFmtId="193" fontId="5" fillId="0" borderId="12" xfId="0" applyNumberFormat="1" applyFont="1" applyFill="1" applyBorder="1" applyAlignment="1">
      <alignment horizontal="right" indent="1"/>
    </xf>
    <xf numFmtId="3" fontId="5" fillId="0" borderId="13" xfId="0" applyNumberFormat="1" applyFont="1" applyBorder="1" applyAlignment="1">
      <alignment horizontal="right" vertical="center" indent="1"/>
    </xf>
    <xf numFmtId="3" fontId="5" fillId="0" borderId="20" xfId="0" applyNumberFormat="1" applyFont="1" applyBorder="1" applyAlignment="1">
      <alignment horizontal="right" vertical="center" indent="1"/>
    </xf>
    <xf numFmtId="3" fontId="9" fillId="0" borderId="12" xfId="0" applyNumberFormat="1" applyFont="1" applyBorder="1" applyAlignment="1">
      <alignment horizontal="right" indent="1"/>
    </xf>
    <xf numFmtId="3" fontId="9" fillId="0" borderId="14" xfId="0" applyNumberFormat="1" applyFont="1" applyBorder="1" applyAlignment="1">
      <alignment horizontal="right" indent="1"/>
    </xf>
    <xf numFmtId="3" fontId="9" fillId="0" borderId="14" xfId="0" applyNumberFormat="1" applyFont="1" applyFill="1" applyBorder="1" applyAlignment="1">
      <alignment horizontal="right" indent="1"/>
    </xf>
    <xf numFmtId="3" fontId="17" fillId="0" borderId="20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vertical="center" indent="1"/>
    </xf>
    <xf numFmtId="3" fontId="5" fillId="0" borderId="14" xfId="0" applyNumberFormat="1" applyFont="1" applyFill="1" applyBorder="1" applyAlignment="1">
      <alignment horizontal="right" indent="1"/>
    </xf>
    <xf numFmtId="3" fontId="5" fillId="0" borderId="12" xfId="0" applyNumberFormat="1" applyFont="1" applyFill="1" applyBorder="1" applyAlignment="1">
      <alignment horizontal="right" indent="1"/>
    </xf>
    <xf numFmtId="3" fontId="4" fillId="0" borderId="12" xfId="0" applyNumberFormat="1" applyFont="1" applyFill="1" applyBorder="1" applyAlignment="1">
      <alignment horizontal="right" indent="1"/>
    </xf>
    <xf numFmtId="3" fontId="5" fillId="0" borderId="20" xfId="0" applyNumberFormat="1" applyFont="1" applyFill="1" applyBorder="1" applyAlignment="1">
      <alignment horizontal="right" vertical="center" indent="1"/>
    </xf>
    <xf numFmtId="3" fontId="5" fillId="0" borderId="13" xfId="0" applyNumberFormat="1" applyFont="1" applyFill="1" applyBorder="1" applyAlignment="1">
      <alignment horizontal="right" vertical="center" indent="1"/>
    </xf>
    <xf numFmtId="3" fontId="5" fillId="0" borderId="21" xfId="0" applyNumberFormat="1" applyFont="1" applyFill="1" applyBorder="1" applyAlignment="1">
      <alignment horizontal="right" vertical="center" indent="1"/>
    </xf>
    <xf numFmtId="3" fontId="17" fillId="0" borderId="12" xfId="0" applyNumberFormat="1" applyFont="1" applyBorder="1" applyAlignment="1">
      <alignment horizontal="right" vertical="center" indent="1"/>
    </xf>
    <xf numFmtId="3" fontId="79" fillId="0" borderId="12" xfId="0" applyNumberFormat="1" applyFont="1" applyBorder="1" applyAlignment="1">
      <alignment horizontal="right" wrapText="1" indent="1"/>
    </xf>
    <xf numFmtId="3" fontId="25" fillId="0" borderId="11" xfId="0" applyNumberFormat="1" applyFont="1" applyFill="1" applyBorder="1" applyAlignment="1">
      <alignment horizontal="right" indent="1"/>
    </xf>
    <xf numFmtId="3" fontId="80" fillId="0" borderId="12" xfId="0" applyNumberFormat="1" applyFont="1" applyBorder="1" applyAlignment="1">
      <alignment horizontal="right" indent="1"/>
    </xf>
    <xf numFmtId="3" fontId="81" fillId="0" borderId="12" xfId="0" applyNumberFormat="1" applyFont="1" applyFill="1" applyBorder="1" applyAlignment="1">
      <alignment horizontal="right" wrapText="1" indent="1"/>
    </xf>
    <xf numFmtId="3" fontId="81" fillId="0" borderId="12" xfId="0" applyNumberFormat="1" applyFont="1" applyBorder="1" applyAlignment="1">
      <alignment horizontal="right" wrapText="1" indent="1"/>
    </xf>
    <xf numFmtId="3" fontId="79" fillId="0" borderId="10" xfId="0" applyNumberFormat="1" applyFont="1" applyBorder="1" applyAlignment="1">
      <alignment horizontal="right" wrapText="1" indent="1"/>
    </xf>
    <xf numFmtId="198" fontId="79" fillId="0" borderId="10" xfId="0" applyNumberFormat="1" applyFont="1" applyBorder="1" applyAlignment="1">
      <alignment horizontal="right" wrapText="1" indent="1"/>
    </xf>
    <xf numFmtId="3" fontId="17" fillId="0" borderId="13" xfId="0" applyNumberFormat="1" applyFont="1" applyFill="1" applyBorder="1" applyAlignment="1">
      <alignment horizontal="right" indent="1"/>
    </xf>
    <xf numFmtId="197" fontId="5" fillId="0" borderId="12" xfId="0" applyNumberFormat="1" applyFont="1" applyFill="1" applyBorder="1" applyAlignment="1">
      <alignment horizontal="right" indent="1"/>
    </xf>
    <xf numFmtId="197" fontId="9" fillId="0" borderId="12" xfId="0" applyNumberFormat="1" applyFont="1" applyFill="1" applyBorder="1" applyAlignment="1">
      <alignment horizontal="right" indent="1"/>
    </xf>
    <xf numFmtId="197" fontId="9" fillId="0" borderId="10" xfId="0" applyNumberFormat="1" applyFont="1" applyFill="1" applyBorder="1" applyAlignment="1">
      <alignment horizontal="right" indent="1"/>
    </xf>
    <xf numFmtId="197" fontId="5" fillId="0" borderId="11" xfId="0" applyNumberFormat="1" applyFont="1" applyFill="1" applyBorder="1" applyAlignment="1">
      <alignment horizontal="right" indent="1"/>
    </xf>
    <xf numFmtId="197" fontId="9" fillId="0" borderId="11" xfId="0" applyNumberFormat="1" applyFont="1" applyFill="1" applyBorder="1" applyAlignment="1">
      <alignment horizontal="right" indent="1"/>
    </xf>
    <xf numFmtId="194" fontId="9" fillId="0" borderId="12" xfId="0" applyNumberFormat="1" applyFont="1" applyFill="1" applyBorder="1" applyAlignment="1">
      <alignment horizontal="right" indent="1"/>
    </xf>
    <xf numFmtId="194" fontId="9" fillId="0" borderId="10" xfId="0" applyNumberFormat="1" applyFont="1" applyFill="1" applyBorder="1" applyAlignment="1">
      <alignment horizontal="right" indent="1"/>
    </xf>
    <xf numFmtId="198" fontId="9" fillId="0" borderId="12" xfId="0" applyNumberFormat="1" applyFont="1" applyFill="1" applyBorder="1" applyAlignment="1">
      <alignment horizontal="right" indent="1"/>
    </xf>
    <xf numFmtId="198" fontId="9" fillId="0" borderId="14" xfId="0" applyNumberFormat="1" applyFont="1" applyFill="1" applyBorder="1" applyAlignment="1">
      <alignment horizontal="right" indent="1"/>
    </xf>
    <xf numFmtId="197" fontId="9" fillId="0" borderId="14" xfId="0" applyNumberFormat="1" applyFont="1" applyFill="1" applyBorder="1" applyAlignment="1">
      <alignment horizontal="right" indent="1"/>
    </xf>
    <xf numFmtId="192" fontId="9" fillId="0" borderId="12" xfId="0" applyNumberFormat="1" applyFont="1" applyBorder="1" applyAlignment="1">
      <alignment horizontal="right" indent="1"/>
    </xf>
    <xf numFmtId="3" fontId="9" fillId="0" borderId="10" xfId="0" applyNumberFormat="1" applyFont="1" applyFill="1" applyBorder="1" applyAlignment="1">
      <alignment horizontal="right" indent="1"/>
    </xf>
    <xf numFmtId="3" fontId="9" fillId="0" borderId="21" xfId="0" applyNumberFormat="1" applyFont="1" applyFill="1" applyBorder="1" applyAlignment="1">
      <alignment horizontal="right" indent="1"/>
    </xf>
    <xf numFmtId="186" fontId="9" fillId="0" borderId="12" xfId="0" applyNumberFormat="1" applyFont="1" applyBorder="1" applyAlignment="1">
      <alignment horizontal="right" indent="1"/>
    </xf>
    <xf numFmtId="186" fontId="9" fillId="0" borderId="13" xfId="0" applyNumberFormat="1" applyFont="1" applyBorder="1" applyAlignment="1">
      <alignment horizontal="right" indent="1"/>
    </xf>
    <xf numFmtId="191" fontId="9" fillId="0" borderId="12" xfId="0" applyNumberFormat="1" applyFont="1" applyFill="1" applyBorder="1" applyAlignment="1">
      <alignment horizontal="right" indent="1"/>
    </xf>
    <xf numFmtId="191" fontId="9" fillId="0" borderId="14" xfId="0" applyNumberFormat="1" applyFont="1" applyFill="1" applyBorder="1" applyAlignment="1">
      <alignment horizontal="right" indent="1"/>
    </xf>
    <xf numFmtId="185" fontId="4" fillId="0" borderId="14" xfId="0" applyNumberFormat="1" applyFont="1" applyBorder="1" applyAlignment="1">
      <alignment horizontal="right" indent="1"/>
    </xf>
    <xf numFmtId="185" fontId="4" fillId="0" borderId="14" xfId="0" applyNumberFormat="1" applyFont="1" applyFill="1" applyBorder="1" applyAlignment="1">
      <alignment horizontal="right" indent="1"/>
    </xf>
    <xf numFmtId="0" fontId="4" fillId="0" borderId="12" xfId="0" applyFont="1" applyFill="1" applyBorder="1" applyAlignment="1">
      <alignment horizontal="right" indent="1"/>
    </xf>
    <xf numFmtId="187" fontId="4" fillId="0" borderId="14" xfId="0" applyNumberFormat="1" applyFont="1" applyBorder="1" applyAlignment="1">
      <alignment horizontal="right" indent="1"/>
    </xf>
    <xf numFmtId="4" fontId="5" fillId="0" borderId="14" xfId="0" applyNumberFormat="1" applyFont="1" applyBorder="1" applyAlignment="1">
      <alignment horizontal="right" indent="1"/>
    </xf>
    <xf numFmtId="197" fontId="5" fillId="0" borderId="21" xfId="0" applyNumberFormat="1" applyFont="1" applyBorder="1" applyAlignment="1">
      <alignment horizontal="right" indent="1"/>
    </xf>
    <xf numFmtId="197" fontId="5" fillId="0" borderId="14" xfId="0" applyNumberFormat="1" applyFont="1" applyBorder="1" applyAlignment="1">
      <alignment horizontal="right" indent="1"/>
    </xf>
    <xf numFmtId="0" fontId="5" fillId="0" borderId="10" xfId="0" applyFont="1" applyFill="1" applyBorder="1" applyAlignment="1">
      <alignment horizontal="right" indent="1"/>
    </xf>
    <xf numFmtId="188" fontId="5" fillId="0" borderId="10" xfId="0" applyNumberFormat="1" applyFont="1" applyBorder="1" applyAlignment="1">
      <alignment horizontal="right" indent="1"/>
    </xf>
    <xf numFmtId="188" fontId="5" fillId="0" borderId="21" xfId="0" applyNumberFormat="1" applyFont="1" applyBorder="1" applyAlignment="1">
      <alignment horizontal="right" indent="1"/>
    </xf>
    <xf numFmtId="185" fontId="4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right" indent="1"/>
    </xf>
    <xf numFmtId="197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77" fillId="0" borderId="0" xfId="0" applyNumberFormat="1" applyFont="1" applyAlignment="1">
      <alignment/>
    </xf>
    <xf numFmtId="190" fontId="4" fillId="0" borderId="0" xfId="0" applyNumberFormat="1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 indent="3"/>
    </xf>
    <xf numFmtId="0" fontId="24" fillId="0" borderId="0" xfId="0" applyFont="1" applyBorder="1" applyAlignment="1" quotePrefix="1">
      <alignment horizontal="center" vertical="center" textRotation="180"/>
    </xf>
    <xf numFmtId="192" fontId="9" fillId="0" borderId="0" xfId="0" applyNumberFormat="1" applyFont="1" applyBorder="1" applyAlignment="1">
      <alignment horizontal="right" inden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192" fontId="9" fillId="0" borderId="14" xfId="0" applyNumberFormat="1" applyFont="1" applyBorder="1" applyAlignment="1">
      <alignment horizontal="right" indent="1"/>
    </xf>
    <xf numFmtId="186" fontId="5" fillId="0" borderId="13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186" fontId="5" fillId="0" borderId="12" xfId="0" applyNumberFormat="1" applyFont="1" applyBorder="1" applyAlignment="1">
      <alignment vertical="center"/>
    </xf>
    <xf numFmtId="186" fontId="5" fillId="0" borderId="15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16" xfId="0" applyNumberFormat="1" applyFont="1" applyBorder="1" applyAlignment="1">
      <alignment vertical="center"/>
    </xf>
    <xf numFmtId="186" fontId="9" fillId="0" borderId="11" xfId="0" applyNumberFormat="1" applyFont="1" applyBorder="1" applyAlignment="1">
      <alignment vertical="center"/>
    </xf>
    <xf numFmtId="186" fontId="9" fillId="0" borderId="11" xfId="0" applyNumberFormat="1" applyFont="1" applyFill="1" applyBorder="1" applyAlignment="1">
      <alignment vertical="center"/>
    </xf>
    <xf numFmtId="186" fontId="5" fillId="0" borderId="11" xfId="0" applyNumberFormat="1" applyFont="1" applyFill="1" applyBorder="1" applyAlignment="1">
      <alignment vertical="center"/>
    </xf>
    <xf numFmtId="186" fontId="5" fillId="0" borderId="2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 vertical="center"/>
    </xf>
    <xf numFmtId="186" fontId="5" fillId="0" borderId="14" xfId="0" applyNumberFormat="1" applyFont="1" applyFill="1" applyBorder="1" applyAlignment="1">
      <alignment vertical="center"/>
    </xf>
    <xf numFmtId="186" fontId="5" fillId="0" borderId="18" xfId="0" applyNumberFormat="1" applyFont="1" applyFill="1" applyBorder="1" applyAlignment="1">
      <alignment vertical="center"/>
    </xf>
    <xf numFmtId="186" fontId="9" fillId="0" borderId="12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86" fontId="5" fillId="0" borderId="11" xfId="0" applyNumberFormat="1" applyFont="1" applyBorder="1" applyAlignment="1">
      <alignment vertical="center"/>
    </xf>
    <xf numFmtId="186" fontId="5" fillId="0" borderId="17" xfId="0" applyNumberFormat="1" applyFont="1" applyBorder="1" applyAlignment="1">
      <alignment vertical="center"/>
    </xf>
    <xf numFmtId="197" fontId="5" fillId="0" borderId="11" xfId="0" applyNumberFormat="1" applyFont="1" applyFill="1" applyBorder="1" applyAlignment="1">
      <alignment horizontal="right" vertical="center" indent="1"/>
    </xf>
    <xf numFmtId="185" fontId="5" fillId="0" borderId="12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/>
    </xf>
    <xf numFmtId="185" fontId="5" fillId="0" borderId="12" xfId="0" applyNumberFormat="1" applyFont="1" applyBorder="1" applyAlignment="1">
      <alignment/>
    </xf>
    <xf numFmtId="197" fontId="17" fillId="0" borderId="13" xfId="0" applyNumberFormat="1" applyFont="1" applyFill="1" applyBorder="1" applyAlignment="1">
      <alignment vertical="center"/>
    </xf>
    <xf numFmtId="197" fontId="9" fillId="0" borderId="10" xfId="0" applyNumberFormat="1" applyFont="1" applyFill="1" applyBorder="1" applyAlignment="1">
      <alignment/>
    </xf>
    <xf numFmtId="197" fontId="5" fillId="0" borderId="11" xfId="0" applyNumberFormat="1" applyFont="1" applyFill="1" applyBorder="1" applyAlignment="1">
      <alignment vertical="center"/>
    </xf>
    <xf numFmtId="197" fontId="9" fillId="0" borderId="11" xfId="0" applyNumberFormat="1" applyFont="1" applyFill="1" applyBorder="1" applyAlignment="1">
      <alignment/>
    </xf>
    <xf numFmtId="197" fontId="5" fillId="0" borderId="0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17" fillId="0" borderId="14" xfId="0" applyNumberFormat="1" applyFont="1" applyFill="1" applyBorder="1" applyAlignment="1">
      <alignment vertical="center"/>
    </xf>
    <xf numFmtId="193" fontId="5" fillId="0" borderId="12" xfId="0" applyNumberFormat="1" applyFont="1" applyFill="1" applyBorder="1" applyAlignment="1">
      <alignment/>
    </xf>
    <xf numFmtId="186" fontId="5" fillId="0" borderId="18" xfId="0" applyNumberFormat="1" applyFont="1" applyFill="1" applyBorder="1" applyAlignment="1">
      <alignment horizontal="left" vertical="center" indent="1"/>
    </xf>
    <xf numFmtId="197" fontId="9" fillId="0" borderId="12" xfId="0" applyNumberFormat="1" applyFont="1" applyFill="1" applyBorder="1" applyAlignment="1">
      <alignment vertical="center"/>
    </xf>
    <xf numFmtId="197" fontId="9" fillId="0" borderId="11" xfId="0" applyNumberFormat="1" applyFont="1" applyFill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197" fontId="9" fillId="0" borderId="11" xfId="0" applyNumberFormat="1" applyFont="1" applyBorder="1" applyAlignment="1">
      <alignment/>
    </xf>
    <xf numFmtId="197" fontId="5" fillId="0" borderId="11" xfId="0" applyNumberFormat="1" applyFont="1" applyBorder="1" applyAlignment="1" quotePrefix="1">
      <alignment vertical="center"/>
    </xf>
    <xf numFmtId="197" fontId="17" fillId="0" borderId="13" xfId="0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4" fontId="5" fillId="0" borderId="14" xfId="0" applyNumberFormat="1" applyFont="1" applyFill="1" applyBorder="1" applyAlignment="1">
      <alignment horizontal="right" indent="1"/>
    </xf>
    <xf numFmtId="197" fontId="5" fillId="0" borderId="21" xfId="0" applyNumberFormat="1" applyFont="1" applyFill="1" applyBorder="1" applyAlignment="1">
      <alignment horizontal="right" indent="1"/>
    </xf>
    <xf numFmtId="197" fontId="5" fillId="0" borderId="14" xfId="0" applyNumberFormat="1" applyFont="1" applyFill="1" applyBorder="1" applyAlignment="1">
      <alignment horizontal="right" indent="1"/>
    </xf>
    <xf numFmtId="197" fontId="4" fillId="0" borderId="14" xfId="0" applyNumberFormat="1" applyFont="1" applyFill="1" applyBorder="1" applyAlignment="1">
      <alignment horizontal="left" indent="1" shrinkToFit="1"/>
    </xf>
    <xf numFmtId="3" fontId="4" fillId="0" borderId="0" xfId="0" applyNumberFormat="1" applyFont="1" applyBorder="1" applyAlignment="1">
      <alignment/>
    </xf>
    <xf numFmtId="185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 horizontal="right" indent="1"/>
    </xf>
    <xf numFmtId="208" fontId="9" fillId="0" borderId="11" xfId="0" applyNumberFormat="1" applyFont="1" applyFill="1" applyBorder="1" applyAlignment="1">
      <alignment horizontal="right" indent="1"/>
    </xf>
    <xf numFmtId="185" fontId="5" fillId="0" borderId="12" xfId="0" applyNumberFormat="1" applyFont="1" applyFill="1" applyBorder="1" applyAlignment="1">
      <alignment horizontal="right" vertical="center" indent="1"/>
    </xf>
    <xf numFmtId="197" fontId="4" fillId="0" borderId="12" xfId="0" applyNumberFormat="1" applyFont="1" applyBorder="1" applyAlignment="1">
      <alignment horizontal="left" indent="1" shrinkToFit="1"/>
    </xf>
    <xf numFmtId="197" fontId="5" fillId="0" borderId="10" xfId="0" applyNumberFormat="1" applyFont="1" applyFill="1" applyBorder="1" applyAlignment="1">
      <alignment horizontal="right" vertical="center" indent="1" shrinkToFit="1"/>
    </xf>
    <xf numFmtId="193" fontId="5" fillId="0" borderId="14" xfId="0" applyNumberFormat="1" applyFont="1" applyFill="1" applyBorder="1" applyAlignment="1">
      <alignment horizontal="right" indent="1"/>
    </xf>
    <xf numFmtId="198" fontId="79" fillId="0" borderId="12" xfId="0" applyNumberFormat="1" applyFont="1" applyBorder="1" applyAlignment="1">
      <alignment horizontal="right" wrapText="1" indent="1"/>
    </xf>
    <xf numFmtId="197" fontId="4" fillId="0" borderId="0" xfId="0" applyNumberFormat="1" applyFont="1" applyFill="1" applyAlignment="1">
      <alignment/>
    </xf>
    <xf numFmtId="197" fontId="17" fillId="0" borderId="12" xfId="0" applyNumberFormat="1" applyFont="1" applyBorder="1" applyAlignment="1">
      <alignment horizontal="right" vertical="center" indent="1"/>
    </xf>
    <xf numFmtId="197" fontId="17" fillId="0" borderId="12" xfId="0" applyNumberFormat="1" applyFont="1" applyFill="1" applyBorder="1" applyAlignment="1">
      <alignment horizontal="right" vertical="center" indent="1"/>
    </xf>
    <xf numFmtId="197" fontId="5" fillId="0" borderId="12" xfId="0" applyNumberFormat="1" applyFont="1" applyBorder="1" applyAlignment="1">
      <alignment horizontal="right" vertical="center" indent="1"/>
    </xf>
    <xf numFmtId="0" fontId="4" fillId="0" borderId="12" xfId="0" applyFont="1" applyBorder="1" applyAlignment="1">
      <alignment horizontal="left" indent="2"/>
    </xf>
    <xf numFmtId="197" fontId="81" fillId="0" borderId="12" xfId="0" applyNumberFormat="1" applyFont="1" applyFill="1" applyBorder="1" applyAlignment="1">
      <alignment horizontal="right" indent="1"/>
    </xf>
    <xf numFmtId="197" fontId="81" fillId="0" borderId="12" xfId="0" applyNumberFormat="1" applyFont="1" applyBorder="1" applyAlignment="1">
      <alignment horizontal="right" indent="1"/>
    </xf>
    <xf numFmtId="0" fontId="4" fillId="0" borderId="12" xfId="0" applyFont="1" applyFill="1" applyBorder="1" applyAlignment="1">
      <alignment horizontal="left" indent="2"/>
    </xf>
    <xf numFmtId="197" fontId="81" fillId="0" borderId="14" xfId="0" applyNumberFormat="1" applyFont="1" applyFill="1" applyBorder="1" applyAlignment="1">
      <alignment horizontal="right" indent="1"/>
    </xf>
    <xf numFmtId="186" fontId="9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186" fontId="9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15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97" fontId="5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4" xfId="0" applyFont="1" applyFill="1" applyBorder="1" applyAlignment="1">
      <alignment vertical="center" wrapText="1"/>
    </xf>
    <xf numFmtId="197" fontId="5" fillId="0" borderId="12" xfId="0" applyNumberFormat="1" applyFont="1" applyFill="1" applyBorder="1" applyAlignment="1">
      <alignment horizontal="right" vertical="center" indent="2"/>
    </xf>
    <xf numFmtId="190" fontId="4" fillId="0" borderId="11" xfId="0" applyNumberFormat="1" applyFont="1" applyFill="1" applyBorder="1" applyAlignment="1">
      <alignment/>
    </xf>
    <xf numFmtId="0" fontId="26" fillId="0" borderId="18" xfId="0" applyFont="1" applyBorder="1" applyAlignment="1">
      <alignment/>
    </xf>
    <xf numFmtId="0" fontId="26" fillId="0" borderId="21" xfId="0" applyFont="1" applyBorder="1" applyAlignment="1">
      <alignment/>
    </xf>
    <xf numFmtId="197" fontId="4" fillId="0" borderId="10" xfId="0" applyNumberFormat="1" applyFont="1" applyFill="1" applyBorder="1" applyAlignment="1">
      <alignment/>
    </xf>
    <xf numFmtId="197" fontId="4" fillId="0" borderId="10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 quotePrefix="1">
      <alignment horizontal="left"/>
    </xf>
    <xf numFmtId="0" fontId="27" fillId="0" borderId="0" xfId="0" applyFont="1" applyAlignment="1">
      <alignment/>
    </xf>
    <xf numFmtId="0" fontId="5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 quotePrefix="1">
      <alignment horizontal="left"/>
    </xf>
    <xf numFmtId="0" fontId="4" fillId="0" borderId="14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97" fontId="5" fillId="0" borderId="10" xfId="0" applyNumberFormat="1" applyFont="1" applyFill="1" applyBorder="1" applyAlignment="1">
      <alignment vertical="center"/>
    </xf>
    <xf numFmtId="0" fontId="24" fillId="0" borderId="0" xfId="0" applyFont="1" applyFill="1" applyAlignment="1" quotePrefix="1">
      <alignment vertical="center" textRotation="180"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/>
    </xf>
    <xf numFmtId="0" fontId="4" fillId="0" borderId="12" xfId="0" applyFont="1" applyFill="1" applyBorder="1" applyAlignment="1">
      <alignment/>
    </xf>
    <xf numFmtId="197" fontId="4" fillId="0" borderId="12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197" fontId="5" fillId="0" borderId="12" xfId="0" applyNumberFormat="1" applyFont="1" applyFill="1" applyBorder="1" applyAlignment="1">
      <alignment horizontal="right" indent="2"/>
    </xf>
    <xf numFmtId="197" fontId="4" fillId="0" borderId="12" xfId="0" applyNumberFormat="1" applyFont="1" applyBorder="1" applyAlignment="1">
      <alignment horizontal="right" indent="2"/>
    </xf>
    <xf numFmtId="197" fontId="4" fillId="0" borderId="12" xfId="0" applyNumberFormat="1" applyFont="1" applyFill="1" applyBorder="1" applyAlignment="1">
      <alignment horizontal="right" indent="2"/>
    </xf>
    <xf numFmtId="0" fontId="5" fillId="0" borderId="11" xfId="0" applyFont="1" applyBorder="1" applyAlignment="1">
      <alignment vertical="top" wrapText="1"/>
    </xf>
    <xf numFmtId="0" fontId="28" fillId="0" borderId="11" xfId="0" applyFont="1" applyBorder="1" applyAlignment="1">
      <alignment/>
    </xf>
    <xf numFmtId="0" fontId="4" fillId="0" borderId="18" xfId="0" applyFont="1" applyBorder="1" applyAlignment="1">
      <alignment/>
    </xf>
    <xf numFmtId="197" fontId="5" fillId="0" borderId="10" xfId="0" applyNumberFormat="1" applyFont="1" applyFill="1" applyBorder="1" applyAlignment="1">
      <alignment/>
    </xf>
    <xf numFmtId="197" fontId="4" fillId="0" borderId="10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76" fillId="0" borderId="0" xfId="0" applyFont="1" applyFill="1" applyAlignment="1">
      <alignment/>
    </xf>
    <xf numFmtId="0" fontId="77" fillId="0" borderId="0" xfId="0" applyFont="1" applyFill="1" applyAlignment="1">
      <alignment/>
    </xf>
    <xf numFmtId="184" fontId="77" fillId="0" borderId="0" xfId="0" applyNumberFormat="1" applyFont="1" applyFill="1" applyAlignment="1">
      <alignment/>
    </xf>
    <xf numFmtId="0" fontId="4" fillId="0" borderId="15" xfId="0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3" xfId="0" applyNumberFormat="1" applyFont="1" applyFill="1" applyBorder="1" applyAlignment="1">
      <alignment horizontal="center" vertical="center"/>
    </xf>
    <xf numFmtId="197" fontId="17" fillId="0" borderId="13" xfId="0" applyNumberFormat="1" applyFont="1" applyFill="1" applyBorder="1" applyAlignment="1">
      <alignment horizontal="center" vertical="center"/>
    </xf>
    <xf numFmtId="197" fontId="78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197" fontId="5" fillId="0" borderId="12" xfId="0" applyNumberFormat="1" applyFont="1" applyFill="1" applyBorder="1" applyAlignment="1">
      <alignment horizontal="center"/>
    </xf>
    <xf numFmtId="197" fontId="77" fillId="0" borderId="0" xfId="0" applyNumberFormat="1" applyFont="1" applyFill="1" applyAlignment="1">
      <alignment/>
    </xf>
    <xf numFmtId="197" fontId="29" fillId="0" borderId="12" xfId="0" applyNumberFormat="1" applyFont="1" applyFill="1" applyBorder="1" applyAlignment="1">
      <alignment horizontal="right" vertical="center" indent="2"/>
    </xf>
    <xf numFmtId="197" fontId="30" fillId="0" borderId="12" xfId="0" applyNumberFormat="1" applyFont="1" applyFill="1" applyBorder="1" applyAlignment="1">
      <alignment horizontal="right" vertical="center" indent="2"/>
    </xf>
    <xf numFmtId="0" fontId="82" fillId="0" borderId="0" xfId="0" applyFont="1" applyFill="1" applyAlignment="1">
      <alignment/>
    </xf>
    <xf numFmtId="197" fontId="9" fillId="0" borderId="12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wrapText="1"/>
    </xf>
    <xf numFmtId="195" fontId="4" fillId="0" borderId="12" xfId="0" applyNumberFormat="1" applyFont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197" fontId="29" fillId="0" borderId="12" xfId="0" applyNumberFormat="1" applyFont="1" applyFill="1" applyBorder="1" applyAlignment="1">
      <alignment horizontal="right" indent="2"/>
    </xf>
    <xf numFmtId="197" fontId="4" fillId="0" borderId="12" xfId="0" applyNumberFormat="1" applyFont="1" applyFill="1" applyBorder="1" applyAlignment="1">
      <alignment horizontal="center"/>
    </xf>
    <xf numFmtId="0" fontId="83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198" fontId="31" fillId="0" borderId="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7" fillId="0" borderId="12" xfId="0" applyFont="1" applyFill="1" applyBorder="1" applyAlignment="1">
      <alignment horizontal="centerContinuous"/>
    </xf>
    <xf numFmtId="197" fontId="17" fillId="0" borderId="13" xfId="0" applyNumberFormat="1" applyFont="1" applyFill="1" applyBorder="1" applyAlignment="1">
      <alignment/>
    </xf>
    <xf numFmtId="197" fontId="17" fillId="0" borderId="20" xfId="0" applyNumberFormat="1" applyFont="1" applyBorder="1" applyAlignment="1">
      <alignment/>
    </xf>
    <xf numFmtId="185" fontId="9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185" fontId="9" fillId="0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185" fontId="4" fillId="0" borderId="0" xfId="0" applyNumberFormat="1" applyFont="1" applyFill="1" applyBorder="1" applyAlignment="1">
      <alignment/>
    </xf>
    <xf numFmtId="197" fontId="4" fillId="0" borderId="0" xfId="0" applyNumberFormat="1" applyFont="1" applyFill="1" applyBorder="1" applyAlignment="1">
      <alignment/>
    </xf>
    <xf numFmtId="197" fontId="9" fillId="0" borderId="0" xfId="0" applyNumberFormat="1" applyFont="1" applyBorder="1" applyAlignment="1">
      <alignment horizontal="right" indent="2"/>
    </xf>
    <xf numFmtId="0" fontId="4" fillId="0" borderId="0" xfId="0" applyFont="1" applyFill="1" applyAlignment="1">
      <alignment horizontal="center"/>
    </xf>
    <xf numFmtId="192" fontId="9" fillId="0" borderId="12" xfId="0" applyNumberFormat="1" applyFont="1" applyFill="1" applyBorder="1" applyAlignment="1">
      <alignment horizontal="right" indent="1"/>
    </xf>
    <xf numFmtId="185" fontId="20" fillId="0" borderId="0" xfId="0" applyNumberFormat="1" applyFont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/>
    </xf>
    <xf numFmtId="195" fontId="4" fillId="0" borderId="14" xfId="0" applyNumberFormat="1" applyFont="1" applyBorder="1" applyAlignment="1">
      <alignment/>
    </xf>
    <xf numFmtId="189" fontId="4" fillId="0" borderId="12" xfId="0" applyNumberFormat="1" applyFont="1" applyBorder="1" applyAlignment="1">
      <alignment/>
    </xf>
    <xf numFmtId="0" fontId="4" fillId="0" borderId="10" xfId="0" applyFont="1" applyBorder="1" applyAlignment="1">
      <alignment/>
    </xf>
    <xf numFmtId="195" fontId="4" fillId="0" borderId="21" xfId="0" applyNumberFormat="1" applyFont="1" applyBorder="1" applyAlignment="1">
      <alignment/>
    </xf>
    <xf numFmtId="4" fontId="5" fillId="0" borderId="12" xfId="0" applyNumberFormat="1" applyFont="1" applyBorder="1" applyAlignment="1">
      <alignment horizontal="right" indent="1"/>
    </xf>
    <xf numFmtId="197" fontId="5" fillId="0" borderId="10" xfId="0" applyNumberFormat="1" applyFont="1" applyBorder="1" applyAlignment="1">
      <alignment horizontal="right" indent="1"/>
    </xf>
    <xf numFmtId="197" fontId="5" fillId="0" borderId="12" xfId="0" applyNumberFormat="1" applyFont="1" applyBorder="1" applyAlignment="1">
      <alignment horizontal="right" indent="1"/>
    </xf>
    <xf numFmtId="185" fontId="9" fillId="0" borderId="14" xfId="0" applyNumberFormat="1" applyFont="1" applyBorder="1" applyAlignment="1">
      <alignment/>
    </xf>
    <xf numFmtId="197" fontId="9" fillId="0" borderId="0" xfId="0" applyNumberFormat="1" applyFont="1" applyBorder="1" applyAlignment="1">
      <alignment/>
    </xf>
    <xf numFmtId="197" fontId="5" fillId="0" borderId="13" xfId="0" applyNumberFormat="1" applyFont="1" applyBorder="1" applyAlignment="1">
      <alignment vertical="center"/>
    </xf>
    <xf numFmtId="197" fontId="9" fillId="0" borderId="12" xfId="0" applyNumberFormat="1" applyFont="1" applyBorder="1" applyAlignment="1">
      <alignment/>
    </xf>
    <xf numFmtId="3" fontId="9" fillId="0" borderId="11" xfId="0" applyNumberFormat="1" applyFont="1" applyFill="1" applyBorder="1" applyAlignment="1">
      <alignment horizontal="right" vertical="center" indent="1"/>
    </xf>
    <xf numFmtId="197" fontId="5" fillId="0" borderId="11" xfId="0" applyNumberFormat="1" applyFont="1" applyFill="1" applyBorder="1" applyAlignment="1">
      <alignment/>
    </xf>
    <xf numFmtId="197" fontId="9" fillId="0" borderId="18" xfId="0" applyNumberFormat="1" applyFont="1" applyFill="1" applyBorder="1" applyAlignment="1">
      <alignment horizontal="right" indent="1"/>
    </xf>
    <xf numFmtId="186" fontId="9" fillId="0" borderId="10" xfId="0" applyNumberFormat="1" applyFont="1" applyFill="1" applyBorder="1" applyAlignment="1">
      <alignment vertical="center"/>
    </xf>
    <xf numFmtId="186" fontId="5" fillId="0" borderId="12" xfId="0" applyNumberFormat="1" applyFont="1" applyFill="1" applyBorder="1" applyAlignment="1">
      <alignment vertical="center"/>
    </xf>
    <xf numFmtId="3" fontId="4" fillId="0" borderId="0" xfId="42" applyNumberFormat="1" applyFont="1" applyAlignment="1">
      <alignment/>
    </xf>
    <xf numFmtId="185" fontId="6" fillId="0" borderId="0" xfId="0" applyNumberFormat="1" applyFont="1" applyFill="1" applyBorder="1" applyAlignment="1">
      <alignment horizontal="center"/>
    </xf>
    <xf numFmtId="197" fontId="5" fillId="0" borderId="18" xfId="0" applyNumberFormat="1" applyFont="1" applyFill="1" applyBorder="1" applyAlignment="1">
      <alignment vertical="center"/>
    </xf>
    <xf numFmtId="0" fontId="24" fillId="0" borderId="0" xfId="0" applyFont="1" applyBorder="1" applyAlignment="1" quotePrefix="1">
      <alignment vertical="center" textRotation="180"/>
    </xf>
    <xf numFmtId="185" fontId="4" fillId="0" borderId="12" xfId="0" applyNumberFormat="1" applyFont="1" applyBorder="1" applyAlignment="1">
      <alignment horizontal="right" indent="1"/>
    </xf>
    <xf numFmtId="185" fontId="4" fillId="0" borderId="12" xfId="0" applyNumberFormat="1" applyFont="1" applyFill="1" applyBorder="1" applyAlignment="1">
      <alignment horizontal="right" indent="1"/>
    </xf>
    <xf numFmtId="187" fontId="4" fillId="0" borderId="12" xfId="0" applyNumberFormat="1" applyFont="1" applyBorder="1" applyAlignment="1">
      <alignment horizontal="right" indent="1"/>
    </xf>
    <xf numFmtId="197" fontId="5" fillId="0" borderId="13" xfId="0" applyNumberFormat="1" applyFont="1" applyBorder="1" applyAlignment="1">
      <alignment horizontal="right" indent="1"/>
    </xf>
    <xf numFmtId="0" fontId="5" fillId="0" borderId="11" xfId="0" applyFont="1" applyFill="1" applyBorder="1" applyAlignment="1">
      <alignment horizontal="right" indent="2"/>
    </xf>
    <xf numFmtId="0" fontId="5" fillId="0" borderId="18" xfId="0" applyFont="1" applyFill="1" applyBorder="1" applyAlignment="1">
      <alignment horizontal="right" indent="1"/>
    </xf>
    <xf numFmtId="0" fontId="4" fillId="0" borderId="21" xfId="0" applyFont="1" applyBorder="1" applyAlignment="1">
      <alignment horizontal="center" vertical="center" wrapText="1"/>
    </xf>
    <xf numFmtId="193" fontId="5" fillId="0" borderId="11" xfId="0" applyNumberFormat="1" applyFont="1" applyFill="1" applyBorder="1" applyAlignment="1">
      <alignment/>
    </xf>
    <xf numFmtId="3" fontId="17" fillId="0" borderId="12" xfId="0" applyNumberFormat="1" applyFont="1" applyFill="1" applyBorder="1" applyAlignment="1">
      <alignment horizontal="right" vertical="center" indent="1"/>
    </xf>
    <xf numFmtId="3" fontId="5" fillId="0" borderId="10" xfId="0" applyNumberFormat="1" applyFont="1" applyFill="1" applyBorder="1" applyAlignment="1">
      <alignment horizontal="right" vertical="center" indent="1"/>
    </xf>
    <xf numFmtId="3" fontId="17" fillId="0" borderId="12" xfId="0" applyNumberFormat="1" applyFont="1" applyFill="1" applyBorder="1" applyAlignment="1">
      <alignment horizontal="right" indent="1"/>
    </xf>
    <xf numFmtId="197" fontId="17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right" indent="1"/>
    </xf>
    <xf numFmtId="185" fontId="9" fillId="0" borderId="11" xfId="0" applyNumberFormat="1" applyFont="1" applyFill="1" applyBorder="1" applyAlignment="1">
      <alignment horizontal="right" indent="1"/>
    </xf>
    <xf numFmtId="185" fontId="5" fillId="0" borderId="13" xfId="0" applyNumberFormat="1" applyFont="1" applyBorder="1" applyAlignment="1">
      <alignment/>
    </xf>
    <xf numFmtId="43" fontId="5" fillId="0" borderId="12" xfId="0" applyNumberFormat="1" applyFont="1" applyBorder="1" applyAlignment="1">
      <alignment horizontal="right" vertical="center" indent="1"/>
    </xf>
    <xf numFmtId="197" fontId="9" fillId="0" borderId="0" xfId="0" applyNumberFormat="1" applyFont="1" applyFill="1" applyBorder="1" applyAlignment="1">
      <alignment horizontal="left" indent="2"/>
    </xf>
    <xf numFmtId="186" fontId="9" fillId="0" borderId="14" xfId="0" applyNumberFormat="1" applyFont="1" applyBorder="1" applyAlignment="1">
      <alignment horizontal="right" indent="1"/>
    </xf>
    <xf numFmtId="201" fontId="4" fillId="0" borderId="12" xfId="0" applyNumberFormat="1" applyFont="1" applyFill="1" applyBorder="1" applyAlignment="1">
      <alignment horizontal="left" indent="2"/>
    </xf>
    <xf numFmtId="0" fontId="4" fillId="0" borderId="19" xfId="0" applyFont="1" applyFill="1" applyBorder="1" applyAlignment="1">
      <alignment horizontal="right" vertical="center"/>
    </xf>
    <xf numFmtId="197" fontId="5" fillId="0" borderId="0" xfId="0" applyNumberFormat="1" applyFont="1" applyFill="1" applyBorder="1" applyAlignment="1">
      <alignment horizontal="right" vertical="center" inden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indent="2"/>
    </xf>
    <xf numFmtId="0" fontId="5" fillId="0" borderId="11" xfId="0" applyFont="1" applyBorder="1" applyAlignment="1">
      <alignment horizontal="right" indent="2"/>
    </xf>
    <xf numFmtId="185" fontId="4" fillId="0" borderId="11" xfId="0" applyNumberFormat="1" applyFont="1" applyBorder="1" applyAlignment="1">
      <alignment horizontal="right" indent="1"/>
    </xf>
    <xf numFmtId="185" fontId="4" fillId="0" borderId="11" xfId="0" applyNumberFormat="1" applyFont="1" applyFill="1" applyBorder="1" applyAlignment="1">
      <alignment horizontal="right" indent="1"/>
    </xf>
    <xf numFmtId="4" fontId="5" fillId="0" borderId="11" xfId="0" applyNumberFormat="1" applyFont="1" applyBorder="1" applyAlignment="1">
      <alignment horizontal="right" indent="1"/>
    </xf>
    <xf numFmtId="197" fontId="5" fillId="0" borderId="11" xfId="0" applyNumberFormat="1" applyFont="1" applyBorder="1" applyAlignment="1">
      <alignment horizontal="right" indent="1"/>
    </xf>
    <xf numFmtId="187" fontId="4" fillId="0" borderId="11" xfId="0" applyNumberFormat="1" applyFont="1" applyBorder="1" applyAlignment="1">
      <alignment horizontal="right" indent="1"/>
    </xf>
    <xf numFmtId="188" fontId="5" fillId="0" borderId="18" xfId="0" applyNumberFormat="1" applyFont="1" applyBorder="1" applyAlignment="1">
      <alignment horizontal="right" indent="1"/>
    </xf>
    <xf numFmtId="197" fontId="5" fillId="0" borderId="18" xfId="0" applyNumberFormat="1" applyFont="1" applyBorder="1" applyAlignment="1">
      <alignment horizontal="right" indent="1"/>
    </xf>
    <xf numFmtId="185" fontId="4" fillId="0" borderId="10" xfId="0" applyNumberFormat="1" applyFont="1" applyBorder="1" applyAlignment="1">
      <alignment horizontal="right" indent="1"/>
    </xf>
    <xf numFmtId="3" fontId="17" fillId="0" borderId="0" xfId="0" applyNumberFormat="1" applyFont="1" applyFill="1" applyBorder="1" applyAlignment="1">
      <alignment horizontal="right" vertical="center" indent="1"/>
    </xf>
    <xf numFmtId="186" fontId="5" fillId="0" borderId="0" xfId="0" applyNumberFormat="1" applyFont="1" applyFill="1" applyBorder="1" applyAlignment="1">
      <alignment horizontal="right" vertical="center" indent="1"/>
    </xf>
    <xf numFmtId="186" fontId="9" fillId="0" borderId="0" xfId="0" applyNumberFormat="1" applyFont="1" applyFill="1" applyBorder="1" applyAlignment="1">
      <alignment horizontal="right" indent="1"/>
    </xf>
    <xf numFmtId="203" fontId="9" fillId="0" borderId="0" xfId="0" applyNumberFormat="1" applyFont="1" applyFill="1" applyBorder="1" applyAlignment="1">
      <alignment horizontal="right" indent="1"/>
    </xf>
    <xf numFmtId="197" fontId="14" fillId="0" borderId="0" xfId="0" applyNumberFormat="1" applyFont="1" applyFill="1" applyBorder="1" applyAlignment="1">
      <alignment horizontal="right" indent="1"/>
    </xf>
    <xf numFmtId="185" fontId="9" fillId="0" borderId="0" xfId="0" applyNumberFormat="1" applyFont="1" applyFill="1" applyBorder="1" applyAlignment="1">
      <alignment horizontal="right" indent="1"/>
    </xf>
    <xf numFmtId="197" fontId="14" fillId="0" borderId="12" xfId="0" applyNumberFormat="1" applyFont="1" applyFill="1" applyBorder="1" applyAlignment="1">
      <alignment horizontal="right" indent="1"/>
    </xf>
    <xf numFmtId="185" fontId="9" fillId="0" borderId="10" xfId="0" applyNumberFormat="1" applyFont="1" applyFill="1" applyBorder="1" applyAlignment="1">
      <alignment horizontal="right" indent="1"/>
    </xf>
    <xf numFmtId="185" fontId="5" fillId="0" borderId="11" xfId="0" applyNumberFormat="1" applyFont="1" applyFill="1" applyBorder="1" applyAlignment="1">
      <alignment horizontal="right" vertical="center" indent="1"/>
    </xf>
    <xf numFmtId="197" fontId="4" fillId="0" borderId="11" xfId="0" applyNumberFormat="1" applyFont="1" applyBorder="1" applyAlignment="1">
      <alignment horizontal="left" indent="1" shrinkToFit="1"/>
    </xf>
    <xf numFmtId="197" fontId="5" fillId="0" borderId="18" xfId="0" applyNumberFormat="1" applyFont="1" applyFill="1" applyBorder="1" applyAlignment="1">
      <alignment horizontal="right" vertical="center" indent="1" shrinkToFit="1"/>
    </xf>
    <xf numFmtId="185" fontId="5" fillId="0" borderId="13" xfId="0" applyNumberFormat="1" applyFont="1" applyFill="1" applyBorder="1" applyAlignment="1">
      <alignment horizontal="right" vertical="center" indent="1"/>
    </xf>
    <xf numFmtId="3" fontId="17" fillId="0" borderId="16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left" vertical="center" indent="1"/>
    </xf>
    <xf numFmtId="3" fontId="9" fillId="0" borderId="11" xfId="0" applyNumberFormat="1" applyFont="1" applyBorder="1" applyAlignment="1">
      <alignment horizontal="right" vertical="center" indent="1"/>
    </xf>
    <xf numFmtId="3" fontId="4" fillId="0" borderId="11" xfId="0" applyNumberFormat="1" applyFont="1" applyBorder="1" applyAlignment="1">
      <alignment horizontal="right" vertical="center" indent="1"/>
    </xf>
    <xf numFmtId="3" fontId="14" fillId="0" borderId="11" xfId="0" applyNumberFormat="1" applyFont="1" applyBorder="1" applyAlignment="1">
      <alignment horizontal="right" indent="1"/>
    </xf>
    <xf numFmtId="185" fontId="4" fillId="0" borderId="18" xfId="0" applyNumberFormat="1" applyFont="1" applyBorder="1" applyAlignment="1">
      <alignment horizontal="left" vertical="center" indent="1"/>
    </xf>
    <xf numFmtId="3" fontId="5" fillId="0" borderId="16" xfId="0" applyNumberFormat="1" applyFont="1" applyBorder="1" applyAlignment="1">
      <alignment horizontal="right" vertical="center" indent="1"/>
    </xf>
    <xf numFmtId="3" fontId="9" fillId="0" borderId="11" xfId="0" applyNumberFormat="1" applyFont="1" applyBorder="1" applyAlignment="1">
      <alignment horizontal="right" indent="1"/>
    </xf>
    <xf numFmtId="3" fontId="9" fillId="0" borderId="11" xfId="0" applyNumberFormat="1" applyFont="1" applyFill="1" applyBorder="1" applyAlignment="1">
      <alignment horizontal="right" indent="1"/>
    </xf>
    <xf numFmtId="0" fontId="5" fillId="0" borderId="18" xfId="0" applyFont="1" applyBorder="1" applyAlignment="1">
      <alignment horizontal="left" indent="1"/>
    </xf>
    <xf numFmtId="3" fontId="5" fillId="0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Fill="1" applyBorder="1" applyAlignment="1">
      <alignment horizontal="right" indent="1"/>
    </xf>
    <xf numFmtId="187" fontId="5" fillId="0" borderId="18" xfId="0" applyNumberFormat="1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horizontal="right" vertical="center" indent="1"/>
    </xf>
    <xf numFmtId="3" fontId="79" fillId="0" borderId="11" xfId="0" applyNumberFormat="1" applyFont="1" applyBorder="1" applyAlignment="1">
      <alignment horizontal="right" wrapText="1" indent="1"/>
    </xf>
    <xf numFmtId="3" fontId="80" fillId="0" borderId="11" xfId="0" applyNumberFormat="1" applyFont="1" applyBorder="1" applyAlignment="1">
      <alignment horizontal="right" indent="1"/>
    </xf>
    <xf numFmtId="3" fontId="81" fillId="0" borderId="11" xfId="0" applyNumberFormat="1" applyFont="1" applyFill="1" applyBorder="1" applyAlignment="1">
      <alignment horizontal="right" wrapText="1" indent="1"/>
    </xf>
    <xf numFmtId="194" fontId="9" fillId="0" borderId="11" xfId="0" applyNumberFormat="1" applyFont="1" applyFill="1" applyBorder="1" applyAlignment="1">
      <alignment horizontal="right" indent="1"/>
    </xf>
    <xf numFmtId="198" fontId="9" fillId="0" borderId="11" xfId="0" applyNumberFormat="1" applyFont="1" applyFill="1" applyBorder="1" applyAlignment="1">
      <alignment horizontal="right" indent="1"/>
    </xf>
    <xf numFmtId="197" fontId="17" fillId="0" borderId="16" xfId="0" applyNumberFormat="1" applyFont="1" applyBorder="1" applyAlignment="1">
      <alignment horizontal="right" vertical="center" indent="1"/>
    </xf>
    <xf numFmtId="197" fontId="5" fillId="0" borderId="11" xfId="0" applyNumberFormat="1" applyFont="1" applyBorder="1" applyAlignment="1">
      <alignment horizontal="right" vertical="center" indent="1"/>
    </xf>
    <xf numFmtId="197" fontId="81" fillId="0" borderId="11" xfId="0" applyNumberFormat="1" applyFont="1" applyBorder="1" applyAlignment="1">
      <alignment horizontal="right" indent="1"/>
    </xf>
    <xf numFmtId="0" fontId="4" fillId="0" borderId="18" xfId="0" applyFont="1" applyBorder="1" applyAlignment="1">
      <alignment/>
    </xf>
    <xf numFmtId="197" fontId="17" fillId="0" borderId="13" xfId="0" applyNumberFormat="1" applyFont="1" applyBorder="1" applyAlignment="1">
      <alignment horizontal="right" vertical="center" indent="1"/>
    </xf>
    <xf numFmtId="197" fontId="5" fillId="0" borderId="16" xfId="0" applyNumberFormat="1" applyFont="1" applyFill="1" applyBorder="1" applyAlignment="1">
      <alignment/>
    </xf>
    <xf numFmtId="197" fontId="5" fillId="0" borderId="11" xfId="0" applyNumberFormat="1" applyFont="1" applyFill="1" applyBorder="1" applyAlignment="1">
      <alignment horizontal="right" vertical="center" indent="2"/>
    </xf>
    <xf numFmtId="197" fontId="4" fillId="0" borderId="18" xfId="0" applyNumberFormat="1" applyFont="1" applyBorder="1" applyAlignment="1">
      <alignment/>
    </xf>
    <xf numFmtId="0" fontId="4" fillId="0" borderId="19" xfId="0" applyFont="1" applyBorder="1" applyAlignment="1">
      <alignment horizontal="right" vertical="center"/>
    </xf>
    <xf numFmtId="197" fontId="5" fillId="0" borderId="16" xfId="0" applyNumberFormat="1" applyFont="1" applyFill="1" applyBorder="1" applyAlignment="1">
      <alignment vertical="center"/>
    </xf>
    <xf numFmtId="197" fontId="5" fillId="0" borderId="13" xfId="0" applyNumberFormat="1" applyFont="1" applyFill="1" applyBorder="1" applyAlignment="1">
      <alignment vertical="center"/>
    </xf>
    <xf numFmtId="0" fontId="4" fillId="0" borderId="16" xfId="0" applyFont="1" applyBorder="1" applyAlignment="1">
      <alignment/>
    </xf>
    <xf numFmtId="197" fontId="4" fillId="0" borderId="11" xfId="0" applyNumberFormat="1" applyFont="1" applyFill="1" applyBorder="1" applyAlignment="1">
      <alignment/>
    </xf>
    <xf numFmtId="197" fontId="4" fillId="0" borderId="18" xfId="0" applyNumberFormat="1" applyFont="1" applyFill="1" applyBorder="1" applyAlignment="1">
      <alignment/>
    </xf>
    <xf numFmtId="0" fontId="14" fillId="0" borderId="11" xfId="0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/>
    </xf>
    <xf numFmtId="197" fontId="29" fillId="0" borderId="11" xfId="0" applyNumberFormat="1" applyFont="1" applyFill="1" applyBorder="1" applyAlignment="1">
      <alignment horizontal="right" vertical="center" indent="2"/>
    </xf>
    <xf numFmtId="197" fontId="30" fillId="0" borderId="11" xfId="0" applyNumberFormat="1" applyFont="1" applyFill="1" applyBorder="1" applyAlignment="1">
      <alignment horizontal="right" vertical="center" indent="2"/>
    </xf>
    <xf numFmtId="197" fontId="9" fillId="0" borderId="11" xfId="0" applyNumberFormat="1" applyFont="1" applyFill="1" applyBorder="1" applyAlignment="1">
      <alignment horizontal="center"/>
    </xf>
    <xf numFmtId="197" fontId="29" fillId="0" borderId="11" xfId="0" applyNumberFormat="1" applyFont="1" applyFill="1" applyBorder="1" applyAlignment="1">
      <alignment horizontal="right" indent="2"/>
    </xf>
    <xf numFmtId="197" fontId="17" fillId="0" borderId="11" xfId="0" applyNumberFormat="1" applyFont="1" applyBorder="1" applyAlignment="1">
      <alignment/>
    </xf>
    <xf numFmtId="185" fontId="9" fillId="0" borderId="11" xfId="0" applyNumberFormat="1" applyFont="1" applyFill="1" applyBorder="1" applyAlignment="1">
      <alignment/>
    </xf>
    <xf numFmtId="185" fontId="9" fillId="0" borderId="18" xfId="0" applyNumberFormat="1" applyFont="1" applyFill="1" applyBorder="1" applyAlignment="1">
      <alignment/>
    </xf>
    <xf numFmtId="197" fontId="17" fillId="0" borderId="13" xfId="0" applyNumberFormat="1" applyFont="1" applyBorder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3" fontId="5" fillId="0" borderId="11" xfId="0" applyNumberFormat="1" applyFont="1" applyBorder="1" applyAlignment="1">
      <alignment horizontal="right" indent="1"/>
    </xf>
    <xf numFmtId="192" fontId="9" fillId="0" borderId="11" xfId="0" applyNumberFormat="1" applyFont="1" applyBorder="1" applyAlignment="1">
      <alignment horizontal="right" indent="1"/>
    </xf>
    <xf numFmtId="3" fontId="9" fillId="0" borderId="18" xfId="0" applyNumberFormat="1" applyFont="1" applyFill="1" applyBorder="1" applyAlignment="1">
      <alignment horizontal="right" indent="1"/>
    </xf>
    <xf numFmtId="3" fontId="5" fillId="0" borderId="16" xfId="0" applyNumberFormat="1" applyFont="1" applyBorder="1" applyAlignment="1">
      <alignment horizontal="right" indent="1"/>
    </xf>
    <xf numFmtId="186" fontId="9" fillId="0" borderId="16" xfId="0" applyNumberFormat="1" applyFont="1" applyBorder="1" applyAlignment="1">
      <alignment horizontal="right" indent="1"/>
    </xf>
    <xf numFmtId="186" fontId="9" fillId="0" borderId="11" xfId="0" applyNumberFormat="1" applyFont="1" applyBorder="1" applyAlignment="1">
      <alignment horizontal="right" indent="1"/>
    </xf>
    <xf numFmtId="191" fontId="9" fillId="0" borderId="11" xfId="0" applyNumberFormat="1" applyFont="1" applyFill="1" applyBorder="1" applyAlignment="1">
      <alignment horizontal="right" indent="1"/>
    </xf>
    <xf numFmtId="185" fontId="5" fillId="0" borderId="16" xfId="0" applyNumberFormat="1" applyFont="1" applyBorder="1" applyAlignment="1">
      <alignment/>
    </xf>
    <xf numFmtId="201" fontId="31" fillId="0" borderId="10" xfId="0" applyNumberFormat="1" applyFont="1" applyFill="1" applyBorder="1" applyAlignment="1">
      <alignment horizontal="center" vertical="center"/>
    </xf>
    <xf numFmtId="201" fontId="31" fillId="0" borderId="18" xfId="0" applyNumberFormat="1" applyFont="1" applyFill="1" applyBorder="1" applyAlignment="1">
      <alignment horizontal="center" vertical="center"/>
    </xf>
    <xf numFmtId="186" fontId="5" fillId="0" borderId="13" xfId="0" applyNumberFormat="1" applyFont="1" applyFill="1" applyBorder="1" applyAlignment="1">
      <alignment vertical="center"/>
    </xf>
    <xf numFmtId="186" fontId="5" fillId="0" borderId="15" xfId="0" applyNumberFormat="1" applyFont="1" applyFill="1" applyBorder="1" applyAlignment="1">
      <alignment vertical="center"/>
    </xf>
    <xf numFmtId="185" fontId="4" fillId="0" borderId="0" xfId="0" applyNumberFormat="1" applyFont="1" applyAlignment="1">
      <alignment/>
    </xf>
    <xf numFmtId="197" fontId="81" fillId="0" borderId="11" xfId="0" applyNumberFormat="1" applyFont="1" applyFill="1" applyBorder="1" applyAlignment="1">
      <alignment horizontal="right" indent="1"/>
    </xf>
    <xf numFmtId="195" fontId="17" fillId="0" borderId="0" xfId="0" applyNumberFormat="1" applyFont="1" applyFill="1" applyBorder="1" applyAlignment="1">
      <alignment horizontal="center" vertical="center"/>
    </xf>
    <xf numFmtId="190" fontId="32" fillId="0" borderId="15" xfId="0" applyNumberFormat="1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77" fillId="0" borderId="13" xfId="0" applyFont="1" applyFill="1" applyBorder="1" applyAlignment="1">
      <alignment/>
    </xf>
    <xf numFmtId="0" fontId="77" fillId="0" borderId="12" xfId="0" applyFont="1" applyFill="1" applyBorder="1" applyAlignment="1">
      <alignment/>
    </xf>
    <xf numFmtId="0" fontId="77" fillId="0" borderId="10" xfId="0" applyFont="1" applyFill="1" applyBorder="1" applyAlignment="1">
      <alignment/>
    </xf>
    <xf numFmtId="0" fontId="78" fillId="0" borderId="15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/>
    </xf>
    <xf numFmtId="190" fontId="32" fillId="0" borderId="0" xfId="0" applyNumberFormat="1" applyFont="1" applyFill="1" applyBorder="1" applyAlignment="1">
      <alignment horizontal="center"/>
    </xf>
    <xf numFmtId="185" fontId="9" fillId="0" borderId="0" xfId="0" applyNumberFormat="1" applyFont="1" applyBorder="1" applyAlignment="1" quotePrefix="1">
      <alignment/>
    </xf>
    <xf numFmtId="185" fontId="9" fillId="0" borderId="21" xfId="0" applyNumberFormat="1" applyFont="1" applyBorder="1" applyAlignment="1" quotePrefix="1">
      <alignment/>
    </xf>
    <xf numFmtId="185" fontId="9" fillId="0" borderId="19" xfId="0" applyNumberFormat="1" applyFont="1" applyBorder="1" applyAlignment="1" quotePrefix="1">
      <alignment/>
    </xf>
    <xf numFmtId="185" fontId="9" fillId="0" borderId="12" xfId="0" applyNumberFormat="1" applyFont="1" applyBorder="1" applyAlignment="1">
      <alignment/>
    </xf>
    <xf numFmtId="185" fontId="9" fillId="0" borderId="21" xfId="0" applyNumberFormat="1" applyFont="1" applyBorder="1" applyAlignment="1">
      <alignment/>
    </xf>
    <xf numFmtId="185" fontId="9" fillId="0" borderId="10" xfId="0" applyNumberFormat="1" applyFont="1" applyBorder="1" applyAlignment="1">
      <alignment/>
    </xf>
    <xf numFmtId="0" fontId="78" fillId="0" borderId="13" xfId="0" applyFont="1" applyFill="1" applyBorder="1" applyAlignment="1">
      <alignment horizontal="center" vertical="center"/>
    </xf>
    <xf numFmtId="0" fontId="78" fillId="0" borderId="10" xfId="0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186" fontId="9" fillId="0" borderId="14" xfId="0" applyNumberFormat="1" applyFont="1" applyFill="1" applyBorder="1" applyAlignment="1">
      <alignment vertical="center"/>
    </xf>
    <xf numFmtId="185" fontId="9" fillId="0" borderId="18" xfId="0" applyNumberFormat="1" applyFont="1" applyFill="1" applyBorder="1" applyAlignment="1">
      <alignment horizontal="right" indent="1"/>
    </xf>
    <xf numFmtId="0" fontId="5" fillId="0" borderId="12" xfId="0" applyFont="1" applyBorder="1" applyAlignment="1">
      <alignment wrapText="1"/>
    </xf>
    <xf numFmtId="197" fontId="9" fillId="0" borderId="21" xfId="0" applyNumberFormat="1" applyFont="1" applyFill="1" applyBorder="1" applyAlignment="1">
      <alignment/>
    </xf>
    <xf numFmtId="192" fontId="9" fillId="0" borderId="14" xfId="0" applyNumberFormat="1" applyFont="1" applyFill="1" applyBorder="1" applyAlignment="1">
      <alignment horizontal="right" indent="1"/>
    </xf>
    <xf numFmtId="185" fontId="4" fillId="0" borderId="12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Border="1" applyAlignment="1">
      <alignment/>
    </xf>
    <xf numFmtId="187" fontId="4" fillId="0" borderId="12" xfId="0" applyNumberFormat="1" applyFont="1" applyBorder="1" applyAlignment="1">
      <alignment/>
    </xf>
    <xf numFmtId="197" fontId="17" fillId="0" borderId="16" xfId="0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/>
    </xf>
    <xf numFmtId="197" fontId="9" fillId="0" borderId="0" xfId="0" applyNumberFormat="1" applyFont="1" applyFill="1" applyBorder="1" applyAlignment="1">
      <alignment/>
    </xf>
    <xf numFmtId="197" fontId="17" fillId="0" borderId="16" xfId="0" applyNumberFormat="1" applyFont="1" applyFill="1" applyBorder="1" applyAlignment="1">
      <alignment horizontal="center" vertical="center"/>
    </xf>
    <xf numFmtId="197" fontId="17" fillId="0" borderId="23" xfId="0" applyNumberFormat="1" applyFont="1" applyFill="1" applyBorder="1" applyAlignment="1">
      <alignment horizontal="center" vertical="center"/>
    </xf>
    <xf numFmtId="193" fontId="5" fillId="0" borderId="0" xfId="0" applyNumberFormat="1" applyFont="1" applyFill="1" applyBorder="1" applyAlignment="1">
      <alignment/>
    </xf>
    <xf numFmtId="197" fontId="9" fillId="0" borderId="0" xfId="0" applyNumberFormat="1" applyFont="1" applyFill="1" applyBorder="1" applyAlignment="1">
      <alignment vertical="center"/>
    </xf>
    <xf numFmtId="185" fontId="4" fillId="0" borderId="19" xfId="0" applyNumberFormat="1" applyFont="1" applyBorder="1" applyAlignment="1">
      <alignment horizontal="left" vertical="center" indent="1"/>
    </xf>
    <xf numFmtId="186" fontId="5" fillId="0" borderId="10" xfId="0" applyNumberFormat="1" applyFont="1" applyFill="1" applyBorder="1" applyAlignment="1">
      <alignment horizontal="left" vertical="center" indent="1"/>
    </xf>
    <xf numFmtId="197" fontId="9" fillId="0" borderId="18" xfId="0" applyNumberFormat="1" applyFont="1" applyFill="1" applyBorder="1" applyAlignment="1">
      <alignment/>
    </xf>
    <xf numFmtId="197" fontId="5" fillId="0" borderId="14" xfId="0" applyNumberFormat="1" applyFont="1" applyFill="1" applyBorder="1" applyAlignment="1">
      <alignment vertical="center"/>
    </xf>
    <xf numFmtId="197" fontId="9" fillId="0" borderId="14" xfId="0" applyNumberFormat="1" applyFont="1" applyFill="1" applyBorder="1" applyAlignment="1">
      <alignment/>
    </xf>
    <xf numFmtId="197" fontId="17" fillId="0" borderId="20" xfId="0" applyNumberFormat="1" applyFont="1" applyFill="1" applyBorder="1" applyAlignment="1">
      <alignment horizontal="center" vertical="center"/>
    </xf>
    <xf numFmtId="197" fontId="5" fillId="0" borderId="14" xfId="0" applyNumberFormat="1" applyFont="1" applyFill="1" applyBorder="1" applyAlignment="1">
      <alignment horizontal="right" vertical="center"/>
    </xf>
    <xf numFmtId="193" fontId="14" fillId="0" borderId="14" xfId="0" applyNumberFormat="1" applyFont="1" applyFill="1" applyBorder="1" applyAlignment="1">
      <alignment/>
    </xf>
    <xf numFmtId="197" fontId="9" fillId="0" borderId="12" xfId="0" applyNumberFormat="1" applyFont="1" applyBorder="1" applyAlignment="1">
      <alignment/>
    </xf>
    <xf numFmtId="197" fontId="5" fillId="0" borderId="16" xfId="0" applyNumberFormat="1" applyFont="1" applyBorder="1" applyAlignment="1">
      <alignment vertical="center"/>
    </xf>
    <xf numFmtId="197" fontId="9" fillId="0" borderId="0" xfId="0" applyNumberFormat="1" applyFont="1" applyBorder="1" applyAlignment="1">
      <alignment/>
    </xf>
    <xf numFmtId="197" fontId="5" fillId="0" borderId="12" xfId="0" applyNumberFormat="1" applyFont="1" applyBorder="1" applyAlignment="1" quotePrefix="1">
      <alignment vertical="center"/>
    </xf>
    <xf numFmtId="195" fontId="5" fillId="0" borderId="0" xfId="0" applyNumberFormat="1" applyFont="1" applyBorder="1" applyAlignment="1" quotePrefix="1">
      <alignment vertical="center"/>
    </xf>
    <xf numFmtId="186" fontId="4" fillId="0" borderId="10" xfId="0" applyNumberFormat="1" applyFont="1" applyFill="1" applyBorder="1" applyAlignment="1">
      <alignment horizontal="left" indent="1"/>
    </xf>
    <xf numFmtId="197" fontId="5" fillId="0" borderId="20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vertical="center"/>
    </xf>
    <xf numFmtId="197" fontId="9" fillId="0" borderId="14" xfId="0" applyNumberFormat="1" applyFont="1" applyBorder="1" applyAlignment="1">
      <alignment/>
    </xf>
    <xf numFmtId="195" fontId="5" fillId="0" borderId="14" xfId="0" applyNumberFormat="1" applyFont="1" applyBorder="1" applyAlignment="1" quotePrefix="1">
      <alignment vertical="center"/>
    </xf>
    <xf numFmtId="197" fontId="9" fillId="0" borderId="10" xfId="0" applyNumberFormat="1" applyFont="1" applyBorder="1" applyAlignment="1">
      <alignment/>
    </xf>
    <xf numFmtId="197" fontId="17" fillId="0" borderId="16" xfId="0" applyNumberFormat="1" applyFont="1" applyBorder="1" applyAlignment="1">
      <alignment vertical="center"/>
    </xf>
    <xf numFmtId="186" fontId="9" fillId="0" borderId="11" xfId="0" applyNumberFormat="1" applyFont="1" applyBorder="1" applyAlignment="1">
      <alignment/>
    </xf>
    <xf numFmtId="197" fontId="9" fillId="0" borderId="18" xfId="0" applyNumberFormat="1" applyFont="1" applyBorder="1" applyAlignment="1">
      <alignment/>
    </xf>
    <xf numFmtId="186" fontId="9" fillId="0" borderId="12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right" vertical="center" indent="1"/>
    </xf>
    <xf numFmtId="197" fontId="17" fillId="0" borderId="20" xfId="0" applyNumberFormat="1" applyFont="1" applyBorder="1" applyAlignment="1">
      <alignment vertical="center"/>
    </xf>
    <xf numFmtId="186" fontId="9" fillId="0" borderId="14" xfId="0" applyNumberFormat="1" applyFont="1" applyBorder="1" applyAlignment="1">
      <alignment/>
    </xf>
    <xf numFmtId="185" fontId="9" fillId="0" borderId="11" xfId="0" applyNumberFormat="1" applyFont="1" applyBorder="1" applyAlignment="1">
      <alignment/>
    </xf>
    <xf numFmtId="197" fontId="5" fillId="0" borderId="18" xfId="0" applyNumberFormat="1" applyFont="1" applyBorder="1" applyAlignment="1">
      <alignment vertical="center"/>
    </xf>
    <xf numFmtId="185" fontId="9" fillId="0" borderId="14" xfId="0" applyNumberFormat="1" applyFont="1" applyBorder="1" applyAlignment="1">
      <alignment/>
    </xf>
    <xf numFmtId="0" fontId="5" fillId="0" borderId="11" xfId="0" applyFont="1" applyFill="1" applyBorder="1" applyAlignment="1">
      <alignment/>
    </xf>
    <xf numFmtId="185" fontId="9" fillId="0" borderId="12" xfId="0" applyNumberFormat="1" applyFont="1" applyBorder="1" applyAlignment="1">
      <alignment/>
    </xf>
    <xf numFmtId="197" fontId="34" fillId="0" borderId="16" xfId="0" applyNumberFormat="1" applyFont="1" applyFill="1" applyBorder="1" applyAlignment="1">
      <alignment vertical="center"/>
    </xf>
    <xf numFmtId="197" fontId="25" fillId="0" borderId="11" xfId="0" applyNumberFormat="1" applyFont="1" applyFill="1" applyBorder="1" applyAlignment="1">
      <alignment/>
    </xf>
    <xf numFmtId="197" fontId="33" fillId="0" borderId="11" xfId="0" applyNumberFormat="1" applyFont="1" applyFill="1" applyBorder="1" applyAlignment="1">
      <alignment/>
    </xf>
    <xf numFmtId="212" fontId="25" fillId="0" borderId="10" xfId="0" applyNumberFormat="1" applyFont="1" applyFill="1" applyBorder="1" applyAlignment="1">
      <alignment/>
    </xf>
    <xf numFmtId="197" fontId="25" fillId="0" borderId="12" xfId="0" applyNumberFormat="1" applyFont="1" applyFill="1" applyBorder="1" applyAlignment="1">
      <alignment/>
    </xf>
    <xf numFmtId="197" fontId="33" fillId="0" borderId="12" xfId="0" applyNumberFormat="1" applyFont="1" applyFill="1" applyBorder="1" applyAlignment="1">
      <alignment/>
    </xf>
    <xf numFmtId="212" fontId="25" fillId="0" borderId="11" xfId="0" applyNumberFormat="1" applyFont="1" applyFill="1" applyBorder="1" applyAlignment="1">
      <alignment/>
    </xf>
    <xf numFmtId="197" fontId="25" fillId="0" borderId="14" xfId="0" applyNumberFormat="1" applyFont="1" applyFill="1" applyBorder="1" applyAlignment="1">
      <alignment/>
    </xf>
    <xf numFmtId="197" fontId="33" fillId="0" borderId="14" xfId="0" applyNumberFormat="1" applyFont="1" applyFill="1" applyBorder="1" applyAlignment="1">
      <alignment/>
    </xf>
    <xf numFmtId="212" fontId="25" fillId="0" borderId="12" xfId="0" applyNumberFormat="1" applyFont="1" applyFill="1" applyBorder="1" applyAlignment="1">
      <alignment/>
    </xf>
    <xf numFmtId="197" fontId="5" fillId="0" borderId="14" xfId="0" applyNumberFormat="1" applyFont="1" applyBorder="1" applyAlignment="1">
      <alignment/>
    </xf>
    <xf numFmtId="197" fontId="5" fillId="0" borderId="12" xfId="0" applyNumberFormat="1" applyFont="1" applyBorder="1" applyAlignment="1">
      <alignment/>
    </xf>
    <xf numFmtId="197" fontId="17" fillId="0" borderId="23" xfId="0" applyNumberFormat="1" applyFont="1" applyBorder="1" applyAlignment="1">
      <alignment/>
    </xf>
    <xf numFmtId="197" fontId="5" fillId="0" borderId="11" xfId="0" applyNumberFormat="1" applyFont="1" applyBorder="1" applyAlignment="1">
      <alignment/>
    </xf>
    <xf numFmtId="0" fontId="9" fillId="0" borderId="12" xfId="0" applyFont="1" applyFill="1" applyBorder="1" applyAlignment="1">
      <alignment/>
    </xf>
    <xf numFmtId="186" fontId="9" fillId="0" borderId="10" xfId="0" applyNumberFormat="1" applyFont="1" applyBorder="1" applyAlignment="1">
      <alignment horizontal="right" indent="1"/>
    </xf>
    <xf numFmtId="3" fontId="9" fillId="0" borderId="0" xfId="0" applyNumberFormat="1" applyFont="1" applyFill="1" applyBorder="1" applyAlignment="1">
      <alignment horizontal="right" vertical="center" indent="1"/>
    </xf>
    <xf numFmtId="3" fontId="5" fillId="0" borderId="0" xfId="0" applyNumberFormat="1" applyFont="1" applyAlignment="1">
      <alignment/>
    </xf>
    <xf numFmtId="3" fontId="77" fillId="0" borderId="0" xfId="0" applyNumberFormat="1" applyFont="1" applyAlignment="1">
      <alignment horizontal="center"/>
    </xf>
    <xf numFmtId="0" fontId="35" fillId="0" borderId="12" xfId="0" applyFont="1" applyFill="1" applyBorder="1" applyAlignment="1">
      <alignment/>
    </xf>
    <xf numFmtId="3" fontId="4" fillId="0" borderId="0" xfId="42" applyNumberFormat="1" applyFont="1" applyFill="1" applyAlignment="1">
      <alignment/>
    </xf>
    <xf numFmtId="197" fontId="5" fillId="0" borderId="18" xfId="0" applyNumberFormat="1" applyFont="1" applyFill="1" applyBorder="1" applyAlignment="1">
      <alignment/>
    </xf>
    <xf numFmtId="197" fontId="5" fillId="0" borderId="0" xfId="0" applyNumberFormat="1" applyFont="1" applyBorder="1" applyAlignment="1">
      <alignment/>
    </xf>
    <xf numFmtId="197" fontId="4" fillId="0" borderId="11" xfId="0" applyNumberFormat="1" applyFont="1" applyBorder="1" applyAlignment="1">
      <alignment/>
    </xf>
    <xf numFmtId="197" fontId="4" fillId="0" borderId="0" xfId="0" applyNumberFormat="1" applyFont="1" applyBorder="1" applyAlignment="1">
      <alignment/>
    </xf>
    <xf numFmtId="197" fontId="4" fillId="0" borderId="11" xfId="0" applyNumberFormat="1" applyFont="1" applyBorder="1" applyAlignment="1" quotePrefix="1">
      <alignment/>
    </xf>
    <xf numFmtId="197" fontId="4" fillId="0" borderId="0" xfId="0" applyNumberFormat="1" applyFont="1" applyBorder="1" applyAlignment="1" quotePrefix="1">
      <alignment/>
    </xf>
    <xf numFmtId="197" fontId="4" fillId="0" borderId="11" xfId="0" applyNumberFormat="1" applyFont="1" applyFill="1" applyBorder="1" applyAlignment="1" quotePrefix="1">
      <alignment/>
    </xf>
    <xf numFmtId="197" fontId="4" fillId="0" borderId="0" xfId="0" applyNumberFormat="1" applyFont="1" applyFill="1" applyBorder="1" applyAlignment="1" quotePrefix="1">
      <alignment/>
    </xf>
    <xf numFmtId="197" fontId="4" fillId="0" borderId="14" xfId="0" applyNumberFormat="1" applyFont="1" applyBorder="1" applyAlignment="1">
      <alignment/>
    </xf>
    <xf numFmtId="197" fontId="4" fillId="0" borderId="18" xfId="0" applyNumberFormat="1" applyFont="1" applyBorder="1" applyAlignment="1">
      <alignment/>
    </xf>
    <xf numFmtId="197" fontId="4" fillId="0" borderId="19" xfId="0" applyNumberFormat="1" applyFont="1" applyBorder="1" applyAlignment="1">
      <alignment/>
    </xf>
    <xf numFmtId="197" fontId="4" fillId="0" borderId="21" xfId="0" applyNumberFormat="1" applyFont="1" applyBorder="1" applyAlignment="1">
      <alignment/>
    </xf>
    <xf numFmtId="197" fontId="4" fillId="0" borderId="0" xfId="0" applyNumberFormat="1" applyFont="1" applyBorder="1" applyAlignment="1">
      <alignment horizontal="right" vertical="center"/>
    </xf>
    <xf numFmtId="0" fontId="77" fillId="0" borderId="0" xfId="0" applyFont="1" applyFill="1" applyBorder="1" applyAlignment="1">
      <alignment horizontal="right"/>
    </xf>
    <xf numFmtId="0" fontId="78" fillId="0" borderId="17" xfId="0" applyFont="1" applyFill="1" applyBorder="1" applyAlignment="1">
      <alignment horizontal="center"/>
    </xf>
    <xf numFmtId="0" fontId="78" fillId="0" borderId="22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185" fontId="20" fillId="0" borderId="14" xfId="0" applyNumberFormat="1" applyFont="1" applyFill="1" applyBorder="1" applyAlignment="1">
      <alignment/>
    </xf>
    <xf numFmtId="211" fontId="20" fillId="0" borderId="14" xfId="0" applyNumberFormat="1" applyFont="1" applyFill="1" applyBorder="1" applyAlignment="1">
      <alignment/>
    </xf>
    <xf numFmtId="211" fontId="20" fillId="0" borderId="13" xfId="0" applyNumberFormat="1" applyFont="1" applyFill="1" applyBorder="1" applyAlignment="1">
      <alignment/>
    </xf>
    <xf numFmtId="190" fontId="20" fillId="0" borderId="0" xfId="0" applyNumberFormat="1" applyFont="1" applyFill="1" applyBorder="1" applyAlignment="1">
      <alignment/>
    </xf>
    <xf numFmtId="211" fontId="20" fillId="0" borderId="12" xfId="0" applyNumberFormat="1" applyFont="1" applyFill="1" applyBorder="1" applyAlignment="1">
      <alignment/>
    </xf>
    <xf numFmtId="185" fontId="32" fillId="0" borderId="15" xfId="0" applyNumberFormat="1" applyFont="1" applyFill="1" applyBorder="1" applyAlignment="1">
      <alignment/>
    </xf>
    <xf numFmtId="211" fontId="32" fillId="0" borderId="15" xfId="0" applyNumberFormat="1" applyFont="1" applyFill="1" applyBorder="1" applyAlignment="1">
      <alignment/>
    </xf>
    <xf numFmtId="190" fontId="32" fillId="0" borderId="0" xfId="0" applyNumberFormat="1" applyFont="1" applyFill="1" applyBorder="1" applyAlignment="1">
      <alignment/>
    </xf>
    <xf numFmtId="190" fontId="77" fillId="0" borderId="0" xfId="0" applyNumberFormat="1" applyFont="1" applyFill="1" applyAlignment="1">
      <alignment/>
    </xf>
    <xf numFmtId="190" fontId="77" fillId="0" borderId="0" xfId="0" applyNumberFormat="1" applyFont="1" applyFill="1" applyBorder="1" applyAlignment="1">
      <alignment horizontal="right"/>
    </xf>
    <xf numFmtId="190" fontId="77" fillId="0" borderId="0" xfId="0" applyNumberFormat="1" applyFont="1" applyFill="1" applyBorder="1" applyAlignment="1">
      <alignment/>
    </xf>
    <xf numFmtId="211" fontId="20" fillId="0" borderId="10" xfId="0" applyNumberFormat="1" applyFont="1" applyFill="1" applyBorder="1" applyAlignment="1">
      <alignment/>
    </xf>
    <xf numFmtId="190" fontId="78" fillId="0" borderId="0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197" fontId="4" fillId="0" borderId="12" xfId="0" applyNumberFormat="1" applyFont="1" applyBorder="1" applyAlignment="1">
      <alignment/>
    </xf>
    <xf numFmtId="197" fontId="4" fillId="0" borderId="12" xfId="0" applyNumberFormat="1" applyFont="1" applyBorder="1" applyAlignment="1" quotePrefix="1">
      <alignment/>
    </xf>
    <xf numFmtId="197" fontId="4" fillId="0" borderId="12" xfId="0" applyNumberFormat="1" applyFont="1" applyFill="1" applyBorder="1" applyAlignment="1" quotePrefix="1">
      <alignment/>
    </xf>
    <xf numFmtId="197" fontId="4" fillId="0" borderId="10" xfId="0" applyNumberFormat="1" applyFont="1" applyBorder="1" applyAlignment="1">
      <alignment/>
    </xf>
    <xf numFmtId="0" fontId="24" fillId="0" borderId="0" xfId="0" applyFont="1" applyFill="1" applyAlignment="1" quotePrefix="1">
      <alignment horizontal="center" vertical="center" textRotation="180"/>
    </xf>
    <xf numFmtId="0" fontId="5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24" fillId="0" borderId="0" xfId="0" applyFont="1" applyBorder="1" applyAlignment="1" quotePrefix="1">
      <alignment horizontal="center" vertical="center" textRotation="180"/>
    </xf>
    <xf numFmtId="0" fontId="24" fillId="0" borderId="0" xfId="0" applyFont="1" applyFill="1" applyAlignment="1" quotePrefix="1">
      <alignment horizontal="right" vertical="center" textRotation="180"/>
    </xf>
    <xf numFmtId="0" fontId="24" fillId="0" borderId="0" xfId="0" applyFont="1" applyFill="1" applyAlignment="1">
      <alignment horizontal="right" vertical="center" textRotation="180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27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3" fontId="5" fillId="0" borderId="13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3" fontId="4" fillId="0" borderId="12" xfId="0" applyNumberFormat="1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77" fillId="0" borderId="0" xfId="0" applyFont="1" applyFill="1" applyAlignment="1" quotePrefix="1">
      <alignment horizontal="center" vertical="center" textRotation="180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2" xfId="59"/>
    <cellStyle name="Normal 3" xfId="60"/>
    <cellStyle name="Normal 4" xfId="61"/>
    <cellStyle name="Normal 5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externalLink" Target="externalLinks/externalLink10.xml" /><Relationship Id="rId37" Type="http://schemas.openxmlformats.org/officeDocument/2006/relationships/externalLink" Target="externalLinks/externalLink11.xml" /><Relationship Id="rId38" Type="http://schemas.openxmlformats.org/officeDocument/2006/relationships/externalLink" Target="externalLinks/externalLink12.xml" /><Relationship Id="rId39" Type="http://schemas.openxmlformats.org/officeDocument/2006/relationships/externalLink" Target="externalLinks/externalLink13.xml" /><Relationship Id="rId40" Type="http://schemas.openxmlformats.org/officeDocument/2006/relationships/externalLink" Target="externalLinks/externalLink14.xml" /><Relationship Id="rId41" Type="http://schemas.openxmlformats.org/officeDocument/2006/relationships/externalLink" Target="externalLinks/externalLink15.xml" /><Relationship Id="rId42" Type="http://schemas.openxmlformats.org/officeDocument/2006/relationships/externalLink" Target="externalLinks/externalLink16.xml" /><Relationship Id="rId43" Type="http://schemas.openxmlformats.org/officeDocument/2006/relationships/externalLink" Target="externalLinks/externalLink17.xml" /><Relationship Id="rId44" Type="http://schemas.openxmlformats.org/officeDocument/2006/relationships/externalLink" Target="externalLinks/externalLink18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de%20Indicator\2009\indicator%20qr109\BOM109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2010Qtr3\TRADE%20INDICATOR\2008\Qr208\indicator208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~1\user\LOCALS~1\Temp\Table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Trade%20Indicator\2009\indicator%20qr109\BOM10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DOCUME~1\user\LOCALS~1\Temp\Table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Trade%20Indicator\2009\indicator%20qr109\BOM10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2007\digest2007(EXP)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%202007\digest2007-%20280808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igest%202010(Trade)\Digest201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maywah\Downloads\Documents%20and%20Settings\ellanah\Desktop\Indicator%20Q4%202011\Documents%20and%20Settings\nasreen\Desktop\Table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user\LOCALS~1\Temp\Table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sreen\Desktop\Table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201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2007\digest2007(EXP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igest%202010(Trade)\digest%202007\digest2007-%202808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Trade%20Indicator\2009\indicator%20qr109\BOM10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Documents%20and%20Settings\nasreen\Desktop\Table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llanah\Desktop\Indicator%20Q4%202011\DOCUME~1\user\LOCALS~1\Temp\Tabl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1"/>
      <sheetName val="Table 12"/>
      <sheetName val="Table 13"/>
      <sheetName val="Table 13 cont'd"/>
      <sheetName val="Table 14"/>
      <sheetName val="Table 15&amp;16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rontpage"/>
      <sheetName val="contentsadj"/>
      <sheetName val="Page10f"/>
      <sheetName val="Page11p"/>
      <sheetName val="Page12f"/>
      <sheetName val="Page13p "/>
      <sheetName val="Page14p "/>
      <sheetName val="Page15"/>
      <sheetName val="Page16f"/>
      <sheetName val="Page17f"/>
      <sheetName val="Page18"/>
      <sheetName val="Page19f"/>
      <sheetName val="Page20f"/>
      <sheetName val="Page21f"/>
      <sheetName val="Page22f"/>
      <sheetName val="Page23f"/>
      <sheetName val="Page24f"/>
      <sheetName val="Page25f"/>
      <sheetName val="Page26f"/>
      <sheetName val="Page27f"/>
      <sheetName val="Page28f"/>
      <sheetName val="Page29f "/>
      <sheetName val="Page30f "/>
      <sheetName val="Page31f"/>
      <sheetName val="Page32f"/>
      <sheetName val="Page33f"/>
      <sheetName val="Page34f"/>
      <sheetName val="Page35f"/>
      <sheetName val="Page36f"/>
      <sheetName val="Page37f"/>
      <sheetName val="Page38f"/>
      <sheetName val="Page39f"/>
      <sheetName val="Page40f"/>
      <sheetName val="Page41f"/>
      <sheetName val="Page42f"/>
      <sheetName val="Page43f"/>
      <sheetName val="Page44f"/>
      <sheetName val="Page45f"/>
      <sheetName val="Page46f"/>
      <sheetName val="Page47f"/>
      <sheetName val="Page48f"/>
      <sheetName val="Page49f"/>
      <sheetName val="Page50f"/>
      <sheetName val="Page51f"/>
      <sheetName val="Page52f"/>
      <sheetName val="Page53f"/>
      <sheetName val="Page54f"/>
      <sheetName val="Page55f"/>
      <sheetName val="Page56f"/>
      <sheetName val="Page57f"/>
      <sheetName val="Page58f"/>
      <sheetName val="Page59f"/>
      <sheetName val="Page60f"/>
      <sheetName val="Page61f"/>
      <sheetName val="Page62f"/>
      <sheetName val="Page63f"/>
      <sheetName val="Page64f"/>
      <sheetName val="Page65f"/>
      <sheetName val="Page66f"/>
      <sheetName val="Page67f"/>
      <sheetName val="Page68f"/>
      <sheetName val="Page69f"/>
      <sheetName val="Page70f"/>
      <sheetName val="Page71"/>
      <sheetName val="Page72f"/>
      <sheetName val="Page73f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f"/>
      <sheetName val="Page84f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p"/>
      <sheetName val="Page97p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Frontpage"/>
      <sheetName val="contentsadj"/>
      <sheetName val="Page10f"/>
      <sheetName val="Page11p"/>
      <sheetName val="Page12f"/>
      <sheetName val="Page13p "/>
      <sheetName val="Page14p "/>
      <sheetName val="Page15"/>
      <sheetName val="Page16f"/>
      <sheetName val="Page17f"/>
      <sheetName val="Page18"/>
      <sheetName val="Page19f"/>
      <sheetName val="Page20f"/>
      <sheetName val="Page21f"/>
      <sheetName val="Page22f"/>
      <sheetName val="Page23f"/>
      <sheetName val="Page24f"/>
      <sheetName val="Page25f"/>
      <sheetName val="Page26f"/>
      <sheetName val="Page27f"/>
      <sheetName val="Page28f"/>
      <sheetName val="Page29f "/>
      <sheetName val="Page30f "/>
      <sheetName val="Page31f"/>
      <sheetName val="Page32f"/>
      <sheetName val="Page33f"/>
      <sheetName val="Page34f"/>
      <sheetName val="Page35f"/>
      <sheetName val="Page36f"/>
      <sheetName val="Page37f"/>
      <sheetName val="Page38f"/>
      <sheetName val="Page39f"/>
      <sheetName val="Page40f"/>
      <sheetName val="Page41f"/>
      <sheetName val="Page42f"/>
      <sheetName val="Page43f"/>
      <sheetName val="Page44f"/>
      <sheetName val="Page45f"/>
      <sheetName val="Page46f"/>
      <sheetName val="Page47f"/>
      <sheetName val="Page48f"/>
      <sheetName val="Page49f"/>
      <sheetName val="Page50f"/>
      <sheetName val="Page51f"/>
      <sheetName val="Page52f"/>
      <sheetName val="Page53f"/>
      <sheetName val="Page54f"/>
      <sheetName val="Page55f"/>
      <sheetName val="Page56f"/>
      <sheetName val="Page57f"/>
      <sheetName val="Page58f"/>
      <sheetName val="Page59f"/>
      <sheetName val="Page60f"/>
      <sheetName val="Page61f"/>
      <sheetName val="Page62f"/>
      <sheetName val="Page63f"/>
      <sheetName val="Page64f"/>
      <sheetName val="Page65f"/>
      <sheetName val="Page66f"/>
      <sheetName val="Page67f"/>
      <sheetName val="Page68f"/>
      <sheetName val="Page69f"/>
      <sheetName val="Page70f"/>
      <sheetName val="Page71"/>
      <sheetName val="Page72f"/>
      <sheetName val="Page73f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f"/>
      <sheetName val="Page84f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p"/>
      <sheetName val="Page97p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6"/>
      <sheetName val="Page17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95"/>
      <sheetName val="Page96"/>
      <sheetName val="Page97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dvance copy"/>
      <sheetName val="Cover"/>
      <sheetName val="contents"/>
      <sheetName val="contentsadj"/>
      <sheetName val="Frontpage"/>
      <sheetName val="Page10"/>
      <sheetName val="Page11"/>
      <sheetName val="Page12"/>
      <sheetName val="Page13"/>
      <sheetName val="Page14"/>
      <sheetName val="Page15"/>
      <sheetName val="Page16"/>
      <sheetName val="Page17"/>
      <sheetName val="Page18"/>
      <sheetName val="Page19"/>
      <sheetName val="Page20"/>
      <sheetName val="Page21"/>
      <sheetName val="Page22"/>
      <sheetName val="Page23"/>
      <sheetName val="Page24"/>
      <sheetName val="Page25"/>
      <sheetName val="Page26"/>
      <sheetName val="Page27"/>
      <sheetName val="Page28"/>
      <sheetName val="Page29"/>
      <sheetName val="Page30"/>
      <sheetName val="Page31"/>
      <sheetName val="Page32"/>
      <sheetName val="Page33"/>
      <sheetName val="Page34"/>
      <sheetName val="Page35"/>
      <sheetName val="Page36"/>
      <sheetName val="Page37"/>
      <sheetName val="Page38"/>
      <sheetName val="Page39"/>
      <sheetName val="Page40"/>
      <sheetName val="Page41"/>
      <sheetName val="Page42"/>
      <sheetName val="Page43"/>
      <sheetName val="Page44"/>
      <sheetName val="Page45"/>
      <sheetName val="Page46"/>
      <sheetName val="Page47"/>
      <sheetName val="Page48"/>
      <sheetName val="Page49"/>
      <sheetName val="Page50"/>
      <sheetName val="Page51"/>
      <sheetName val="Page52"/>
      <sheetName val="Page53"/>
      <sheetName val="Page54"/>
      <sheetName val="Page55"/>
      <sheetName val="Page56"/>
      <sheetName val="Page57"/>
      <sheetName val="Page58"/>
      <sheetName val="Page59"/>
      <sheetName val="Page60"/>
      <sheetName val="Page61"/>
      <sheetName val="Page62"/>
      <sheetName val="Page63"/>
      <sheetName val="Page64"/>
      <sheetName val="Page65"/>
      <sheetName val="Page66"/>
      <sheetName val="Page67"/>
      <sheetName val="Page68"/>
      <sheetName val="Page69"/>
      <sheetName val="Page70"/>
      <sheetName val="Page71"/>
      <sheetName val="Page72"/>
      <sheetName val="Page73"/>
      <sheetName val="Page74"/>
      <sheetName val="Page75"/>
      <sheetName val="Page76"/>
      <sheetName val="Page77"/>
      <sheetName val="Page78"/>
      <sheetName val="Page79"/>
      <sheetName val="Page80"/>
      <sheetName val="Page81"/>
      <sheetName val="Page82"/>
      <sheetName val="Page83"/>
      <sheetName val="Page84"/>
      <sheetName val="Page85"/>
      <sheetName val="Page86"/>
      <sheetName val="Page87"/>
      <sheetName val="Page88"/>
      <sheetName val="Page89"/>
      <sheetName val="Page90"/>
      <sheetName val="Page91"/>
      <sheetName val="Page92"/>
      <sheetName val="Page93"/>
      <sheetName val="Page94"/>
      <sheetName val="Page95"/>
      <sheetName val="Page96"/>
      <sheetName val="Page97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  <sheetName val="Table 2"/>
      <sheetName val="Table 3"/>
      <sheetName val="Table 3 cont'd"/>
      <sheetName val="Table 4"/>
      <sheetName val="Table 4 cont'd"/>
      <sheetName val="Table 5"/>
      <sheetName val="Table 5 cont'd"/>
      <sheetName val="Table 6"/>
      <sheetName val="Table 7"/>
      <sheetName val="Table 8"/>
      <sheetName val="Table 9"/>
      <sheetName val="Table 10"/>
      <sheetName val="Table 10 cont'd"/>
      <sheetName val="Table 10 cont'd(sec 7-9)"/>
      <sheetName val="Table 11"/>
      <sheetName val="Table 12"/>
      <sheetName val="Table 13"/>
      <sheetName val="Table 13 cont'd"/>
      <sheetName val="GOLD2009"/>
      <sheetName val="Currency-Qr 1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1"/>
    </sheetNames>
  </externalBook>
</externalLink>
</file>

<file path=xl/theme/theme1.xml><?xml version="1.0" encoding="utf-8"?>
<a:theme xmlns:a="http://schemas.openxmlformats.org/drawingml/2006/main" name="Office Theme">
  <a:themeElements>
    <a:clrScheme name="Lucky Tie">
      <a:dk1>
        <a:sysClr val="windowText" lastClr="000000"/>
      </a:dk1>
      <a:lt1>
        <a:sysClr val="window" lastClr="FFFFFF"/>
      </a:lt1>
      <a:dk2>
        <a:srgbClr val="C80000"/>
      </a:dk2>
      <a:lt2>
        <a:srgbClr val="FFECEC"/>
      </a:lt2>
      <a:accent1>
        <a:srgbClr val="C93131"/>
      </a:accent1>
      <a:accent2>
        <a:srgbClr val="F58C5D"/>
      </a:accent2>
      <a:accent3>
        <a:srgbClr val="EABC33"/>
      </a:accent3>
      <a:accent4>
        <a:srgbClr val="698F9B"/>
      </a:accent4>
      <a:accent5>
        <a:srgbClr val="825397"/>
      </a:accent5>
      <a:accent6>
        <a:srgbClr val="814359"/>
      </a:accent6>
      <a:hlink>
        <a:srgbClr val="03AEC5"/>
      </a:hlink>
      <a:folHlink>
        <a:srgbClr val="8D9B07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140625" style="45" customWidth="1"/>
    <col min="2" max="3" width="10.28125" style="45" customWidth="1"/>
    <col min="4" max="12" width="10.28125" style="53" customWidth="1"/>
    <col min="13" max="13" width="6.00390625" style="45" customWidth="1"/>
    <col min="14" max="16384" width="9.140625" style="45" customWidth="1"/>
  </cols>
  <sheetData>
    <row r="1" spans="1:13" ht="24.75" customHeight="1">
      <c r="A1" s="64" t="s">
        <v>408</v>
      </c>
      <c r="M1" s="675" t="s">
        <v>130</v>
      </c>
    </row>
    <row r="2" spans="5:13" ht="20.25" customHeight="1">
      <c r="E2" s="54"/>
      <c r="H2" s="467"/>
      <c r="I2" s="54"/>
      <c r="L2" s="467" t="s">
        <v>212</v>
      </c>
      <c r="M2" s="675"/>
    </row>
    <row r="3" spans="1:13" ht="24" customHeight="1">
      <c r="A3" s="65"/>
      <c r="B3" s="676">
        <v>2014</v>
      </c>
      <c r="C3" s="676" t="s">
        <v>385</v>
      </c>
      <c r="D3" s="678" t="s">
        <v>385</v>
      </c>
      <c r="E3" s="679"/>
      <c r="F3" s="679"/>
      <c r="G3" s="679"/>
      <c r="H3" s="680"/>
      <c r="I3" s="678" t="s">
        <v>377</v>
      </c>
      <c r="J3" s="679"/>
      <c r="K3" s="679"/>
      <c r="L3" s="680"/>
      <c r="M3" s="675"/>
    </row>
    <row r="4" spans="1:13" ht="24.75" customHeight="1">
      <c r="A4" s="48" t="s">
        <v>9</v>
      </c>
      <c r="B4" s="677"/>
      <c r="C4" s="677"/>
      <c r="D4" s="51" t="s">
        <v>0</v>
      </c>
      <c r="E4" s="51" t="s">
        <v>1</v>
      </c>
      <c r="F4" s="51" t="s">
        <v>2</v>
      </c>
      <c r="G4" s="469" t="s">
        <v>409</v>
      </c>
      <c r="H4" s="51" t="s">
        <v>3</v>
      </c>
      <c r="I4" s="51" t="s">
        <v>0</v>
      </c>
      <c r="J4" s="51" t="s">
        <v>1</v>
      </c>
      <c r="K4" s="51" t="s">
        <v>2</v>
      </c>
      <c r="L4" s="469" t="s">
        <v>409</v>
      </c>
      <c r="M4" s="675"/>
    </row>
    <row r="5" spans="1:13" ht="36" customHeight="1">
      <c r="A5" s="66" t="s">
        <v>4</v>
      </c>
      <c r="B5" s="278">
        <v>81176</v>
      </c>
      <c r="C5" s="283">
        <v>85890</v>
      </c>
      <c r="D5" s="283">
        <v>20630</v>
      </c>
      <c r="E5" s="283">
        <v>22755</v>
      </c>
      <c r="F5" s="283">
        <v>22056</v>
      </c>
      <c r="G5" s="278">
        <v>65441</v>
      </c>
      <c r="H5" s="287">
        <v>20449</v>
      </c>
      <c r="I5" s="278">
        <v>19658</v>
      </c>
      <c r="J5" s="278">
        <v>19875</v>
      </c>
      <c r="K5" s="278">
        <v>19217</v>
      </c>
      <c r="L5" s="549">
        <v>58750</v>
      </c>
      <c r="M5" s="675"/>
    </row>
    <row r="6" spans="1:13" ht="36" customHeight="1">
      <c r="A6" s="56" t="s">
        <v>5</v>
      </c>
      <c r="B6" s="279">
        <v>57948</v>
      </c>
      <c r="C6" s="279">
        <v>58974</v>
      </c>
      <c r="D6" s="284">
        <v>13006</v>
      </c>
      <c r="E6" s="279">
        <v>15109</v>
      </c>
      <c r="F6" s="279">
        <v>15276</v>
      </c>
      <c r="G6" s="288">
        <v>43391</v>
      </c>
      <c r="H6" s="288">
        <v>15583</v>
      </c>
      <c r="I6" s="279">
        <v>13686</v>
      </c>
      <c r="J6" s="284">
        <v>14425</v>
      </c>
      <c r="K6" s="284">
        <v>13855</v>
      </c>
      <c r="L6" s="291">
        <v>41966</v>
      </c>
      <c r="M6" s="675"/>
    </row>
    <row r="7" spans="1:13" ht="36" customHeight="1">
      <c r="A7" s="56" t="s">
        <v>88</v>
      </c>
      <c r="B7" s="279">
        <v>23228</v>
      </c>
      <c r="C7" s="279">
        <v>26916</v>
      </c>
      <c r="D7" s="285">
        <v>7624</v>
      </c>
      <c r="E7" s="291">
        <v>7646</v>
      </c>
      <c r="F7" s="291">
        <v>6780</v>
      </c>
      <c r="G7" s="572">
        <v>22050</v>
      </c>
      <c r="H7" s="288">
        <v>4866</v>
      </c>
      <c r="I7" s="291">
        <v>5972</v>
      </c>
      <c r="J7" s="285">
        <v>5450</v>
      </c>
      <c r="K7" s="285">
        <v>5362</v>
      </c>
      <c r="L7" s="291">
        <v>16784</v>
      </c>
      <c r="M7" s="675"/>
    </row>
    <row r="8" spans="1:13" ht="36" customHeight="1">
      <c r="A8" s="66" t="s">
        <v>75</v>
      </c>
      <c r="B8" s="280">
        <v>13600</v>
      </c>
      <c r="C8" s="443">
        <v>7400</v>
      </c>
      <c r="D8" s="286">
        <v>1780</v>
      </c>
      <c r="E8" s="292">
        <v>2070</v>
      </c>
      <c r="F8" s="292">
        <v>1650</v>
      </c>
      <c r="G8" s="289">
        <v>5500</v>
      </c>
      <c r="H8" s="289">
        <v>1900</v>
      </c>
      <c r="I8" s="289">
        <v>1500</v>
      </c>
      <c r="J8" s="290">
        <v>1350</v>
      </c>
      <c r="K8" s="290">
        <v>1500</v>
      </c>
      <c r="L8" s="292">
        <v>4350</v>
      </c>
      <c r="M8" s="675"/>
    </row>
    <row r="9" spans="1:13" s="53" customFormat="1" ht="36" customHeight="1">
      <c r="A9" s="67" t="s">
        <v>6</v>
      </c>
      <c r="B9" s="283">
        <v>94776</v>
      </c>
      <c r="C9" s="283">
        <v>93290</v>
      </c>
      <c r="D9" s="278">
        <v>22410</v>
      </c>
      <c r="E9" s="278">
        <v>24825</v>
      </c>
      <c r="F9" s="278">
        <v>23706</v>
      </c>
      <c r="G9" s="287">
        <v>70941</v>
      </c>
      <c r="H9" s="287">
        <v>22349</v>
      </c>
      <c r="I9" s="278">
        <v>21158</v>
      </c>
      <c r="J9" s="278">
        <v>21225</v>
      </c>
      <c r="K9" s="278">
        <v>20717</v>
      </c>
      <c r="L9" s="549">
        <v>63100</v>
      </c>
      <c r="M9" s="675"/>
    </row>
    <row r="10" spans="1:13" s="53" customFormat="1" ht="15" customHeight="1">
      <c r="A10" s="56" t="s">
        <v>76</v>
      </c>
      <c r="B10" s="295"/>
      <c r="C10" s="295"/>
      <c r="D10" s="135"/>
      <c r="E10" s="295"/>
      <c r="F10" s="135"/>
      <c r="G10" s="135"/>
      <c r="H10" s="135"/>
      <c r="I10" s="135"/>
      <c r="J10" s="295"/>
      <c r="K10" s="295"/>
      <c r="L10" s="135"/>
      <c r="M10" s="675"/>
    </row>
    <row r="11" spans="1:13" s="53" customFormat="1" ht="25.5" customHeight="1">
      <c r="A11" s="56" t="s">
        <v>192</v>
      </c>
      <c r="B11" s="279">
        <v>49069</v>
      </c>
      <c r="C11" s="284">
        <v>48487</v>
      </c>
      <c r="D11" s="284">
        <v>11005</v>
      </c>
      <c r="E11" s="284">
        <v>12981</v>
      </c>
      <c r="F11" s="284">
        <v>12621</v>
      </c>
      <c r="G11" s="285">
        <v>36607</v>
      </c>
      <c r="H11" s="291">
        <v>11880</v>
      </c>
      <c r="I11" s="291">
        <v>10528</v>
      </c>
      <c r="J11" s="285">
        <v>11693</v>
      </c>
      <c r="K11" s="285">
        <v>11178</v>
      </c>
      <c r="L11" s="291">
        <v>33399</v>
      </c>
      <c r="M11" s="675"/>
    </row>
    <row r="12" spans="1:13" s="53" customFormat="1" ht="39" customHeight="1">
      <c r="A12" s="66" t="s">
        <v>94</v>
      </c>
      <c r="B12" s="293">
        <v>172038</v>
      </c>
      <c r="C12" s="280">
        <v>168023</v>
      </c>
      <c r="D12" s="280">
        <v>38867</v>
      </c>
      <c r="E12" s="280">
        <v>42831</v>
      </c>
      <c r="F12" s="280">
        <v>41973</v>
      </c>
      <c r="G12" s="293">
        <v>123671</v>
      </c>
      <c r="H12" s="280">
        <v>44352</v>
      </c>
      <c r="I12" s="280">
        <v>37433</v>
      </c>
      <c r="J12" s="293">
        <v>40180</v>
      </c>
      <c r="K12" s="293">
        <v>41889</v>
      </c>
      <c r="L12" s="443">
        <v>119502</v>
      </c>
      <c r="M12" s="675"/>
    </row>
    <row r="13" spans="1:13" s="53" customFormat="1" ht="15.75" customHeight="1">
      <c r="A13" s="56" t="s">
        <v>76</v>
      </c>
      <c r="B13" s="295"/>
      <c r="C13" s="295"/>
      <c r="D13" s="135"/>
      <c r="E13" s="295"/>
      <c r="F13" s="135"/>
      <c r="G13" s="135"/>
      <c r="H13" s="135"/>
      <c r="I13" s="135"/>
      <c r="J13" s="295"/>
      <c r="K13" s="295"/>
      <c r="L13" s="135"/>
      <c r="M13" s="675"/>
    </row>
    <row r="14" spans="1:13" s="53" customFormat="1" ht="26.25" customHeight="1">
      <c r="A14" s="56" t="s">
        <v>192</v>
      </c>
      <c r="B14" s="279">
        <v>28596</v>
      </c>
      <c r="C14" s="279">
        <v>27312</v>
      </c>
      <c r="D14" s="284">
        <v>6328</v>
      </c>
      <c r="E14" s="284">
        <v>7184</v>
      </c>
      <c r="F14" s="284">
        <v>6642</v>
      </c>
      <c r="G14" s="285">
        <v>20154</v>
      </c>
      <c r="H14" s="442">
        <v>7158</v>
      </c>
      <c r="I14" s="291">
        <v>6423</v>
      </c>
      <c r="J14" s="285">
        <v>6846</v>
      </c>
      <c r="K14" s="285">
        <v>6285</v>
      </c>
      <c r="L14" s="291">
        <v>19554</v>
      </c>
      <c r="M14" s="675"/>
    </row>
    <row r="15" spans="1:13" s="53" customFormat="1" ht="36" customHeight="1">
      <c r="A15" s="68" t="s">
        <v>7</v>
      </c>
      <c r="B15" s="281">
        <v>266814</v>
      </c>
      <c r="C15" s="294">
        <v>261313</v>
      </c>
      <c r="D15" s="281">
        <v>61277</v>
      </c>
      <c r="E15" s="281">
        <v>67656</v>
      </c>
      <c r="F15" s="281">
        <v>65679</v>
      </c>
      <c r="G15" s="281">
        <v>194612</v>
      </c>
      <c r="H15" s="281">
        <v>66701</v>
      </c>
      <c r="I15" s="281">
        <v>58591</v>
      </c>
      <c r="J15" s="281">
        <v>61405</v>
      </c>
      <c r="K15" s="281">
        <v>62606</v>
      </c>
      <c r="L15" s="550">
        <v>182602</v>
      </c>
      <c r="M15" s="675"/>
    </row>
    <row r="16" spans="1:13" s="53" customFormat="1" ht="36" customHeight="1">
      <c r="A16" s="69" t="s">
        <v>8</v>
      </c>
      <c r="B16" s="282">
        <v>-77262</v>
      </c>
      <c r="C16" s="282">
        <v>-74733</v>
      </c>
      <c r="D16" s="281">
        <v>-16457</v>
      </c>
      <c r="E16" s="281">
        <v>-18006</v>
      </c>
      <c r="F16" s="281">
        <v>-18267</v>
      </c>
      <c r="G16" s="281">
        <v>-52730</v>
      </c>
      <c r="H16" s="281">
        <v>-22003</v>
      </c>
      <c r="I16" s="281">
        <v>-16275</v>
      </c>
      <c r="J16" s="281">
        <v>-18955</v>
      </c>
      <c r="K16" s="281">
        <v>-21172</v>
      </c>
      <c r="L16" s="550">
        <v>-56402</v>
      </c>
      <c r="M16" s="675"/>
    </row>
    <row r="17" spans="1:13" ht="18.75" customHeight="1">
      <c r="A17" s="58" t="s">
        <v>122</v>
      </c>
      <c r="M17" s="675"/>
    </row>
    <row r="18" spans="1:13" ht="15.75">
      <c r="A18" s="58" t="s">
        <v>194</v>
      </c>
      <c r="M18" s="675"/>
    </row>
    <row r="19" ht="12.75">
      <c r="A19" s="53"/>
    </row>
  </sheetData>
  <sheetProtection/>
  <mergeCells count="5">
    <mergeCell ref="M1:M18"/>
    <mergeCell ref="B3:B4"/>
    <mergeCell ref="C3:C4"/>
    <mergeCell ref="D3:H3"/>
    <mergeCell ref="I3:L3"/>
  </mergeCells>
  <printOptions horizontalCentered="1"/>
  <pageMargins left="0.25" right="0.25" top="0.75" bottom="0.5" header="0" footer="0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8.7109375" style="45" customWidth="1"/>
    <col min="2" max="2" width="17.421875" style="45" customWidth="1"/>
    <col min="3" max="13" width="11.8515625" style="45" customWidth="1"/>
    <col min="14" max="14" width="4.7109375" style="151" customWidth="1"/>
    <col min="15" max="16384" width="9.140625" style="45" customWidth="1"/>
  </cols>
  <sheetData>
    <row r="1" spans="1:14" s="59" customFormat="1" ht="22.5" customHeight="1">
      <c r="A1" s="32" t="s">
        <v>419</v>
      </c>
      <c r="N1" s="682" t="s">
        <v>118</v>
      </c>
    </row>
    <row r="2" spans="1:14" ht="12" customHeight="1">
      <c r="A2" s="55"/>
      <c r="F2" s="54"/>
      <c r="I2" s="467"/>
      <c r="J2" s="54"/>
      <c r="M2" s="467" t="s">
        <v>217</v>
      </c>
      <c r="N2" s="682"/>
    </row>
    <row r="3" spans="1:14" s="113" customFormat="1" ht="15" customHeight="1">
      <c r="A3" s="688" t="s">
        <v>10</v>
      </c>
      <c r="B3" s="689"/>
      <c r="C3" s="676">
        <v>2014</v>
      </c>
      <c r="D3" s="676" t="s">
        <v>204</v>
      </c>
      <c r="E3" s="678" t="s">
        <v>205</v>
      </c>
      <c r="F3" s="679"/>
      <c r="G3" s="679"/>
      <c r="H3" s="679"/>
      <c r="I3" s="680"/>
      <c r="J3" s="678" t="s">
        <v>378</v>
      </c>
      <c r="K3" s="679"/>
      <c r="L3" s="679"/>
      <c r="M3" s="680"/>
      <c r="N3" s="682"/>
    </row>
    <row r="4" spans="1:14" s="113" customFormat="1" ht="16.5" customHeight="1">
      <c r="A4" s="686"/>
      <c r="B4" s="690"/>
      <c r="C4" s="677"/>
      <c r="D4" s="677"/>
      <c r="E4" s="60" t="s">
        <v>0</v>
      </c>
      <c r="F4" s="51" t="s">
        <v>1</v>
      </c>
      <c r="G4" s="51" t="s">
        <v>2</v>
      </c>
      <c r="H4" s="469" t="s">
        <v>409</v>
      </c>
      <c r="I4" s="51" t="s">
        <v>3</v>
      </c>
      <c r="J4" s="51" t="s">
        <v>0</v>
      </c>
      <c r="K4" s="51" t="s">
        <v>1</v>
      </c>
      <c r="L4" s="1" t="s">
        <v>2</v>
      </c>
      <c r="M4" s="469" t="s">
        <v>409</v>
      </c>
      <c r="N4" s="682"/>
    </row>
    <row r="5" spans="1:14" s="114" customFormat="1" ht="13.5" customHeight="1">
      <c r="A5" s="70"/>
      <c r="B5" s="99" t="s">
        <v>101</v>
      </c>
      <c r="C5" s="232">
        <v>81176</v>
      </c>
      <c r="D5" s="232">
        <v>85890</v>
      </c>
      <c r="E5" s="232">
        <v>20630</v>
      </c>
      <c r="F5" s="232">
        <v>22755</v>
      </c>
      <c r="G5" s="232">
        <v>22056</v>
      </c>
      <c r="H5" s="232">
        <v>65441</v>
      </c>
      <c r="I5" s="413">
        <v>20449</v>
      </c>
      <c r="J5" s="458">
        <v>19658</v>
      </c>
      <c r="K5" s="458">
        <v>19875</v>
      </c>
      <c r="L5" s="458">
        <v>19217</v>
      </c>
      <c r="M5" s="232">
        <v>58750</v>
      </c>
      <c r="N5" s="682"/>
    </row>
    <row r="6" spans="1:14" s="114" customFormat="1" ht="19.5" customHeight="1">
      <c r="A6" s="70" t="s">
        <v>89</v>
      </c>
      <c r="B6" s="100"/>
      <c r="C6" s="233">
        <v>38398</v>
      </c>
      <c r="D6" s="233">
        <v>36196</v>
      </c>
      <c r="E6" s="233">
        <v>8668</v>
      </c>
      <c r="F6" s="233">
        <v>9639</v>
      </c>
      <c r="G6" s="233">
        <v>8768</v>
      </c>
      <c r="H6" s="233">
        <v>27075</v>
      </c>
      <c r="I6" s="629">
        <v>9121</v>
      </c>
      <c r="J6" s="233">
        <v>8870</v>
      </c>
      <c r="K6" s="236">
        <v>9693</v>
      </c>
      <c r="L6" s="236">
        <v>8834</v>
      </c>
      <c r="M6" s="233">
        <v>27397</v>
      </c>
      <c r="N6" s="682"/>
    </row>
    <row r="7" spans="1:14" s="114" customFormat="1" ht="12" customHeight="1">
      <c r="A7" s="70"/>
      <c r="B7" s="100" t="s">
        <v>35</v>
      </c>
      <c r="C7" s="234">
        <v>368</v>
      </c>
      <c r="D7" s="234">
        <v>201</v>
      </c>
      <c r="E7" s="234">
        <v>44</v>
      </c>
      <c r="F7" s="234">
        <v>39</v>
      </c>
      <c r="G7" s="234">
        <v>35</v>
      </c>
      <c r="H7" s="234">
        <v>118</v>
      </c>
      <c r="I7" s="604">
        <v>83</v>
      </c>
      <c r="J7" s="234">
        <v>26</v>
      </c>
      <c r="K7" s="237">
        <v>11</v>
      </c>
      <c r="L7" s="237">
        <v>44</v>
      </c>
      <c r="M7" s="234">
        <v>81</v>
      </c>
      <c r="N7" s="682"/>
    </row>
    <row r="8" spans="1:14" s="114" customFormat="1" ht="12" customHeight="1">
      <c r="A8" s="49"/>
      <c r="B8" s="100" t="s">
        <v>11</v>
      </c>
      <c r="C8" s="234">
        <v>2248</v>
      </c>
      <c r="D8" s="234">
        <v>1670</v>
      </c>
      <c r="E8" s="234">
        <v>373</v>
      </c>
      <c r="F8" s="234">
        <v>475</v>
      </c>
      <c r="G8" s="234">
        <v>410</v>
      </c>
      <c r="H8" s="234">
        <v>1258</v>
      </c>
      <c r="I8" s="604">
        <v>412</v>
      </c>
      <c r="J8" s="234">
        <v>270</v>
      </c>
      <c r="K8" s="237">
        <v>303</v>
      </c>
      <c r="L8" s="237">
        <v>300</v>
      </c>
      <c r="M8" s="234">
        <v>873</v>
      </c>
      <c r="N8" s="682"/>
    </row>
    <row r="9" spans="1:14" s="114" customFormat="1" ht="12" customHeight="1">
      <c r="A9" s="49"/>
      <c r="B9" s="100" t="s">
        <v>134</v>
      </c>
      <c r="C9" s="234">
        <v>175</v>
      </c>
      <c r="D9" s="234">
        <v>156</v>
      </c>
      <c r="E9" s="234">
        <v>51</v>
      </c>
      <c r="F9" s="234">
        <v>44</v>
      </c>
      <c r="G9" s="234">
        <v>21</v>
      </c>
      <c r="H9" s="234">
        <v>116</v>
      </c>
      <c r="I9" s="592">
        <v>40</v>
      </c>
      <c r="J9" s="234">
        <v>64</v>
      </c>
      <c r="K9" s="237">
        <v>58</v>
      </c>
      <c r="L9" s="237">
        <v>67</v>
      </c>
      <c r="M9" s="234">
        <v>189</v>
      </c>
      <c r="N9" s="682"/>
    </row>
    <row r="10" spans="1:14" s="114" customFormat="1" ht="12" customHeight="1">
      <c r="A10" s="49"/>
      <c r="B10" s="100" t="s">
        <v>12</v>
      </c>
      <c r="C10" s="234">
        <v>9203</v>
      </c>
      <c r="D10" s="234">
        <v>8087</v>
      </c>
      <c r="E10" s="234">
        <v>1742</v>
      </c>
      <c r="F10" s="234">
        <v>2180</v>
      </c>
      <c r="G10" s="234">
        <v>1920</v>
      </c>
      <c r="H10" s="234">
        <v>5842</v>
      </c>
      <c r="I10" s="604">
        <v>2245</v>
      </c>
      <c r="J10" s="234">
        <v>1999</v>
      </c>
      <c r="K10" s="237">
        <v>2466</v>
      </c>
      <c r="L10" s="237">
        <v>2051</v>
      </c>
      <c r="M10" s="234">
        <v>6516</v>
      </c>
      <c r="N10" s="682"/>
    </row>
    <row r="11" spans="1:14" s="114" customFormat="1" ht="12" customHeight="1">
      <c r="A11" s="49"/>
      <c r="B11" s="100" t="s">
        <v>13</v>
      </c>
      <c r="C11" s="234">
        <v>726</v>
      </c>
      <c r="D11" s="234">
        <v>972</v>
      </c>
      <c r="E11" s="234">
        <v>267</v>
      </c>
      <c r="F11" s="234">
        <v>248</v>
      </c>
      <c r="G11" s="234">
        <v>255</v>
      </c>
      <c r="H11" s="234">
        <v>770</v>
      </c>
      <c r="I11" s="604">
        <v>202</v>
      </c>
      <c r="J11" s="234">
        <v>279</v>
      </c>
      <c r="K11" s="237">
        <v>405</v>
      </c>
      <c r="L11" s="237">
        <v>318</v>
      </c>
      <c r="M11" s="234">
        <v>1002</v>
      </c>
      <c r="N11" s="682"/>
    </row>
    <row r="12" spans="1:14" s="114" customFormat="1" ht="12" customHeight="1">
      <c r="A12" s="49"/>
      <c r="B12" s="100" t="s">
        <v>14</v>
      </c>
      <c r="C12" s="234">
        <v>5244</v>
      </c>
      <c r="D12" s="234">
        <v>4756</v>
      </c>
      <c r="E12" s="234">
        <v>1112</v>
      </c>
      <c r="F12" s="234">
        <v>1098</v>
      </c>
      <c r="G12" s="234">
        <v>988</v>
      </c>
      <c r="H12" s="234">
        <v>3198</v>
      </c>
      <c r="I12" s="604">
        <v>1558</v>
      </c>
      <c r="J12" s="234">
        <v>1501</v>
      </c>
      <c r="K12" s="237">
        <v>1370</v>
      </c>
      <c r="L12" s="237">
        <v>972</v>
      </c>
      <c r="M12" s="234">
        <v>3843</v>
      </c>
      <c r="N12" s="682"/>
    </row>
    <row r="13" spans="1:14" s="114" customFormat="1" ht="12" customHeight="1">
      <c r="A13" s="49"/>
      <c r="B13" s="100" t="s">
        <v>15</v>
      </c>
      <c r="C13" s="234">
        <v>2055</v>
      </c>
      <c r="D13" s="234">
        <v>2283</v>
      </c>
      <c r="E13" s="234">
        <v>505</v>
      </c>
      <c r="F13" s="234">
        <v>684</v>
      </c>
      <c r="G13" s="234">
        <v>608</v>
      </c>
      <c r="H13" s="234">
        <v>1797</v>
      </c>
      <c r="I13" s="604">
        <v>486</v>
      </c>
      <c r="J13" s="234">
        <v>403</v>
      </c>
      <c r="K13" s="237">
        <v>632</v>
      </c>
      <c r="L13" s="237">
        <v>743</v>
      </c>
      <c r="M13" s="234">
        <v>1778</v>
      </c>
      <c r="N13" s="682"/>
    </row>
    <row r="14" spans="1:14" s="114" customFormat="1" ht="12" customHeight="1">
      <c r="A14" s="49"/>
      <c r="B14" s="100" t="s">
        <v>16</v>
      </c>
      <c r="C14" s="234">
        <v>292</v>
      </c>
      <c r="D14" s="234">
        <v>412</v>
      </c>
      <c r="E14" s="234">
        <v>77</v>
      </c>
      <c r="F14" s="234">
        <v>116</v>
      </c>
      <c r="G14" s="234">
        <v>82</v>
      </c>
      <c r="H14" s="234">
        <v>275</v>
      </c>
      <c r="I14" s="604">
        <v>137</v>
      </c>
      <c r="J14" s="234">
        <v>207</v>
      </c>
      <c r="K14" s="237">
        <v>172</v>
      </c>
      <c r="L14" s="237">
        <v>119</v>
      </c>
      <c r="M14" s="234">
        <v>498</v>
      </c>
      <c r="N14" s="682"/>
    </row>
    <row r="15" spans="1:14" s="114" customFormat="1" ht="12" customHeight="1">
      <c r="A15" s="49"/>
      <c r="B15" s="100" t="s">
        <v>19</v>
      </c>
      <c r="C15" s="234">
        <v>4260</v>
      </c>
      <c r="D15" s="234">
        <v>3830</v>
      </c>
      <c r="E15" s="234">
        <v>1175</v>
      </c>
      <c r="F15" s="234">
        <v>995</v>
      </c>
      <c r="G15" s="234">
        <v>970</v>
      </c>
      <c r="H15" s="234">
        <v>3140</v>
      </c>
      <c r="I15" s="604">
        <v>690</v>
      </c>
      <c r="J15" s="234">
        <v>659</v>
      </c>
      <c r="K15" s="237">
        <v>1017</v>
      </c>
      <c r="L15" s="237">
        <v>1003</v>
      </c>
      <c r="M15" s="234">
        <v>2679</v>
      </c>
      <c r="N15" s="682"/>
    </row>
    <row r="16" spans="1:14" s="114" customFormat="1" ht="12" customHeight="1">
      <c r="A16" s="49"/>
      <c r="B16" s="100" t="s">
        <v>31</v>
      </c>
      <c r="C16" s="234">
        <v>845</v>
      </c>
      <c r="D16" s="234">
        <v>1010</v>
      </c>
      <c r="E16" s="234">
        <v>248</v>
      </c>
      <c r="F16" s="234">
        <v>278</v>
      </c>
      <c r="G16" s="234">
        <v>234</v>
      </c>
      <c r="H16" s="234">
        <v>760</v>
      </c>
      <c r="I16" s="604">
        <v>250</v>
      </c>
      <c r="J16" s="234">
        <v>534</v>
      </c>
      <c r="K16" s="237">
        <v>305</v>
      </c>
      <c r="L16" s="237">
        <v>324</v>
      </c>
      <c r="M16" s="234">
        <v>1163</v>
      </c>
      <c r="N16" s="682"/>
    </row>
    <row r="17" spans="1:14" s="114" customFormat="1" ht="12" customHeight="1">
      <c r="A17" s="49"/>
      <c r="B17" s="100" t="s">
        <v>18</v>
      </c>
      <c r="C17" s="234">
        <v>10903</v>
      </c>
      <c r="D17" s="234">
        <v>10696</v>
      </c>
      <c r="E17" s="234">
        <v>2497</v>
      </c>
      <c r="F17" s="234">
        <v>2962</v>
      </c>
      <c r="G17" s="234">
        <v>2753</v>
      </c>
      <c r="H17" s="234">
        <v>8212</v>
      </c>
      <c r="I17" s="604">
        <v>2484</v>
      </c>
      <c r="J17" s="234">
        <v>2449</v>
      </c>
      <c r="K17" s="237">
        <v>2291</v>
      </c>
      <c r="L17" s="237">
        <v>2267</v>
      </c>
      <c r="M17" s="234">
        <v>7007</v>
      </c>
      <c r="N17" s="682"/>
    </row>
    <row r="18" spans="1:14" s="114" customFormat="1" ht="12" customHeight="1">
      <c r="A18" s="49"/>
      <c r="B18" s="47" t="s">
        <v>443</v>
      </c>
      <c r="C18" s="234">
        <v>2079</v>
      </c>
      <c r="D18" s="234">
        <v>2123</v>
      </c>
      <c r="E18" s="234">
        <v>577</v>
      </c>
      <c r="F18" s="234">
        <v>520</v>
      </c>
      <c r="G18" s="234">
        <v>492</v>
      </c>
      <c r="H18" s="234">
        <v>1589</v>
      </c>
      <c r="I18" s="604">
        <v>534</v>
      </c>
      <c r="J18" s="234">
        <v>479</v>
      </c>
      <c r="K18" s="234">
        <v>663</v>
      </c>
      <c r="L18" s="234">
        <v>626</v>
      </c>
      <c r="M18" s="234">
        <v>1768</v>
      </c>
      <c r="N18" s="682"/>
    </row>
    <row r="19" spans="1:14" s="114" customFormat="1" ht="12" customHeight="1">
      <c r="A19" s="70" t="s">
        <v>90</v>
      </c>
      <c r="B19" s="47"/>
      <c r="C19" s="233">
        <v>17546</v>
      </c>
      <c r="D19" s="233">
        <v>20845</v>
      </c>
      <c r="E19" s="233">
        <v>6082</v>
      </c>
      <c r="F19" s="233">
        <v>5874</v>
      </c>
      <c r="G19" s="233">
        <v>5558</v>
      </c>
      <c r="H19" s="233">
        <v>17514</v>
      </c>
      <c r="I19" s="629">
        <v>3331</v>
      </c>
      <c r="J19" s="233">
        <v>4280</v>
      </c>
      <c r="K19" s="236">
        <v>3326</v>
      </c>
      <c r="L19" s="236">
        <v>2970</v>
      </c>
      <c r="M19" s="233">
        <v>10576</v>
      </c>
      <c r="N19" s="682"/>
    </row>
    <row r="20" spans="1:14" s="114" customFormat="1" ht="12" customHeight="1">
      <c r="A20" s="70"/>
      <c r="B20" s="47" t="s">
        <v>98</v>
      </c>
      <c r="C20" s="234">
        <v>465</v>
      </c>
      <c r="D20" s="234">
        <v>671</v>
      </c>
      <c r="E20" s="234">
        <v>132</v>
      </c>
      <c r="F20" s="234">
        <v>154</v>
      </c>
      <c r="G20" s="234">
        <v>190</v>
      </c>
      <c r="H20" s="234">
        <v>476</v>
      </c>
      <c r="I20" s="604">
        <v>195</v>
      </c>
      <c r="J20" s="234">
        <v>399</v>
      </c>
      <c r="K20" s="237">
        <v>575</v>
      </c>
      <c r="L20" s="237">
        <v>511</v>
      </c>
      <c r="M20" s="234">
        <v>1485</v>
      </c>
      <c r="N20" s="682"/>
    </row>
    <row r="21" spans="1:14" s="114" customFormat="1" ht="16.5" customHeight="1">
      <c r="A21" s="49"/>
      <c r="B21" s="47" t="s">
        <v>187</v>
      </c>
      <c r="C21" s="234">
        <v>1019</v>
      </c>
      <c r="D21" s="234">
        <v>316</v>
      </c>
      <c r="E21" s="234">
        <v>46</v>
      </c>
      <c r="F21" s="234">
        <v>63</v>
      </c>
      <c r="G21" s="234">
        <v>76</v>
      </c>
      <c r="H21" s="234">
        <v>185</v>
      </c>
      <c r="I21" s="604">
        <v>131</v>
      </c>
      <c r="J21" s="234">
        <v>196</v>
      </c>
      <c r="K21" s="237">
        <v>111</v>
      </c>
      <c r="L21" s="237">
        <v>94</v>
      </c>
      <c r="M21" s="234">
        <v>401</v>
      </c>
      <c r="N21" s="682"/>
    </row>
    <row r="22" spans="1:14" s="114" customFormat="1" ht="12" customHeight="1">
      <c r="A22" s="49"/>
      <c r="B22" s="47" t="s">
        <v>23</v>
      </c>
      <c r="C22" s="234">
        <v>504</v>
      </c>
      <c r="D22" s="234">
        <v>745</v>
      </c>
      <c r="E22" s="234">
        <v>123</v>
      </c>
      <c r="F22" s="234">
        <v>201</v>
      </c>
      <c r="G22" s="234">
        <v>243</v>
      </c>
      <c r="H22" s="234">
        <v>567</v>
      </c>
      <c r="I22" s="604">
        <v>178</v>
      </c>
      <c r="J22" s="234">
        <v>170</v>
      </c>
      <c r="K22" s="237">
        <v>175</v>
      </c>
      <c r="L22" s="237">
        <v>126</v>
      </c>
      <c r="M22" s="234">
        <v>471</v>
      </c>
      <c r="N22" s="682"/>
    </row>
    <row r="23" spans="1:14" s="114" customFormat="1" ht="12" customHeight="1">
      <c r="A23" s="49"/>
      <c r="B23" s="47" t="s">
        <v>30</v>
      </c>
      <c r="C23" s="234">
        <v>1166</v>
      </c>
      <c r="D23" s="234">
        <v>971</v>
      </c>
      <c r="E23" s="234">
        <v>212</v>
      </c>
      <c r="F23" s="234">
        <v>271</v>
      </c>
      <c r="G23" s="234">
        <v>297</v>
      </c>
      <c r="H23" s="234">
        <v>780</v>
      </c>
      <c r="I23" s="604">
        <v>191</v>
      </c>
      <c r="J23" s="234">
        <v>310</v>
      </c>
      <c r="K23" s="237">
        <v>171</v>
      </c>
      <c r="L23" s="237">
        <v>214</v>
      </c>
      <c r="M23" s="234">
        <v>695</v>
      </c>
      <c r="N23" s="682"/>
    </row>
    <row r="24" spans="1:14" s="114" customFormat="1" ht="12" customHeight="1">
      <c r="A24" s="49"/>
      <c r="B24" s="47" t="s">
        <v>128</v>
      </c>
      <c r="C24" s="234">
        <v>167</v>
      </c>
      <c r="D24" s="234">
        <v>147</v>
      </c>
      <c r="E24" s="234">
        <v>20</v>
      </c>
      <c r="F24" s="234">
        <v>44</v>
      </c>
      <c r="G24" s="234">
        <v>35</v>
      </c>
      <c r="H24" s="234">
        <v>99</v>
      </c>
      <c r="I24" s="604">
        <v>48</v>
      </c>
      <c r="J24" s="234">
        <v>26</v>
      </c>
      <c r="K24" s="237">
        <v>64</v>
      </c>
      <c r="L24" s="237">
        <v>37</v>
      </c>
      <c r="M24" s="234">
        <v>127</v>
      </c>
      <c r="N24" s="682"/>
    </row>
    <row r="25" spans="1:14" s="114" customFormat="1" ht="12" customHeight="1">
      <c r="A25" s="49"/>
      <c r="B25" s="47" t="s">
        <v>137</v>
      </c>
      <c r="C25" s="234">
        <v>34</v>
      </c>
      <c r="D25" s="234">
        <v>30</v>
      </c>
      <c r="E25" s="234">
        <v>6</v>
      </c>
      <c r="F25" s="234">
        <v>6</v>
      </c>
      <c r="G25" s="234">
        <v>14</v>
      </c>
      <c r="H25" s="234">
        <v>26</v>
      </c>
      <c r="I25" s="592">
        <v>4</v>
      </c>
      <c r="J25" s="234">
        <v>13</v>
      </c>
      <c r="K25" s="237">
        <v>10</v>
      </c>
      <c r="L25" s="237">
        <v>4</v>
      </c>
      <c r="M25" s="234">
        <v>27</v>
      </c>
      <c r="N25" s="682"/>
    </row>
    <row r="26" spans="1:14" s="114" customFormat="1" ht="12" customHeight="1">
      <c r="A26" s="49"/>
      <c r="B26" s="47" t="s">
        <v>26</v>
      </c>
      <c r="C26" s="234">
        <v>790</v>
      </c>
      <c r="D26" s="234">
        <v>1171</v>
      </c>
      <c r="E26" s="234">
        <v>166</v>
      </c>
      <c r="F26" s="234">
        <v>215</v>
      </c>
      <c r="G26" s="234">
        <v>397</v>
      </c>
      <c r="H26" s="234">
        <v>778</v>
      </c>
      <c r="I26" s="604">
        <v>393</v>
      </c>
      <c r="J26" s="234">
        <v>275</v>
      </c>
      <c r="K26" s="237">
        <v>333</v>
      </c>
      <c r="L26" s="237">
        <v>281</v>
      </c>
      <c r="M26" s="234">
        <v>889</v>
      </c>
      <c r="N26" s="682"/>
    </row>
    <row r="27" spans="1:14" s="114" customFormat="1" ht="12" customHeight="1">
      <c r="A27" s="49"/>
      <c r="B27" s="47" t="s">
        <v>129</v>
      </c>
      <c r="C27" s="234">
        <v>383</v>
      </c>
      <c r="D27" s="234">
        <v>436</v>
      </c>
      <c r="E27" s="234">
        <v>119</v>
      </c>
      <c r="F27" s="234">
        <v>54</v>
      </c>
      <c r="G27" s="234">
        <v>130</v>
      </c>
      <c r="H27" s="234">
        <v>303</v>
      </c>
      <c r="I27" s="604">
        <v>133</v>
      </c>
      <c r="J27" s="234">
        <v>113</v>
      </c>
      <c r="K27" s="237">
        <v>65</v>
      </c>
      <c r="L27" s="237">
        <v>182</v>
      </c>
      <c r="M27" s="234">
        <v>360</v>
      </c>
      <c r="N27" s="682"/>
    </row>
    <row r="28" spans="1:14" s="114" customFormat="1" ht="12" customHeight="1">
      <c r="A28" s="49"/>
      <c r="B28" s="47" t="s">
        <v>40</v>
      </c>
      <c r="C28" s="234">
        <v>8698</v>
      </c>
      <c r="D28" s="234">
        <v>10745</v>
      </c>
      <c r="E28" s="234">
        <v>4079</v>
      </c>
      <c r="F28" s="234">
        <v>3593</v>
      </c>
      <c r="G28" s="234">
        <v>2438</v>
      </c>
      <c r="H28" s="234">
        <v>10110</v>
      </c>
      <c r="I28" s="604">
        <v>635</v>
      </c>
      <c r="J28" s="234">
        <v>1210</v>
      </c>
      <c r="K28" s="237">
        <v>407</v>
      </c>
      <c r="L28" s="237">
        <v>429</v>
      </c>
      <c r="M28" s="234">
        <v>2046</v>
      </c>
      <c r="N28" s="682"/>
    </row>
    <row r="29" spans="1:14" s="114" customFormat="1" ht="12" customHeight="1">
      <c r="A29" s="49"/>
      <c r="B29" s="47" t="s">
        <v>443</v>
      </c>
      <c r="C29" s="234">
        <v>4320</v>
      </c>
      <c r="D29" s="234">
        <v>5613</v>
      </c>
      <c r="E29" s="234">
        <v>1179</v>
      </c>
      <c r="F29" s="234">
        <v>1273</v>
      </c>
      <c r="G29" s="234">
        <v>1738</v>
      </c>
      <c r="H29" s="234">
        <v>4190</v>
      </c>
      <c r="I29" s="234">
        <v>1423</v>
      </c>
      <c r="J29" s="234">
        <v>1568</v>
      </c>
      <c r="K29" s="234">
        <v>1415</v>
      </c>
      <c r="L29" s="234">
        <v>1092</v>
      </c>
      <c r="M29" s="234">
        <v>4075</v>
      </c>
      <c r="N29" s="682"/>
    </row>
    <row r="30" spans="1:14" s="114" customFormat="1" ht="12" customHeight="1">
      <c r="A30" s="70" t="s">
        <v>91</v>
      </c>
      <c r="B30" s="47"/>
      <c r="C30" s="233">
        <v>15650</v>
      </c>
      <c r="D30" s="233">
        <v>18154</v>
      </c>
      <c r="E30" s="233">
        <v>3725</v>
      </c>
      <c r="F30" s="233">
        <v>4339</v>
      </c>
      <c r="G30" s="233">
        <v>4855</v>
      </c>
      <c r="H30" s="233">
        <v>12919</v>
      </c>
      <c r="I30" s="629">
        <v>5235</v>
      </c>
      <c r="J30" s="233">
        <v>4171</v>
      </c>
      <c r="K30" s="236">
        <v>4371</v>
      </c>
      <c r="L30" s="236">
        <v>4625</v>
      </c>
      <c r="M30" s="233">
        <v>13167</v>
      </c>
      <c r="N30" s="682"/>
    </row>
    <row r="31" spans="1:14" s="114" customFormat="1" ht="12" customHeight="1">
      <c r="A31" s="49"/>
      <c r="B31" s="47" t="s">
        <v>46</v>
      </c>
      <c r="C31" s="234">
        <v>161</v>
      </c>
      <c r="D31" s="234">
        <v>186</v>
      </c>
      <c r="E31" s="234">
        <v>51</v>
      </c>
      <c r="F31" s="234">
        <v>53</v>
      </c>
      <c r="G31" s="234">
        <v>38</v>
      </c>
      <c r="H31" s="234">
        <v>142</v>
      </c>
      <c r="I31" s="604">
        <v>44</v>
      </c>
      <c r="J31" s="234">
        <v>37</v>
      </c>
      <c r="K31" s="237">
        <v>37</v>
      </c>
      <c r="L31" s="237">
        <v>38</v>
      </c>
      <c r="M31" s="234">
        <v>112</v>
      </c>
      <c r="N31" s="682"/>
    </row>
    <row r="32" spans="1:14" s="114" customFormat="1" ht="12" customHeight="1">
      <c r="A32" s="49"/>
      <c r="B32" s="47" t="s">
        <v>65</v>
      </c>
      <c r="C32" s="234">
        <v>16</v>
      </c>
      <c r="D32" s="234">
        <v>22</v>
      </c>
      <c r="E32" s="234">
        <v>4</v>
      </c>
      <c r="F32" s="234">
        <v>10</v>
      </c>
      <c r="G32" s="234">
        <v>4</v>
      </c>
      <c r="H32" s="234">
        <v>18</v>
      </c>
      <c r="I32" s="592">
        <v>4</v>
      </c>
      <c r="J32" s="234">
        <v>1</v>
      </c>
      <c r="K32" s="237">
        <v>4</v>
      </c>
      <c r="L32" s="237">
        <v>21</v>
      </c>
      <c r="M32" s="234">
        <v>26</v>
      </c>
      <c r="N32" s="682"/>
    </row>
    <row r="33" spans="1:14" s="114" customFormat="1" ht="12" customHeight="1">
      <c r="A33" s="49"/>
      <c r="B33" s="47" t="s">
        <v>24</v>
      </c>
      <c r="C33" s="234">
        <v>164</v>
      </c>
      <c r="D33" s="234">
        <v>677</v>
      </c>
      <c r="E33" s="234">
        <v>115</v>
      </c>
      <c r="F33" s="234">
        <v>170</v>
      </c>
      <c r="G33" s="234">
        <v>152</v>
      </c>
      <c r="H33" s="234">
        <v>437</v>
      </c>
      <c r="I33" s="604">
        <v>240</v>
      </c>
      <c r="J33" s="234">
        <v>193</v>
      </c>
      <c r="K33" s="237">
        <v>192</v>
      </c>
      <c r="L33" s="237">
        <v>242</v>
      </c>
      <c r="M33" s="234">
        <v>627</v>
      </c>
      <c r="N33" s="682"/>
    </row>
    <row r="34" spans="1:14" s="114" customFormat="1" ht="12" customHeight="1">
      <c r="A34" s="49"/>
      <c r="B34" s="47" t="s">
        <v>119</v>
      </c>
      <c r="C34" s="234">
        <v>5294</v>
      </c>
      <c r="D34" s="234">
        <v>5616</v>
      </c>
      <c r="E34" s="234">
        <v>1337</v>
      </c>
      <c r="F34" s="234">
        <v>1400</v>
      </c>
      <c r="G34" s="234">
        <v>1449</v>
      </c>
      <c r="H34" s="234">
        <v>4186</v>
      </c>
      <c r="I34" s="604">
        <v>1430</v>
      </c>
      <c r="J34" s="234">
        <v>1320</v>
      </c>
      <c r="K34" s="237">
        <v>1675</v>
      </c>
      <c r="L34" s="237">
        <v>1398</v>
      </c>
      <c r="M34" s="234">
        <v>4393</v>
      </c>
      <c r="N34" s="682"/>
    </row>
    <row r="35" spans="1:14" s="114" customFormat="1" ht="12" customHeight="1">
      <c r="A35" s="49"/>
      <c r="B35" s="47" t="s">
        <v>135</v>
      </c>
      <c r="C35" s="234">
        <v>565</v>
      </c>
      <c r="D35" s="234">
        <v>309</v>
      </c>
      <c r="E35" s="234">
        <v>67</v>
      </c>
      <c r="F35" s="234">
        <v>104</v>
      </c>
      <c r="G35" s="234">
        <v>67</v>
      </c>
      <c r="H35" s="234">
        <v>238</v>
      </c>
      <c r="I35" s="592">
        <v>71</v>
      </c>
      <c r="J35" s="234">
        <v>59</v>
      </c>
      <c r="K35" s="237">
        <v>110</v>
      </c>
      <c r="L35" s="237">
        <v>438</v>
      </c>
      <c r="M35" s="234">
        <v>607</v>
      </c>
      <c r="N35" s="682"/>
    </row>
    <row r="36" spans="1:14" s="114" customFormat="1" ht="12" customHeight="1">
      <c r="A36" s="49"/>
      <c r="B36" s="47" t="s">
        <v>49</v>
      </c>
      <c r="C36" s="234">
        <v>37</v>
      </c>
      <c r="D36" s="234">
        <v>40</v>
      </c>
      <c r="E36" s="234">
        <v>13</v>
      </c>
      <c r="F36" s="234">
        <v>7</v>
      </c>
      <c r="G36" s="234">
        <v>13</v>
      </c>
      <c r="H36" s="234">
        <v>33</v>
      </c>
      <c r="I36" s="604">
        <v>7</v>
      </c>
      <c r="J36" s="234">
        <v>7</v>
      </c>
      <c r="K36" s="237">
        <v>13</v>
      </c>
      <c r="L36" s="237">
        <v>18</v>
      </c>
      <c r="M36" s="234">
        <v>38</v>
      </c>
      <c r="N36" s="682"/>
    </row>
    <row r="37" spans="1:14" s="114" customFormat="1" ht="12" customHeight="1">
      <c r="A37" s="49"/>
      <c r="B37" s="47" t="s">
        <v>17</v>
      </c>
      <c r="C37" s="234">
        <v>2033</v>
      </c>
      <c r="D37" s="234">
        <v>1803</v>
      </c>
      <c r="E37" s="234">
        <v>324</v>
      </c>
      <c r="F37" s="234">
        <v>398</v>
      </c>
      <c r="G37" s="234">
        <v>427</v>
      </c>
      <c r="H37" s="234">
        <v>1149</v>
      </c>
      <c r="I37" s="604">
        <v>654</v>
      </c>
      <c r="J37" s="234">
        <v>403</v>
      </c>
      <c r="K37" s="237">
        <v>537</v>
      </c>
      <c r="L37" s="237">
        <v>401</v>
      </c>
      <c r="M37" s="234">
        <v>1341</v>
      </c>
      <c r="N37" s="682"/>
    </row>
    <row r="38" spans="1:14" s="114" customFormat="1" ht="12" customHeight="1">
      <c r="A38" s="49"/>
      <c r="B38" s="47" t="s">
        <v>25</v>
      </c>
      <c r="C38" s="234">
        <v>866</v>
      </c>
      <c r="D38" s="234">
        <v>951</v>
      </c>
      <c r="E38" s="234">
        <v>214</v>
      </c>
      <c r="F38" s="234">
        <v>237</v>
      </c>
      <c r="G38" s="234">
        <v>218</v>
      </c>
      <c r="H38" s="234">
        <v>669</v>
      </c>
      <c r="I38" s="604">
        <v>282</v>
      </c>
      <c r="J38" s="234">
        <v>214</v>
      </c>
      <c r="K38" s="237">
        <v>245</v>
      </c>
      <c r="L38" s="237">
        <v>264</v>
      </c>
      <c r="M38" s="234">
        <v>723</v>
      </c>
      <c r="N38" s="682"/>
    </row>
    <row r="39" spans="1:14" s="114" customFormat="1" ht="12" customHeight="1">
      <c r="A39" s="49"/>
      <c r="B39" s="47" t="s">
        <v>113</v>
      </c>
      <c r="C39" s="234">
        <v>5770</v>
      </c>
      <c r="D39" s="234">
        <v>7496</v>
      </c>
      <c r="E39" s="234">
        <v>1412</v>
      </c>
      <c r="F39" s="234">
        <v>1552</v>
      </c>
      <c r="G39" s="234">
        <v>2232</v>
      </c>
      <c r="H39" s="234">
        <v>5196</v>
      </c>
      <c r="I39" s="604">
        <v>2300</v>
      </c>
      <c r="J39" s="234">
        <v>1786</v>
      </c>
      <c r="K39" s="237">
        <v>1365</v>
      </c>
      <c r="L39" s="237">
        <v>1678</v>
      </c>
      <c r="M39" s="234">
        <v>4829</v>
      </c>
      <c r="N39" s="682"/>
    </row>
    <row r="40" spans="1:14" s="114" customFormat="1" ht="12" customHeight="1">
      <c r="A40" s="49"/>
      <c r="B40" s="47" t="s">
        <v>54</v>
      </c>
      <c r="C40" s="234">
        <v>112</v>
      </c>
      <c r="D40" s="234">
        <v>133</v>
      </c>
      <c r="E40" s="234">
        <v>11</v>
      </c>
      <c r="F40" s="234">
        <v>23</v>
      </c>
      <c r="G40" s="234">
        <v>73</v>
      </c>
      <c r="H40" s="234">
        <v>107</v>
      </c>
      <c r="I40" s="592">
        <v>26</v>
      </c>
      <c r="J40" s="234">
        <v>5</v>
      </c>
      <c r="K40" s="237">
        <v>9</v>
      </c>
      <c r="L40" s="237">
        <v>6</v>
      </c>
      <c r="M40" s="234">
        <v>20</v>
      </c>
      <c r="N40" s="682"/>
    </row>
    <row r="41" spans="1:14" s="114" customFormat="1" ht="12" customHeight="1">
      <c r="A41" s="49"/>
      <c r="B41" s="47" t="s">
        <v>443</v>
      </c>
      <c r="C41" s="234">
        <v>632</v>
      </c>
      <c r="D41" s="234">
        <v>921</v>
      </c>
      <c r="E41" s="234">
        <v>177</v>
      </c>
      <c r="F41" s="234">
        <v>385</v>
      </c>
      <c r="G41" s="234">
        <v>182</v>
      </c>
      <c r="H41" s="234">
        <v>744</v>
      </c>
      <c r="I41" s="604">
        <v>177</v>
      </c>
      <c r="J41" s="234">
        <v>146</v>
      </c>
      <c r="K41" s="234">
        <v>184</v>
      </c>
      <c r="L41" s="234">
        <v>121</v>
      </c>
      <c r="M41" s="234">
        <v>451</v>
      </c>
      <c r="N41" s="682"/>
    </row>
    <row r="42" spans="1:14" s="114" customFormat="1" ht="12" customHeight="1">
      <c r="A42" s="70" t="s">
        <v>92</v>
      </c>
      <c r="B42" s="47"/>
      <c r="C42" s="233">
        <v>9210</v>
      </c>
      <c r="D42" s="233">
        <v>9972</v>
      </c>
      <c r="E42" s="233">
        <v>2037</v>
      </c>
      <c r="F42" s="233">
        <v>2604</v>
      </c>
      <c r="G42" s="233">
        <v>2699</v>
      </c>
      <c r="H42" s="233">
        <v>7340</v>
      </c>
      <c r="I42" s="629">
        <v>2632</v>
      </c>
      <c r="J42" s="233">
        <v>2171</v>
      </c>
      <c r="K42" s="236">
        <v>2353</v>
      </c>
      <c r="L42" s="236">
        <v>2622</v>
      </c>
      <c r="M42" s="233">
        <v>7146</v>
      </c>
      <c r="N42" s="682"/>
    </row>
    <row r="43" spans="1:14" s="114" customFormat="1" ht="12" customHeight="1">
      <c r="A43" s="49"/>
      <c r="B43" s="47" t="s">
        <v>22</v>
      </c>
      <c r="C43" s="234">
        <v>260</v>
      </c>
      <c r="D43" s="234">
        <v>352</v>
      </c>
      <c r="E43" s="234">
        <v>57</v>
      </c>
      <c r="F43" s="234">
        <v>120</v>
      </c>
      <c r="G43" s="234">
        <v>71</v>
      </c>
      <c r="H43" s="234">
        <v>248</v>
      </c>
      <c r="I43" s="604">
        <v>104</v>
      </c>
      <c r="J43" s="234">
        <v>64</v>
      </c>
      <c r="K43" s="237">
        <v>101</v>
      </c>
      <c r="L43" s="237">
        <v>85</v>
      </c>
      <c r="M43" s="234">
        <v>250</v>
      </c>
      <c r="N43" s="682"/>
    </row>
    <row r="44" spans="1:14" s="114" customFormat="1" ht="12" customHeight="1">
      <c r="A44" s="49"/>
      <c r="B44" s="47" t="s">
        <v>28</v>
      </c>
      <c r="C44" s="234">
        <v>8515</v>
      </c>
      <c r="D44" s="234">
        <v>9092</v>
      </c>
      <c r="E44" s="234">
        <v>1874</v>
      </c>
      <c r="F44" s="234">
        <v>2371</v>
      </c>
      <c r="G44" s="234">
        <v>2554</v>
      </c>
      <c r="H44" s="234">
        <v>6799</v>
      </c>
      <c r="I44" s="604">
        <v>2293</v>
      </c>
      <c r="J44" s="234">
        <v>1959</v>
      </c>
      <c r="K44" s="237">
        <v>2160</v>
      </c>
      <c r="L44" s="237">
        <v>2468</v>
      </c>
      <c r="M44" s="234">
        <v>6587</v>
      </c>
      <c r="N44" s="682"/>
    </row>
    <row r="45" spans="1:14" s="114" customFormat="1" ht="12" customHeight="1">
      <c r="A45" s="49"/>
      <c r="B45" s="47" t="s">
        <v>138</v>
      </c>
      <c r="C45" s="234">
        <v>103</v>
      </c>
      <c r="D45" s="234">
        <v>146</v>
      </c>
      <c r="E45" s="234">
        <v>50</v>
      </c>
      <c r="F45" s="234">
        <v>39</v>
      </c>
      <c r="G45" s="234">
        <v>21</v>
      </c>
      <c r="H45" s="234">
        <v>110</v>
      </c>
      <c r="I45" s="234">
        <v>36</v>
      </c>
      <c r="J45" s="234">
        <v>32</v>
      </c>
      <c r="K45" s="237">
        <v>33</v>
      </c>
      <c r="L45" s="237">
        <v>27</v>
      </c>
      <c r="M45" s="234">
        <v>92</v>
      </c>
      <c r="N45" s="682"/>
    </row>
    <row r="46" spans="1:14" s="114" customFormat="1" ht="12" customHeight="1">
      <c r="A46" s="49"/>
      <c r="B46" s="47" t="s">
        <v>443</v>
      </c>
      <c r="C46" s="234">
        <v>332</v>
      </c>
      <c r="D46" s="234">
        <v>382</v>
      </c>
      <c r="E46" s="234">
        <v>56</v>
      </c>
      <c r="F46" s="234">
        <v>74</v>
      </c>
      <c r="G46" s="234">
        <v>53</v>
      </c>
      <c r="H46" s="234">
        <v>183</v>
      </c>
      <c r="I46" s="604">
        <v>199</v>
      </c>
      <c r="J46" s="234">
        <v>116</v>
      </c>
      <c r="K46" s="234">
        <v>59</v>
      </c>
      <c r="L46" s="234">
        <v>42</v>
      </c>
      <c r="M46" s="234">
        <v>217</v>
      </c>
      <c r="N46" s="682"/>
    </row>
    <row r="47" spans="1:14" s="114" customFormat="1" ht="12" customHeight="1">
      <c r="A47" s="70" t="s">
        <v>93</v>
      </c>
      <c r="B47" s="47"/>
      <c r="C47" s="233">
        <v>372</v>
      </c>
      <c r="D47" s="233">
        <v>723</v>
      </c>
      <c r="E47" s="233">
        <v>118</v>
      </c>
      <c r="F47" s="233">
        <v>301</v>
      </c>
      <c r="G47" s="233">
        <v>174</v>
      </c>
      <c r="H47" s="233">
        <v>593</v>
      </c>
      <c r="I47" s="629">
        <v>130</v>
      </c>
      <c r="J47" s="233">
        <v>166</v>
      </c>
      <c r="K47" s="236">
        <v>132</v>
      </c>
      <c r="L47" s="236">
        <v>166</v>
      </c>
      <c r="M47" s="233">
        <v>464</v>
      </c>
      <c r="N47" s="682"/>
    </row>
    <row r="48" spans="1:14" s="114" customFormat="1" ht="12" customHeight="1">
      <c r="A48" s="49"/>
      <c r="B48" s="47" t="s">
        <v>21</v>
      </c>
      <c r="C48" s="234">
        <v>314</v>
      </c>
      <c r="D48" s="234">
        <v>525</v>
      </c>
      <c r="E48" s="234">
        <v>106</v>
      </c>
      <c r="F48" s="234">
        <v>139</v>
      </c>
      <c r="G48" s="234">
        <v>156</v>
      </c>
      <c r="H48" s="234">
        <v>401</v>
      </c>
      <c r="I48" s="592">
        <v>124</v>
      </c>
      <c r="J48" s="234">
        <v>155</v>
      </c>
      <c r="K48" s="237">
        <v>121</v>
      </c>
      <c r="L48" s="237">
        <v>157</v>
      </c>
      <c r="M48" s="234">
        <v>433</v>
      </c>
      <c r="N48" s="682"/>
    </row>
    <row r="49" spans="1:14" s="114" customFormat="1" ht="12" customHeight="1">
      <c r="A49" s="49"/>
      <c r="B49" s="100" t="s">
        <v>136</v>
      </c>
      <c r="C49" s="234">
        <v>50</v>
      </c>
      <c r="D49" s="234">
        <v>44</v>
      </c>
      <c r="E49" s="234">
        <v>10</v>
      </c>
      <c r="F49" s="234">
        <v>12</v>
      </c>
      <c r="G49" s="234">
        <v>18</v>
      </c>
      <c r="H49" s="234">
        <v>40</v>
      </c>
      <c r="I49" s="234">
        <v>4</v>
      </c>
      <c r="J49" s="234">
        <v>8</v>
      </c>
      <c r="K49" s="237">
        <v>3</v>
      </c>
      <c r="L49" s="237">
        <v>6</v>
      </c>
      <c r="M49" s="234">
        <v>17</v>
      </c>
      <c r="N49" s="682"/>
    </row>
    <row r="50" spans="1:14" s="114" customFormat="1" ht="12" customHeight="1">
      <c r="A50" s="101"/>
      <c r="B50" s="47" t="s">
        <v>443</v>
      </c>
      <c r="C50" s="235">
        <v>8</v>
      </c>
      <c r="D50" s="235">
        <v>154</v>
      </c>
      <c r="E50" s="235">
        <v>2</v>
      </c>
      <c r="F50" s="235">
        <v>150</v>
      </c>
      <c r="G50" s="239">
        <v>0</v>
      </c>
      <c r="H50" s="235">
        <v>152</v>
      </c>
      <c r="I50" s="235">
        <v>2</v>
      </c>
      <c r="J50" s="235">
        <v>3</v>
      </c>
      <c r="K50" s="235">
        <v>8</v>
      </c>
      <c r="L50" s="235">
        <v>3</v>
      </c>
      <c r="M50" s="235">
        <v>14</v>
      </c>
      <c r="N50" s="682"/>
    </row>
    <row r="51" spans="1:14" ht="16.5" customHeight="1">
      <c r="A51" s="57" t="s">
        <v>379</v>
      </c>
      <c r="B51" s="142"/>
      <c r="E51" s="141"/>
      <c r="F51" s="464"/>
      <c r="I51" s="141"/>
      <c r="J51" s="141"/>
      <c r="K51" s="141"/>
      <c r="L51" s="141"/>
      <c r="M51" s="141"/>
      <c r="N51" s="682"/>
    </row>
    <row r="52" ht="12" customHeight="1"/>
    <row r="53" spans="2:4" ht="12.75">
      <c r="B53" s="115"/>
      <c r="C53" s="116"/>
      <c r="D53" s="116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25" right="0.25" top="0.43" bottom="0" header="0" footer="0"/>
  <pageSetup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E31">
      <selection activeCell="E50" sqref="E50"/>
    </sheetView>
  </sheetViews>
  <sheetFormatPr defaultColWidth="9.140625" defaultRowHeight="12.75"/>
  <cols>
    <col min="1" max="1" width="7.7109375" style="35" customWidth="1"/>
    <col min="2" max="2" width="17.140625" style="35" customWidth="1"/>
    <col min="3" max="13" width="12.28125" style="35" customWidth="1"/>
    <col min="14" max="14" width="4.7109375" style="152" customWidth="1"/>
    <col min="15" max="16384" width="9.140625" style="35" customWidth="1"/>
  </cols>
  <sheetData>
    <row r="1" spans="1:14" s="33" customFormat="1" ht="18" customHeight="1">
      <c r="A1" s="32" t="s">
        <v>420</v>
      </c>
      <c r="N1" s="682" t="s">
        <v>74</v>
      </c>
    </row>
    <row r="2" spans="1:14" ht="15.75" customHeight="1">
      <c r="A2" s="34"/>
      <c r="C2" s="262"/>
      <c r="D2" s="262"/>
      <c r="F2" s="191"/>
      <c r="I2" s="467"/>
      <c r="J2" s="54"/>
      <c r="K2" s="191"/>
      <c r="L2" s="191"/>
      <c r="M2" s="467" t="s">
        <v>218</v>
      </c>
      <c r="N2" s="682"/>
    </row>
    <row r="3" spans="1:14" ht="18" customHeight="1">
      <c r="A3" s="688" t="s">
        <v>10</v>
      </c>
      <c r="B3" s="689"/>
      <c r="C3" s="676">
        <v>2014</v>
      </c>
      <c r="D3" s="676" t="s">
        <v>414</v>
      </c>
      <c r="E3" s="678" t="s">
        <v>385</v>
      </c>
      <c r="F3" s="679"/>
      <c r="G3" s="679"/>
      <c r="H3" s="679"/>
      <c r="I3" s="680"/>
      <c r="J3" s="678" t="s">
        <v>377</v>
      </c>
      <c r="K3" s="679"/>
      <c r="L3" s="679"/>
      <c r="M3" s="680"/>
      <c r="N3" s="682"/>
    </row>
    <row r="4" spans="1:14" ht="12.75" customHeight="1">
      <c r="A4" s="691"/>
      <c r="B4" s="692"/>
      <c r="C4" s="677"/>
      <c r="D4" s="677"/>
      <c r="E4" s="272" t="s">
        <v>0</v>
      </c>
      <c r="F4" s="51" t="s">
        <v>1</v>
      </c>
      <c r="G4" s="272" t="s">
        <v>2</v>
      </c>
      <c r="H4" s="469" t="s">
        <v>409</v>
      </c>
      <c r="I4" s="272" t="s">
        <v>3</v>
      </c>
      <c r="J4" s="272" t="s">
        <v>0</v>
      </c>
      <c r="K4" s="51" t="s">
        <v>1</v>
      </c>
      <c r="L4" s="51" t="s">
        <v>2</v>
      </c>
      <c r="M4" s="469" t="s">
        <v>409</v>
      </c>
      <c r="N4" s="682"/>
    </row>
    <row r="5" spans="1:16" ht="18" customHeight="1">
      <c r="A5" s="70"/>
      <c r="B5" s="103" t="s">
        <v>101</v>
      </c>
      <c r="C5" s="232">
        <v>57948</v>
      </c>
      <c r="D5" s="459">
        <v>58974</v>
      </c>
      <c r="E5" s="631">
        <v>13006</v>
      </c>
      <c r="F5" s="536">
        <v>15109</v>
      </c>
      <c r="G5" s="536">
        <v>15276</v>
      </c>
      <c r="H5" s="232">
        <v>43391</v>
      </c>
      <c r="I5" s="232">
        <v>15583</v>
      </c>
      <c r="J5" s="458">
        <v>13686</v>
      </c>
      <c r="K5" s="458">
        <v>14425</v>
      </c>
      <c r="L5" s="458">
        <v>13855</v>
      </c>
      <c r="M5" s="232">
        <v>41966</v>
      </c>
      <c r="N5" s="682"/>
      <c r="P5" s="263"/>
    </row>
    <row r="6" spans="1:14" ht="14.25" customHeight="1">
      <c r="A6" s="70" t="s">
        <v>89</v>
      </c>
      <c r="B6" s="100"/>
      <c r="C6" s="236">
        <v>35077</v>
      </c>
      <c r="D6" s="630">
        <v>32440</v>
      </c>
      <c r="E6" s="632">
        <v>7588</v>
      </c>
      <c r="F6" s="630">
        <v>8704</v>
      </c>
      <c r="G6" s="630">
        <v>8047</v>
      </c>
      <c r="H6" s="233">
        <v>24339</v>
      </c>
      <c r="I6" s="233">
        <v>8101</v>
      </c>
      <c r="J6" s="233">
        <v>7750</v>
      </c>
      <c r="K6" s="236">
        <v>8559</v>
      </c>
      <c r="L6" s="236">
        <v>7847</v>
      </c>
      <c r="M6" s="233">
        <v>24156</v>
      </c>
      <c r="N6" s="682"/>
    </row>
    <row r="7" spans="1:14" ht="12" customHeight="1">
      <c r="A7" s="70"/>
      <c r="B7" s="100" t="s">
        <v>35</v>
      </c>
      <c r="C7" s="237">
        <v>365</v>
      </c>
      <c r="D7" s="596">
        <v>197</v>
      </c>
      <c r="E7" s="598">
        <v>44</v>
      </c>
      <c r="F7" s="596">
        <v>38</v>
      </c>
      <c r="G7" s="596">
        <v>35</v>
      </c>
      <c r="H7" s="234">
        <v>117</v>
      </c>
      <c r="I7" s="234">
        <v>80</v>
      </c>
      <c r="J7" s="234">
        <v>25</v>
      </c>
      <c r="K7" s="237">
        <v>10</v>
      </c>
      <c r="L7" s="237">
        <v>41</v>
      </c>
      <c r="M7" s="234">
        <v>76</v>
      </c>
      <c r="N7" s="682"/>
    </row>
    <row r="8" spans="1:14" ht="12" customHeight="1">
      <c r="A8" s="49"/>
      <c r="B8" s="100" t="s">
        <v>11</v>
      </c>
      <c r="C8" s="237">
        <v>2163</v>
      </c>
      <c r="D8" s="596">
        <v>1616</v>
      </c>
      <c r="E8" s="598">
        <v>345</v>
      </c>
      <c r="F8" s="596">
        <v>472</v>
      </c>
      <c r="G8" s="596">
        <v>407</v>
      </c>
      <c r="H8" s="234">
        <v>1224</v>
      </c>
      <c r="I8" s="234">
        <v>392</v>
      </c>
      <c r="J8" s="234">
        <v>262</v>
      </c>
      <c r="K8" s="237">
        <v>293</v>
      </c>
      <c r="L8" s="237">
        <v>293</v>
      </c>
      <c r="M8" s="234">
        <v>848</v>
      </c>
      <c r="N8" s="682"/>
    </row>
    <row r="9" spans="1:14" ht="12" customHeight="1">
      <c r="A9" s="49"/>
      <c r="B9" s="100" t="s">
        <v>134</v>
      </c>
      <c r="C9" s="237">
        <v>171</v>
      </c>
      <c r="D9" s="194">
        <v>120</v>
      </c>
      <c r="E9" s="194">
        <v>39</v>
      </c>
      <c r="F9" s="194">
        <v>37</v>
      </c>
      <c r="G9" s="194">
        <v>21</v>
      </c>
      <c r="H9" s="234">
        <v>97</v>
      </c>
      <c r="I9" s="234">
        <v>23</v>
      </c>
      <c r="J9" s="234">
        <v>54</v>
      </c>
      <c r="K9" s="237">
        <v>58</v>
      </c>
      <c r="L9" s="237">
        <v>67</v>
      </c>
      <c r="M9" s="234">
        <v>179</v>
      </c>
      <c r="N9" s="682"/>
    </row>
    <row r="10" spans="1:14" ht="12" customHeight="1">
      <c r="A10" s="49"/>
      <c r="B10" s="100" t="s">
        <v>12</v>
      </c>
      <c r="C10" s="237">
        <v>7688</v>
      </c>
      <c r="D10" s="596">
        <v>6674</v>
      </c>
      <c r="E10" s="598">
        <v>1434</v>
      </c>
      <c r="F10" s="596">
        <v>1773</v>
      </c>
      <c r="G10" s="596">
        <v>1722</v>
      </c>
      <c r="H10" s="234">
        <v>4929</v>
      </c>
      <c r="I10" s="234">
        <v>1745</v>
      </c>
      <c r="J10" s="234">
        <v>1629</v>
      </c>
      <c r="K10" s="237">
        <v>1981</v>
      </c>
      <c r="L10" s="237">
        <v>1615</v>
      </c>
      <c r="M10" s="234">
        <v>5225</v>
      </c>
      <c r="N10" s="682"/>
    </row>
    <row r="11" spans="1:14" ht="12" customHeight="1">
      <c r="A11" s="49"/>
      <c r="B11" s="100" t="s">
        <v>13</v>
      </c>
      <c r="C11" s="237">
        <v>579</v>
      </c>
      <c r="D11" s="596">
        <v>555</v>
      </c>
      <c r="E11" s="598">
        <v>150</v>
      </c>
      <c r="F11" s="596">
        <v>115</v>
      </c>
      <c r="G11" s="596">
        <v>119</v>
      </c>
      <c r="H11" s="234">
        <v>384</v>
      </c>
      <c r="I11" s="234">
        <v>171</v>
      </c>
      <c r="J11" s="234">
        <v>161</v>
      </c>
      <c r="K11" s="237">
        <v>263</v>
      </c>
      <c r="L11" s="237">
        <v>236</v>
      </c>
      <c r="M11" s="234">
        <v>660</v>
      </c>
      <c r="N11" s="682"/>
    </row>
    <row r="12" spans="1:14" ht="12" customHeight="1">
      <c r="A12" s="49"/>
      <c r="B12" s="100" t="s">
        <v>14</v>
      </c>
      <c r="C12" s="237">
        <v>4994</v>
      </c>
      <c r="D12" s="596">
        <v>4687</v>
      </c>
      <c r="E12" s="598">
        <v>1073</v>
      </c>
      <c r="F12" s="596">
        <v>1088</v>
      </c>
      <c r="G12" s="596">
        <v>973</v>
      </c>
      <c r="H12" s="234">
        <v>3134</v>
      </c>
      <c r="I12" s="234">
        <v>1553</v>
      </c>
      <c r="J12" s="234">
        <v>1477</v>
      </c>
      <c r="K12" s="237">
        <v>1359</v>
      </c>
      <c r="L12" s="237">
        <v>955</v>
      </c>
      <c r="M12" s="234">
        <v>3791</v>
      </c>
      <c r="N12" s="682"/>
    </row>
    <row r="13" spans="1:14" ht="12" customHeight="1">
      <c r="A13" s="49"/>
      <c r="B13" s="100" t="s">
        <v>15</v>
      </c>
      <c r="C13" s="237">
        <v>1997</v>
      </c>
      <c r="D13" s="596">
        <v>2165</v>
      </c>
      <c r="E13" s="598">
        <v>476</v>
      </c>
      <c r="F13" s="596">
        <v>653</v>
      </c>
      <c r="G13" s="596">
        <v>576</v>
      </c>
      <c r="H13" s="234">
        <v>1705</v>
      </c>
      <c r="I13" s="234">
        <v>460</v>
      </c>
      <c r="J13" s="234">
        <v>366</v>
      </c>
      <c r="K13" s="237">
        <v>588</v>
      </c>
      <c r="L13" s="237">
        <v>718</v>
      </c>
      <c r="M13" s="234">
        <v>1672</v>
      </c>
      <c r="N13" s="682"/>
    </row>
    <row r="14" spans="1:14" ht="12" customHeight="1">
      <c r="A14" s="49"/>
      <c r="B14" s="100" t="s">
        <v>16</v>
      </c>
      <c r="C14" s="237">
        <v>127</v>
      </c>
      <c r="D14" s="596">
        <v>245</v>
      </c>
      <c r="E14" s="598">
        <v>34</v>
      </c>
      <c r="F14" s="596">
        <v>37</v>
      </c>
      <c r="G14" s="596">
        <v>81</v>
      </c>
      <c r="H14" s="234">
        <v>152</v>
      </c>
      <c r="I14" s="234">
        <v>93</v>
      </c>
      <c r="J14" s="234">
        <v>111</v>
      </c>
      <c r="K14" s="237">
        <v>133</v>
      </c>
      <c r="L14" s="237">
        <v>88</v>
      </c>
      <c r="M14" s="234">
        <v>332</v>
      </c>
      <c r="N14" s="682"/>
    </row>
    <row r="15" spans="1:14" ht="12" customHeight="1">
      <c r="A15" s="49"/>
      <c r="B15" s="100" t="s">
        <v>19</v>
      </c>
      <c r="C15" s="237">
        <v>3459</v>
      </c>
      <c r="D15" s="596">
        <v>2779</v>
      </c>
      <c r="E15" s="598">
        <v>801</v>
      </c>
      <c r="F15" s="596">
        <v>795</v>
      </c>
      <c r="G15" s="596">
        <v>728</v>
      </c>
      <c r="H15" s="234">
        <v>2324</v>
      </c>
      <c r="I15" s="234">
        <v>455</v>
      </c>
      <c r="J15" s="234">
        <v>545</v>
      </c>
      <c r="K15" s="237">
        <v>750</v>
      </c>
      <c r="L15" s="237">
        <v>787</v>
      </c>
      <c r="M15" s="234">
        <v>2082</v>
      </c>
      <c r="N15" s="682"/>
    </row>
    <row r="16" spans="1:14" ht="12" customHeight="1">
      <c r="A16" s="49"/>
      <c r="B16" s="100" t="s">
        <v>31</v>
      </c>
      <c r="C16" s="237">
        <v>783</v>
      </c>
      <c r="D16" s="596">
        <v>953</v>
      </c>
      <c r="E16" s="598">
        <v>239</v>
      </c>
      <c r="F16" s="596">
        <v>260</v>
      </c>
      <c r="G16" s="596">
        <v>220</v>
      </c>
      <c r="H16" s="234">
        <v>719</v>
      </c>
      <c r="I16" s="234">
        <v>234</v>
      </c>
      <c r="J16" s="234">
        <v>250</v>
      </c>
      <c r="K16" s="237">
        <v>237</v>
      </c>
      <c r="L16" s="237">
        <v>227</v>
      </c>
      <c r="M16" s="234">
        <v>714</v>
      </c>
      <c r="N16" s="682"/>
    </row>
    <row r="17" spans="1:14" ht="12" customHeight="1">
      <c r="A17" s="49"/>
      <c r="B17" s="100" t="s">
        <v>18</v>
      </c>
      <c r="C17" s="237">
        <v>10771</v>
      </c>
      <c r="D17" s="596">
        <v>10569</v>
      </c>
      <c r="E17" s="598">
        <v>2472</v>
      </c>
      <c r="F17" s="596">
        <v>2934</v>
      </c>
      <c r="G17" s="596">
        <v>2719</v>
      </c>
      <c r="H17" s="234">
        <v>8125</v>
      </c>
      <c r="I17" s="234">
        <v>2444</v>
      </c>
      <c r="J17" s="234">
        <v>2414</v>
      </c>
      <c r="K17" s="237">
        <v>2250</v>
      </c>
      <c r="L17" s="237">
        <v>2225</v>
      </c>
      <c r="M17" s="234">
        <v>6889</v>
      </c>
      <c r="N17" s="682"/>
    </row>
    <row r="18" spans="1:14" ht="12" customHeight="1">
      <c r="A18" s="49"/>
      <c r="B18" s="47" t="s">
        <v>20</v>
      </c>
      <c r="C18" s="237">
        <v>1980</v>
      </c>
      <c r="D18" s="596">
        <v>1880</v>
      </c>
      <c r="E18" s="596">
        <v>481</v>
      </c>
      <c r="F18" s="596">
        <v>502</v>
      </c>
      <c r="G18" s="598">
        <v>446</v>
      </c>
      <c r="H18" s="234">
        <v>1429</v>
      </c>
      <c r="I18" s="234">
        <v>451</v>
      </c>
      <c r="J18" s="234">
        <v>456</v>
      </c>
      <c r="K18" s="234">
        <v>637</v>
      </c>
      <c r="L18" s="234">
        <v>595</v>
      </c>
      <c r="M18" s="234">
        <v>1688</v>
      </c>
      <c r="N18" s="682"/>
    </row>
    <row r="19" spans="1:14" ht="12" customHeight="1">
      <c r="A19" s="70" t="s">
        <v>90</v>
      </c>
      <c r="B19" s="47"/>
      <c r="C19" s="236">
        <v>4614</v>
      </c>
      <c r="D19" s="630">
        <v>5702</v>
      </c>
      <c r="E19" s="632">
        <v>1209</v>
      </c>
      <c r="F19" s="630">
        <v>1439</v>
      </c>
      <c r="G19" s="630">
        <v>1419</v>
      </c>
      <c r="H19" s="233">
        <v>4067</v>
      </c>
      <c r="I19" s="233">
        <v>1635</v>
      </c>
      <c r="J19" s="233">
        <v>1185</v>
      </c>
      <c r="K19" s="236">
        <v>1353</v>
      </c>
      <c r="L19" s="236">
        <v>1012</v>
      </c>
      <c r="M19" s="233">
        <v>3550</v>
      </c>
      <c r="N19" s="682"/>
    </row>
    <row r="20" spans="1:14" ht="12" customHeight="1">
      <c r="A20" s="70"/>
      <c r="B20" s="47" t="s">
        <v>98</v>
      </c>
      <c r="C20" s="237">
        <v>214</v>
      </c>
      <c r="D20" s="596">
        <v>279</v>
      </c>
      <c r="E20" s="598">
        <v>50</v>
      </c>
      <c r="F20" s="596">
        <v>83</v>
      </c>
      <c r="G20" s="596">
        <v>63</v>
      </c>
      <c r="H20" s="234">
        <v>196</v>
      </c>
      <c r="I20" s="234">
        <v>83</v>
      </c>
      <c r="J20" s="234">
        <v>54</v>
      </c>
      <c r="K20" s="237">
        <v>81</v>
      </c>
      <c r="L20" s="237">
        <v>97</v>
      </c>
      <c r="M20" s="234">
        <v>232</v>
      </c>
      <c r="N20" s="682"/>
    </row>
    <row r="21" spans="1:14" ht="17.25" customHeight="1">
      <c r="A21" s="49"/>
      <c r="B21" s="47" t="s">
        <v>161</v>
      </c>
      <c r="C21" s="237">
        <v>148</v>
      </c>
      <c r="D21" s="596">
        <v>219</v>
      </c>
      <c r="E21" s="598">
        <v>34</v>
      </c>
      <c r="F21" s="596">
        <v>43</v>
      </c>
      <c r="G21" s="596">
        <v>60</v>
      </c>
      <c r="H21" s="234">
        <v>137</v>
      </c>
      <c r="I21" s="234">
        <v>82</v>
      </c>
      <c r="J21" s="234">
        <v>70</v>
      </c>
      <c r="K21" s="237">
        <v>61</v>
      </c>
      <c r="L21" s="237">
        <v>57</v>
      </c>
      <c r="M21" s="234">
        <v>188</v>
      </c>
      <c r="N21" s="682"/>
    </row>
    <row r="22" spans="1:14" ht="12" customHeight="1">
      <c r="A22" s="49"/>
      <c r="B22" s="47" t="s">
        <v>23</v>
      </c>
      <c r="C22" s="237">
        <v>298</v>
      </c>
      <c r="D22" s="596">
        <v>299</v>
      </c>
      <c r="E22" s="598">
        <v>58</v>
      </c>
      <c r="F22" s="596">
        <v>76</v>
      </c>
      <c r="G22" s="596">
        <v>68</v>
      </c>
      <c r="H22" s="234">
        <v>202</v>
      </c>
      <c r="I22" s="234">
        <v>97</v>
      </c>
      <c r="J22" s="234">
        <v>70</v>
      </c>
      <c r="K22" s="237">
        <v>89</v>
      </c>
      <c r="L22" s="237">
        <v>45</v>
      </c>
      <c r="M22" s="234">
        <v>204</v>
      </c>
      <c r="N22" s="682"/>
    </row>
    <row r="23" spans="1:14" ht="12" customHeight="1">
      <c r="A23" s="49"/>
      <c r="B23" s="47" t="s">
        <v>30</v>
      </c>
      <c r="C23" s="237">
        <v>789</v>
      </c>
      <c r="D23" s="596">
        <v>419</v>
      </c>
      <c r="E23" s="598">
        <v>101</v>
      </c>
      <c r="F23" s="596">
        <v>155</v>
      </c>
      <c r="G23" s="596">
        <v>88</v>
      </c>
      <c r="H23" s="234">
        <v>344</v>
      </c>
      <c r="I23" s="234">
        <v>75</v>
      </c>
      <c r="J23" s="234">
        <v>60</v>
      </c>
      <c r="K23" s="237">
        <v>96</v>
      </c>
      <c r="L23" s="237">
        <v>93</v>
      </c>
      <c r="M23" s="234">
        <v>249</v>
      </c>
      <c r="N23" s="682"/>
    </row>
    <row r="24" spans="1:14" ht="12" customHeight="1">
      <c r="A24" s="49"/>
      <c r="B24" s="47" t="s">
        <v>128</v>
      </c>
      <c r="C24" s="237">
        <v>19</v>
      </c>
      <c r="D24" s="596">
        <v>22</v>
      </c>
      <c r="E24" s="598">
        <v>5</v>
      </c>
      <c r="F24" s="596">
        <v>6</v>
      </c>
      <c r="G24" s="596">
        <v>5</v>
      </c>
      <c r="H24" s="234">
        <v>16</v>
      </c>
      <c r="I24" s="234">
        <v>6</v>
      </c>
      <c r="J24" s="234">
        <v>5</v>
      </c>
      <c r="K24" s="237">
        <v>9</v>
      </c>
      <c r="L24" s="237">
        <v>8</v>
      </c>
      <c r="M24" s="234">
        <v>22</v>
      </c>
      <c r="N24" s="682"/>
    </row>
    <row r="25" spans="1:14" ht="12" customHeight="1">
      <c r="A25" s="49"/>
      <c r="B25" s="47" t="s">
        <v>137</v>
      </c>
      <c r="C25" s="237">
        <v>31</v>
      </c>
      <c r="D25" s="194">
        <v>9</v>
      </c>
      <c r="E25" s="194">
        <v>5</v>
      </c>
      <c r="F25" s="194">
        <v>1</v>
      </c>
      <c r="G25" s="194">
        <v>1</v>
      </c>
      <c r="H25" s="234">
        <v>7</v>
      </c>
      <c r="I25" s="234">
        <v>2</v>
      </c>
      <c r="J25" s="234">
        <v>1</v>
      </c>
      <c r="K25" s="237">
        <v>3</v>
      </c>
      <c r="L25" s="237">
        <v>2</v>
      </c>
      <c r="M25" s="234">
        <v>6</v>
      </c>
      <c r="N25" s="682"/>
    </row>
    <row r="26" spans="1:14" ht="12" customHeight="1">
      <c r="A26" s="49"/>
      <c r="B26" s="47" t="s">
        <v>26</v>
      </c>
      <c r="C26" s="237">
        <v>103</v>
      </c>
      <c r="D26" s="596">
        <v>135</v>
      </c>
      <c r="E26" s="598">
        <v>21</v>
      </c>
      <c r="F26" s="596">
        <v>16</v>
      </c>
      <c r="G26" s="596">
        <v>49</v>
      </c>
      <c r="H26" s="234">
        <v>86</v>
      </c>
      <c r="I26" s="234">
        <v>49</v>
      </c>
      <c r="J26" s="234">
        <v>50</v>
      </c>
      <c r="K26" s="237">
        <v>33</v>
      </c>
      <c r="L26" s="237">
        <v>34</v>
      </c>
      <c r="M26" s="234">
        <v>117</v>
      </c>
      <c r="N26" s="682"/>
    </row>
    <row r="27" spans="1:14" ht="12" customHeight="1">
      <c r="A27" s="49"/>
      <c r="B27" s="47" t="s">
        <v>129</v>
      </c>
      <c r="C27" s="237">
        <v>36</v>
      </c>
      <c r="D27" s="596">
        <v>26</v>
      </c>
      <c r="E27" s="598">
        <v>4</v>
      </c>
      <c r="F27" s="596">
        <v>11</v>
      </c>
      <c r="G27" s="596">
        <v>3</v>
      </c>
      <c r="H27" s="234">
        <v>18</v>
      </c>
      <c r="I27" s="234">
        <v>8</v>
      </c>
      <c r="J27" s="234">
        <v>10</v>
      </c>
      <c r="K27" s="237">
        <v>11</v>
      </c>
      <c r="L27" s="237">
        <v>13</v>
      </c>
      <c r="M27" s="234">
        <v>34</v>
      </c>
      <c r="N27" s="682"/>
    </row>
    <row r="28" spans="1:14" ht="12" customHeight="1">
      <c r="A28" s="49"/>
      <c r="B28" s="47" t="s">
        <v>40</v>
      </c>
      <c r="C28" s="237">
        <v>122</v>
      </c>
      <c r="D28" s="596">
        <v>432</v>
      </c>
      <c r="E28" s="598">
        <v>20</v>
      </c>
      <c r="F28" s="596">
        <v>31</v>
      </c>
      <c r="G28" s="596">
        <v>137</v>
      </c>
      <c r="H28" s="234">
        <v>188</v>
      </c>
      <c r="I28" s="234">
        <v>244</v>
      </c>
      <c r="J28" s="234">
        <v>140</v>
      </c>
      <c r="K28" s="237">
        <v>98</v>
      </c>
      <c r="L28" s="237">
        <v>55</v>
      </c>
      <c r="M28" s="234">
        <v>293</v>
      </c>
      <c r="N28" s="682"/>
    </row>
    <row r="29" spans="1:14" ht="12" customHeight="1">
      <c r="A29" s="49"/>
      <c r="B29" s="47" t="s">
        <v>20</v>
      </c>
      <c r="C29" s="237">
        <v>2854</v>
      </c>
      <c r="D29" s="596">
        <v>3862</v>
      </c>
      <c r="E29" s="598">
        <v>911</v>
      </c>
      <c r="F29" s="596">
        <v>1017</v>
      </c>
      <c r="G29" s="596">
        <v>945</v>
      </c>
      <c r="H29" s="234">
        <v>2873</v>
      </c>
      <c r="I29" s="234">
        <v>989</v>
      </c>
      <c r="J29" s="234">
        <v>725</v>
      </c>
      <c r="K29" s="234">
        <v>872</v>
      </c>
      <c r="L29" s="234">
        <v>608</v>
      </c>
      <c r="M29" s="234">
        <v>2205</v>
      </c>
      <c r="N29" s="682"/>
    </row>
    <row r="30" spans="1:14" ht="12" customHeight="1">
      <c r="A30" s="70" t="s">
        <v>91</v>
      </c>
      <c r="B30" s="47"/>
      <c r="C30" s="236">
        <v>9244</v>
      </c>
      <c r="D30" s="630">
        <v>11539</v>
      </c>
      <c r="E30" s="632">
        <v>2221</v>
      </c>
      <c r="F30" s="630">
        <v>2443</v>
      </c>
      <c r="G30" s="195">
        <v>3212</v>
      </c>
      <c r="H30" s="233">
        <v>7876</v>
      </c>
      <c r="I30" s="233">
        <v>3663</v>
      </c>
      <c r="J30" s="233">
        <v>2847</v>
      </c>
      <c r="K30" s="236">
        <v>2352</v>
      </c>
      <c r="L30" s="236">
        <v>2530</v>
      </c>
      <c r="M30" s="233">
        <v>7729</v>
      </c>
      <c r="N30" s="682"/>
    </row>
    <row r="31" spans="1:14" ht="12" customHeight="1">
      <c r="A31" s="49"/>
      <c r="B31" s="47" t="s">
        <v>46</v>
      </c>
      <c r="C31" s="237">
        <v>48</v>
      </c>
      <c r="D31" s="633">
        <v>67</v>
      </c>
      <c r="E31" s="598">
        <v>19</v>
      </c>
      <c r="F31" s="596">
        <v>13</v>
      </c>
      <c r="G31" s="596">
        <v>18</v>
      </c>
      <c r="H31" s="234">
        <v>50</v>
      </c>
      <c r="I31" s="234">
        <v>17</v>
      </c>
      <c r="J31" s="234">
        <v>18</v>
      </c>
      <c r="K31" s="237">
        <v>11</v>
      </c>
      <c r="L31" s="237">
        <v>15</v>
      </c>
      <c r="M31" s="234">
        <v>44</v>
      </c>
      <c r="N31" s="682"/>
    </row>
    <row r="32" spans="1:14" ht="12" customHeight="1">
      <c r="A32" s="49"/>
      <c r="B32" s="47" t="s">
        <v>65</v>
      </c>
      <c r="C32" s="237">
        <v>4</v>
      </c>
      <c r="D32" s="638">
        <v>10</v>
      </c>
      <c r="E32" s="237">
        <v>1</v>
      </c>
      <c r="F32" s="234">
        <v>3</v>
      </c>
      <c r="G32" s="234">
        <v>2</v>
      </c>
      <c r="H32" s="234">
        <v>6</v>
      </c>
      <c r="I32" s="234">
        <v>4</v>
      </c>
      <c r="J32" s="234">
        <v>1</v>
      </c>
      <c r="K32" s="237">
        <v>4</v>
      </c>
      <c r="L32" s="237">
        <v>3</v>
      </c>
      <c r="M32" s="234">
        <v>8</v>
      </c>
      <c r="N32" s="682"/>
    </row>
    <row r="33" spans="1:14" ht="12" customHeight="1">
      <c r="A33" s="49"/>
      <c r="B33" s="47" t="s">
        <v>24</v>
      </c>
      <c r="C33" s="237">
        <v>96</v>
      </c>
      <c r="D33" s="633">
        <v>624</v>
      </c>
      <c r="E33" s="237">
        <v>112</v>
      </c>
      <c r="F33" s="234">
        <v>165</v>
      </c>
      <c r="G33" s="234">
        <v>147</v>
      </c>
      <c r="H33" s="234">
        <v>424</v>
      </c>
      <c r="I33" s="234">
        <v>200</v>
      </c>
      <c r="J33" s="234">
        <v>167</v>
      </c>
      <c r="K33" s="237">
        <v>72</v>
      </c>
      <c r="L33" s="237">
        <v>125</v>
      </c>
      <c r="M33" s="234">
        <v>364</v>
      </c>
      <c r="N33" s="682"/>
    </row>
    <row r="34" spans="1:14" ht="12" customHeight="1">
      <c r="A34" s="49"/>
      <c r="B34" s="47" t="s">
        <v>119</v>
      </c>
      <c r="C34" s="237">
        <v>2358</v>
      </c>
      <c r="D34" s="596">
        <v>2679</v>
      </c>
      <c r="E34" s="598">
        <v>544</v>
      </c>
      <c r="F34" s="596">
        <v>654</v>
      </c>
      <c r="G34" s="596">
        <v>682</v>
      </c>
      <c r="H34" s="234">
        <v>1880</v>
      </c>
      <c r="I34" s="234">
        <v>799</v>
      </c>
      <c r="J34" s="234">
        <v>772</v>
      </c>
      <c r="K34" s="237">
        <v>773</v>
      </c>
      <c r="L34" s="237">
        <v>603</v>
      </c>
      <c r="M34" s="234">
        <v>2148</v>
      </c>
      <c r="N34" s="682"/>
    </row>
    <row r="35" spans="1:14" ht="12" customHeight="1">
      <c r="A35" s="49"/>
      <c r="B35" s="47" t="s">
        <v>135</v>
      </c>
      <c r="C35" s="237">
        <v>99</v>
      </c>
      <c r="D35" s="194">
        <v>123</v>
      </c>
      <c r="E35" s="237">
        <v>27</v>
      </c>
      <c r="F35" s="234">
        <v>34</v>
      </c>
      <c r="G35" s="234">
        <v>32</v>
      </c>
      <c r="H35" s="234">
        <v>93</v>
      </c>
      <c r="I35" s="234">
        <v>30</v>
      </c>
      <c r="J35" s="234">
        <v>29</v>
      </c>
      <c r="K35" s="237">
        <v>48</v>
      </c>
      <c r="L35" s="237">
        <v>26</v>
      </c>
      <c r="M35" s="234">
        <v>103</v>
      </c>
      <c r="N35" s="682"/>
    </row>
    <row r="36" spans="1:14" ht="12" customHeight="1">
      <c r="A36" s="49"/>
      <c r="B36" s="47" t="s">
        <v>49</v>
      </c>
      <c r="C36" s="237">
        <v>12</v>
      </c>
      <c r="D36" s="596">
        <v>7</v>
      </c>
      <c r="E36" s="237">
        <v>1</v>
      </c>
      <c r="F36" s="238">
        <v>0</v>
      </c>
      <c r="G36" s="234">
        <v>6</v>
      </c>
      <c r="H36" s="234">
        <v>7</v>
      </c>
      <c r="I36" s="238">
        <v>0</v>
      </c>
      <c r="J36" s="238">
        <v>0</v>
      </c>
      <c r="K36" s="511">
        <v>0</v>
      </c>
      <c r="L36" s="237">
        <v>1</v>
      </c>
      <c r="M36" s="234">
        <v>1</v>
      </c>
      <c r="N36" s="682"/>
    </row>
    <row r="37" spans="1:14" ht="12" customHeight="1">
      <c r="A37" s="49"/>
      <c r="B37" s="47" t="s">
        <v>17</v>
      </c>
      <c r="C37" s="237">
        <v>738</v>
      </c>
      <c r="D37" s="596">
        <v>829</v>
      </c>
      <c r="E37" s="237">
        <v>117</v>
      </c>
      <c r="F37" s="234">
        <v>144</v>
      </c>
      <c r="G37" s="234">
        <v>218</v>
      </c>
      <c r="H37" s="234">
        <v>479</v>
      </c>
      <c r="I37" s="234">
        <v>350</v>
      </c>
      <c r="J37" s="234">
        <v>197</v>
      </c>
      <c r="K37" s="237">
        <v>161</v>
      </c>
      <c r="L37" s="237">
        <v>192</v>
      </c>
      <c r="M37" s="234">
        <v>550</v>
      </c>
      <c r="N37" s="682"/>
    </row>
    <row r="38" spans="1:14" ht="12" customHeight="1">
      <c r="A38" s="49"/>
      <c r="B38" s="47" t="s">
        <v>25</v>
      </c>
      <c r="C38" s="237">
        <v>396</v>
      </c>
      <c r="D38" s="596">
        <v>418</v>
      </c>
      <c r="E38" s="237">
        <v>97</v>
      </c>
      <c r="F38" s="234">
        <v>99</v>
      </c>
      <c r="G38" s="234">
        <v>93</v>
      </c>
      <c r="H38" s="234">
        <v>289</v>
      </c>
      <c r="I38" s="234">
        <v>129</v>
      </c>
      <c r="J38" s="234">
        <v>99</v>
      </c>
      <c r="K38" s="237">
        <v>100</v>
      </c>
      <c r="L38" s="237">
        <v>124</v>
      </c>
      <c r="M38" s="234">
        <v>323</v>
      </c>
      <c r="N38" s="682"/>
    </row>
    <row r="39" spans="1:14" ht="12" customHeight="1">
      <c r="A39" s="49"/>
      <c r="B39" s="47" t="s">
        <v>113</v>
      </c>
      <c r="C39" s="237">
        <v>5108</v>
      </c>
      <c r="D39" s="596">
        <v>6311</v>
      </c>
      <c r="E39" s="237">
        <v>1187</v>
      </c>
      <c r="F39" s="234">
        <v>1213</v>
      </c>
      <c r="G39" s="234">
        <v>1893</v>
      </c>
      <c r="H39" s="234">
        <v>4293</v>
      </c>
      <c r="I39" s="234">
        <v>2018</v>
      </c>
      <c r="J39" s="234">
        <v>1512</v>
      </c>
      <c r="K39" s="237">
        <v>1101</v>
      </c>
      <c r="L39" s="237">
        <v>1378</v>
      </c>
      <c r="M39" s="234">
        <v>3991</v>
      </c>
      <c r="N39" s="682"/>
    </row>
    <row r="40" spans="1:14" ht="12" customHeight="1">
      <c r="A40" s="49"/>
      <c r="B40" s="47" t="s">
        <v>54</v>
      </c>
      <c r="C40" s="237">
        <v>70</v>
      </c>
      <c r="D40" s="194">
        <v>91</v>
      </c>
      <c r="E40" s="237">
        <v>4</v>
      </c>
      <c r="F40" s="234">
        <v>7</v>
      </c>
      <c r="G40" s="234">
        <v>63</v>
      </c>
      <c r="H40" s="234">
        <v>74</v>
      </c>
      <c r="I40" s="234">
        <v>17</v>
      </c>
      <c r="J40" s="234">
        <v>5</v>
      </c>
      <c r="K40" s="237">
        <v>8</v>
      </c>
      <c r="L40" s="237">
        <v>1</v>
      </c>
      <c r="M40" s="234">
        <v>14</v>
      </c>
      <c r="N40" s="682"/>
    </row>
    <row r="41" spans="1:14" ht="12" customHeight="1">
      <c r="A41" s="49"/>
      <c r="B41" s="47" t="s">
        <v>20</v>
      </c>
      <c r="C41" s="237">
        <v>315</v>
      </c>
      <c r="D41" s="194">
        <v>380</v>
      </c>
      <c r="E41" s="237">
        <v>112</v>
      </c>
      <c r="F41" s="234">
        <v>111</v>
      </c>
      <c r="G41" s="234">
        <v>58</v>
      </c>
      <c r="H41" s="234">
        <v>281</v>
      </c>
      <c r="I41" s="234">
        <v>99</v>
      </c>
      <c r="J41" s="234">
        <v>47</v>
      </c>
      <c r="K41" s="234">
        <v>74</v>
      </c>
      <c r="L41" s="234">
        <v>62</v>
      </c>
      <c r="M41" s="234">
        <v>183</v>
      </c>
      <c r="N41" s="682"/>
    </row>
    <row r="42" spans="1:14" ht="12" customHeight="1">
      <c r="A42" s="70" t="s">
        <v>92</v>
      </c>
      <c r="B42" s="47"/>
      <c r="C42" s="236">
        <v>8696</v>
      </c>
      <c r="D42" s="236">
        <v>8933</v>
      </c>
      <c r="E42" s="236">
        <v>1881</v>
      </c>
      <c r="F42" s="233">
        <v>2450</v>
      </c>
      <c r="G42" s="233">
        <v>2498</v>
      </c>
      <c r="H42" s="233">
        <v>6829</v>
      </c>
      <c r="I42" s="233">
        <v>2104</v>
      </c>
      <c r="J42" s="233">
        <v>1811</v>
      </c>
      <c r="K42" s="236">
        <v>2072</v>
      </c>
      <c r="L42" s="236">
        <v>2345</v>
      </c>
      <c r="M42" s="233">
        <v>6228</v>
      </c>
      <c r="N42" s="682"/>
    </row>
    <row r="43" spans="1:14" ht="12" customHeight="1">
      <c r="A43" s="49"/>
      <c r="B43" s="47" t="s">
        <v>22</v>
      </c>
      <c r="C43" s="237">
        <v>244</v>
      </c>
      <c r="D43" s="237">
        <v>351</v>
      </c>
      <c r="E43" s="237">
        <v>57</v>
      </c>
      <c r="F43" s="234">
        <v>120</v>
      </c>
      <c r="G43" s="234">
        <v>71</v>
      </c>
      <c r="H43" s="234">
        <v>248</v>
      </c>
      <c r="I43" s="234">
        <v>103</v>
      </c>
      <c r="J43" s="234">
        <v>64</v>
      </c>
      <c r="K43" s="237">
        <v>101</v>
      </c>
      <c r="L43" s="237">
        <v>85</v>
      </c>
      <c r="M43" s="234">
        <v>250</v>
      </c>
      <c r="N43" s="682"/>
    </row>
    <row r="44" spans="1:14" ht="12" customHeight="1">
      <c r="A44" s="49"/>
      <c r="B44" s="47" t="s">
        <v>28</v>
      </c>
      <c r="C44" s="237">
        <v>8051</v>
      </c>
      <c r="D44" s="237">
        <v>8213</v>
      </c>
      <c r="E44" s="237">
        <v>1721</v>
      </c>
      <c r="F44" s="234">
        <v>2224</v>
      </c>
      <c r="G44" s="234">
        <v>2357</v>
      </c>
      <c r="H44" s="234">
        <v>6302</v>
      </c>
      <c r="I44" s="234">
        <v>1911</v>
      </c>
      <c r="J44" s="234">
        <v>1677</v>
      </c>
      <c r="K44" s="237">
        <v>1901</v>
      </c>
      <c r="L44" s="237">
        <v>2194</v>
      </c>
      <c r="M44" s="234">
        <v>5772</v>
      </c>
      <c r="N44" s="682"/>
    </row>
    <row r="45" spans="1:14" ht="13.5" customHeight="1">
      <c r="A45" s="49"/>
      <c r="B45" s="47" t="s">
        <v>138</v>
      </c>
      <c r="C45" s="237">
        <v>103</v>
      </c>
      <c r="D45" s="237">
        <v>146</v>
      </c>
      <c r="E45" s="237">
        <v>51</v>
      </c>
      <c r="F45" s="234">
        <v>39</v>
      </c>
      <c r="G45" s="234">
        <v>21</v>
      </c>
      <c r="H45" s="234">
        <v>111</v>
      </c>
      <c r="I45" s="234">
        <v>35</v>
      </c>
      <c r="J45" s="234">
        <v>32</v>
      </c>
      <c r="K45" s="237">
        <v>33</v>
      </c>
      <c r="L45" s="237">
        <v>27</v>
      </c>
      <c r="M45" s="234">
        <v>92</v>
      </c>
      <c r="N45" s="682"/>
    </row>
    <row r="46" spans="1:14" ht="12" customHeight="1">
      <c r="A46" s="49"/>
      <c r="B46" s="47" t="s">
        <v>20</v>
      </c>
      <c r="C46" s="237">
        <v>298</v>
      </c>
      <c r="D46" s="237">
        <v>223</v>
      </c>
      <c r="E46" s="237">
        <v>52</v>
      </c>
      <c r="F46" s="234">
        <v>67</v>
      </c>
      <c r="G46" s="234">
        <v>49</v>
      </c>
      <c r="H46" s="234">
        <v>168</v>
      </c>
      <c r="I46" s="234">
        <v>55</v>
      </c>
      <c r="J46" s="234">
        <v>38</v>
      </c>
      <c r="K46" s="234">
        <v>37</v>
      </c>
      <c r="L46" s="234">
        <v>39</v>
      </c>
      <c r="M46" s="234">
        <v>114</v>
      </c>
      <c r="N46" s="682"/>
    </row>
    <row r="47" spans="1:14" ht="12" customHeight="1">
      <c r="A47" s="70" t="s">
        <v>93</v>
      </c>
      <c r="B47" s="47"/>
      <c r="C47" s="236">
        <v>317</v>
      </c>
      <c r="D47" s="236">
        <v>360</v>
      </c>
      <c r="E47" s="236">
        <v>107</v>
      </c>
      <c r="F47" s="233">
        <v>73</v>
      </c>
      <c r="G47" s="233">
        <v>100</v>
      </c>
      <c r="H47" s="233">
        <v>280</v>
      </c>
      <c r="I47" s="233">
        <v>80</v>
      </c>
      <c r="J47" s="233">
        <v>93</v>
      </c>
      <c r="K47" s="236">
        <v>89</v>
      </c>
      <c r="L47" s="236">
        <v>121</v>
      </c>
      <c r="M47" s="233">
        <v>303</v>
      </c>
      <c r="N47" s="682"/>
    </row>
    <row r="48" spans="1:14" ht="12" customHeight="1">
      <c r="A48" s="49"/>
      <c r="B48" s="47" t="s">
        <v>21</v>
      </c>
      <c r="C48" s="237">
        <v>295</v>
      </c>
      <c r="D48" s="237">
        <v>341</v>
      </c>
      <c r="E48" s="237">
        <v>102</v>
      </c>
      <c r="F48" s="234">
        <v>70</v>
      </c>
      <c r="G48" s="234">
        <v>91</v>
      </c>
      <c r="H48" s="234">
        <v>263</v>
      </c>
      <c r="I48" s="234">
        <v>78</v>
      </c>
      <c r="J48" s="234">
        <v>87</v>
      </c>
      <c r="K48" s="237">
        <v>86</v>
      </c>
      <c r="L48" s="237">
        <v>115</v>
      </c>
      <c r="M48" s="234">
        <v>288</v>
      </c>
      <c r="N48" s="682"/>
    </row>
    <row r="49" spans="1:14" ht="12" customHeight="1">
      <c r="A49" s="49"/>
      <c r="B49" s="104" t="s">
        <v>136</v>
      </c>
      <c r="C49" s="237">
        <v>22</v>
      </c>
      <c r="D49" s="237">
        <v>19</v>
      </c>
      <c r="E49" s="237">
        <v>5</v>
      </c>
      <c r="F49" s="234">
        <v>3</v>
      </c>
      <c r="G49" s="234">
        <v>9</v>
      </c>
      <c r="H49" s="234">
        <v>17</v>
      </c>
      <c r="I49" s="234">
        <v>2</v>
      </c>
      <c r="J49" s="234">
        <v>6</v>
      </c>
      <c r="K49" s="237">
        <v>2</v>
      </c>
      <c r="L49" s="237">
        <v>5</v>
      </c>
      <c r="M49" s="234">
        <v>13</v>
      </c>
      <c r="N49" s="682"/>
    </row>
    <row r="50" spans="1:14" ht="12" customHeight="1">
      <c r="A50" s="101"/>
      <c r="B50" s="105" t="s">
        <v>20</v>
      </c>
      <c r="C50" s="239">
        <v>0</v>
      </c>
      <c r="D50" s="239">
        <v>0</v>
      </c>
      <c r="E50" s="239">
        <v>0</v>
      </c>
      <c r="F50" s="239">
        <v>0</v>
      </c>
      <c r="G50" s="239">
        <v>0</v>
      </c>
      <c r="H50" s="239">
        <v>0</v>
      </c>
      <c r="I50" s="239">
        <v>0</v>
      </c>
      <c r="J50" s="239">
        <v>0</v>
      </c>
      <c r="K50" s="235">
        <v>1</v>
      </c>
      <c r="L50" s="235">
        <v>1</v>
      </c>
      <c r="M50" s="235">
        <v>2</v>
      </c>
      <c r="N50" s="682"/>
    </row>
    <row r="51" spans="1:14" ht="18.75" customHeight="1">
      <c r="A51" s="193" t="s">
        <v>202</v>
      </c>
      <c r="B51" s="193"/>
      <c r="C51" s="62"/>
      <c r="D51" s="62"/>
      <c r="E51" s="62"/>
      <c r="F51" s="62"/>
      <c r="N51" s="682"/>
    </row>
    <row r="52" ht="16.5" customHeight="1">
      <c r="N52" s="682"/>
    </row>
    <row r="53" spans="3:4" ht="16.5" customHeight="1">
      <c r="C53" s="36"/>
      <c r="D53" s="36"/>
    </row>
    <row r="54" ht="15">
      <c r="L54" s="262"/>
    </row>
  </sheetData>
  <sheetProtection/>
  <mergeCells count="6">
    <mergeCell ref="N1:N52"/>
    <mergeCell ref="A3:B4"/>
    <mergeCell ref="C3:C4"/>
    <mergeCell ref="D3:D4"/>
    <mergeCell ref="E3:I3"/>
    <mergeCell ref="J3:M3"/>
  </mergeCells>
  <printOptions horizontalCentered="1"/>
  <pageMargins left="0.25" right="0.25" top="0.25" bottom="0" header="0" footer="0"/>
  <pageSetup horizontalDpi="600" verticalDpi="600" orientation="landscape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B28">
      <selection activeCell="B43" sqref="B43"/>
    </sheetView>
  </sheetViews>
  <sheetFormatPr defaultColWidth="9.140625" defaultRowHeight="12.75"/>
  <cols>
    <col min="1" max="1" width="8.28125" style="62" customWidth="1"/>
    <col min="2" max="2" width="17.28125" style="62" customWidth="1"/>
    <col min="3" max="13" width="11.7109375" style="62" customWidth="1"/>
    <col min="14" max="14" width="5.00390625" style="62" customWidth="1"/>
    <col min="15" max="16384" width="9.140625" style="62" customWidth="1"/>
  </cols>
  <sheetData>
    <row r="1" spans="1:14" s="192" customFormat="1" ht="26.25" customHeight="1">
      <c r="A1" s="32" t="s">
        <v>421</v>
      </c>
      <c r="N1" s="675" t="s">
        <v>220</v>
      </c>
    </row>
    <row r="2" spans="1:14" ht="15" customHeight="1">
      <c r="A2" s="55"/>
      <c r="B2" s="45"/>
      <c r="C2" s="45"/>
      <c r="D2" s="45"/>
      <c r="G2" s="467"/>
      <c r="H2" s="467"/>
      <c r="I2" s="467"/>
      <c r="J2" s="54"/>
      <c r="K2" s="54"/>
      <c r="L2" s="54"/>
      <c r="M2" s="467" t="s">
        <v>219</v>
      </c>
      <c r="N2" s="675"/>
    </row>
    <row r="3" spans="1:14" ht="15" customHeight="1">
      <c r="A3" s="688" t="s">
        <v>10</v>
      </c>
      <c r="B3" s="693"/>
      <c r="C3" s="676" t="s">
        <v>211</v>
      </c>
      <c r="D3" s="676" t="s">
        <v>204</v>
      </c>
      <c r="E3" s="678" t="s">
        <v>204</v>
      </c>
      <c r="F3" s="679"/>
      <c r="G3" s="679"/>
      <c r="H3" s="679"/>
      <c r="I3" s="680"/>
      <c r="J3" s="678" t="s">
        <v>377</v>
      </c>
      <c r="K3" s="679"/>
      <c r="L3" s="679"/>
      <c r="M3" s="680"/>
      <c r="N3" s="675"/>
    </row>
    <row r="4" spans="1:14" ht="13.5" customHeight="1">
      <c r="A4" s="691"/>
      <c r="B4" s="694"/>
      <c r="C4" s="677"/>
      <c r="D4" s="677"/>
      <c r="E4" s="51" t="s">
        <v>0</v>
      </c>
      <c r="F4" s="1" t="s">
        <v>1</v>
      </c>
      <c r="G4" s="272" t="s">
        <v>2</v>
      </c>
      <c r="H4" s="469" t="s">
        <v>409</v>
      </c>
      <c r="I4" s="51" t="s">
        <v>3</v>
      </c>
      <c r="J4" s="60" t="s">
        <v>0</v>
      </c>
      <c r="K4" s="60" t="s">
        <v>1</v>
      </c>
      <c r="L4" s="272" t="s">
        <v>2</v>
      </c>
      <c r="M4" s="469" t="s">
        <v>409</v>
      </c>
      <c r="N4" s="675"/>
    </row>
    <row r="5" spans="1:14" ht="15" customHeight="1">
      <c r="A5" s="70"/>
      <c r="B5" s="103" t="s">
        <v>101</v>
      </c>
      <c r="C5" s="139">
        <v>23228</v>
      </c>
      <c r="D5" s="139">
        <v>26916</v>
      </c>
      <c r="E5" s="139">
        <v>7624</v>
      </c>
      <c r="F5" s="139">
        <v>7646</v>
      </c>
      <c r="G5" s="139">
        <v>6780</v>
      </c>
      <c r="H5" s="139">
        <v>22050</v>
      </c>
      <c r="I5" s="139">
        <v>4866</v>
      </c>
      <c r="J5" s="456">
        <v>5972</v>
      </c>
      <c r="K5" s="456">
        <v>5450</v>
      </c>
      <c r="L5" s="456">
        <v>5362</v>
      </c>
      <c r="M5" s="139">
        <v>16784</v>
      </c>
      <c r="N5" s="675"/>
    </row>
    <row r="6" spans="1:14" ht="12" customHeight="1">
      <c r="A6" s="70" t="s">
        <v>89</v>
      </c>
      <c r="B6" s="100"/>
      <c r="C6" s="233">
        <v>3321</v>
      </c>
      <c r="D6" s="233">
        <v>3756</v>
      </c>
      <c r="E6" s="233">
        <v>1080</v>
      </c>
      <c r="F6" s="233">
        <v>935</v>
      </c>
      <c r="G6" s="233">
        <v>721</v>
      </c>
      <c r="H6" s="233">
        <v>2736</v>
      </c>
      <c r="I6" s="233">
        <v>1020</v>
      </c>
      <c r="J6" s="233">
        <v>1120</v>
      </c>
      <c r="K6" s="236">
        <v>1134</v>
      </c>
      <c r="L6" s="236">
        <v>987</v>
      </c>
      <c r="M6" s="233">
        <v>3241</v>
      </c>
      <c r="N6" s="675"/>
    </row>
    <row r="7" spans="1:14" ht="12" customHeight="1">
      <c r="A7" s="70"/>
      <c r="B7" s="100" t="s">
        <v>35</v>
      </c>
      <c r="C7" s="237">
        <v>3</v>
      </c>
      <c r="D7" s="237">
        <v>4</v>
      </c>
      <c r="E7" s="240">
        <v>0</v>
      </c>
      <c r="F7" s="234">
        <v>1</v>
      </c>
      <c r="G7" s="240">
        <v>0</v>
      </c>
      <c r="H7" s="234">
        <v>1</v>
      </c>
      <c r="I7" s="234">
        <v>3</v>
      </c>
      <c r="J7" s="234">
        <v>1</v>
      </c>
      <c r="K7" s="237">
        <v>1</v>
      </c>
      <c r="L7" s="237">
        <v>3</v>
      </c>
      <c r="M7" s="234">
        <v>5</v>
      </c>
      <c r="N7" s="675"/>
    </row>
    <row r="8" spans="1:14" ht="12" customHeight="1">
      <c r="A8" s="49"/>
      <c r="B8" s="100" t="s">
        <v>11</v>
      </c>
      <c r="C8" s="234">
        <v>85</v>
      </c>
      <c r="D8" s="234">
        <v>54</v>
      </c>
      <c r="E8" s="234">
        <v>28</v>
      </c>
      <c r="F8" s="234">
        <v>3</v>
      </c>
      <c r="G8" s="234">
        <v>3</v>
      </c>
      <c r="H8" s="234">
        <v>34</v>
      </c>
      <c r="I8" s="234">
        <v>20</v>
      </c>
      <c r="J8" s="234">
        <v>8</v>
      </c>
      <c r="K8" s="237">
        <v>10</v>
      </c>
      <c r="L8" s="237">
        <v>7</v>
      </c>
      <c r="M8" s="234">
        <v>25</v>
      </c>
      <c r="N8" s="675"/>
    </row>
    <row r="9" spans="1:14" ht="12" customHeight="1">
      <c r="A9" s="49"/>
      <c r="B9" s="100" t="s">
        <v>134</v>
      </c>
      <c r="C9" s="237">
        <v>4</v>
      </c>
      <c r="D9" s="237">
        <v>36</v>
      </c>
      <c r="E9" s="234">
        <v>12</v>
      </c>
      <c r="F9" s="234">
        <v>7</v>
      </c>
      <c r="G9" s="240">
        <v>0</v>
      </c>
      <c r="H9" s="234">
        <v>19</v>
      </c>
      <c r="I9" s="234">
        <v>17</v>
      </c>
      <c r="J9" s="234">
        <v>10</v>
      </c>
      <c r="K9" s="240">
        <v>0</v>
      </c>
      <c r="L9" s="512">
        <v>0</v>
      </c>
      <c r="M9" s="234">
        <v>10</v>
      </c>
      <c r="N9" s="675"/>
    </row>
    <row r="10" spans="1:14" ht="12" customHeight="1">
      <c r="A10" s="49"/>
      <c r="B10" s="100" t="s">
        <v>12</v>
      </c>
      <c r="C10" s="234">
        <v>1515</v>
      </c>
      <c r="D10" s="234">
        <v>1413</v>
      </c>
      <c r="E10" s="234">
        <v>308</v>
      </c>
      <c r="F10" s="234">
        <v>407</v>
      </c>
      <c r="G10" s="234">
        <v>198</v>
      </c>
      <c r="H10" s="234">
        <v>913</v>
      </c>
      <c r="I10" s="234">
        <v>500</v>
      </c>
      <c r="J10" s="234">
        <v>370</v>
      </c>
      <c r="K10" s="237">
        <v>485</v>
      </c>
      <c r="L10" s="237">
        <v>436</v>
      </c>
      <c r="M10" s="234">
        <v>1291</v>
      </c>
      <c r="N10" s="675"/>
    </row>
    <row r="11" spans="1:14" ht="12" customHeight="1">
      <c r="A11" s="49"/>
      <c r="B11" s="100" t="s">
        <v>13</v>
      </c>
      <c r="C11" s="234">
        <v>147</v>
      </c>
      <c r="D11" s="234">
        <v>417</v>
      </c>
      <c r="E11" s="234">
        <v>117</v>
      </c>
      <c r="F11" s="234">
        <v>133</v>
      </c>
      <c r="G11" s="234">
        <v>136</v>
      </c>
      <c r="H11" s="234">
        <v>386</v>
      </c>
      <c r="I11" s="234">
        <v>31</v>
      </c>
      <c r="J11" s="234">
        <v>118</v>
      </c>
      <c r="K11" s="237">
        <v>142</v>
      </c>
      <c r="L11" s="237">
        <v>82</v>
      </c>
      <c r="M11" s="234">
        <v>342</v>
      </c>
      <c r="N11" s="675"/>
    </row>
    <row r="12" spans="1:14" ht="12" customHeight="1">
      <c r="A12" s="49"/>
      <c r="B12" s="100" t="s">
        <v>14</v>
      </c>
      <c r="C12" s="234">
        <v>250</v>
      </c>
      <c r="D12" s="234">
        <v>69</v>
      </c>
      <c r="E12" s="234">
        <v>39</v>
      </c>
      <c r="F12" s="234">
        <v>10</v>
      </c>
      <c r="G12" s="234">
        <v>15</v>
      </c>
      <c r="H12" s="234">
        <v>64</v>
      </c>
      <c r="I12" s="234">
        <v>5</v>
      </c>
      <c r="J12" s="234">
        <v>24</v>
      </c>
      <c r="K12" s="237">
        <v>11</v>
      </c>
      <c r="L12" s="237">
        <v>17</v>
      </c>
      <c r="M12" s="234">
        <v>52</v>
      </c>
      <c r="N12" s="675"/>
    </row>
    <row r="13" spans="1:14" ht="12" customHeight="1">
      <c r="A13" s="49"/>
      <c r="B13" s="100" t="s">
        <v>15</v>
      </c>
      <c r="C13" s="234">
        <v>58</v>
      </c>
      <c r="D13" s="234">
        <v>118</v>
      </c>
      <c r="E13" s="234">
        <v>29</v>
      </c>
      <c r="F13" s="234">
        <v>31</v>
      </c>
      <c r="G13" s="234">
        <v>32</v>
      </c>
      <c r="H13" s="234">
        <v>92</v>
      </c>
      <c r="I13" s="234">
        <v>26</v>
      </c>
      <c r="J13" s="234">
        <v>37</v>
      </c>
      <c r="K13" s="237">
        <v>44</v>
      </c>
      <c r="L13" s="237">
        <v>25</v>
      </c>
      <c r="M13" s="234">
        <v>106</v>
      </c>
      <c r="N13" s="675"/>
    </row>
    <row r="14" spans="1:14" ht="12" customHeight="1">
      <c r="A14" s="49"/>
      <c r="B14" s="100" t="s">
        <v>16</v>
      </c>
      <c r="C14" s="234">
        <v>165</v>
      </c>
      <c r="D14" s="234">
        <v>167</v>
      </c>
      <c r="E14" s="234">
        <v>43</v>
      </c>
      <c r="F14" s="234">
        <v>79</v>
      </c>
      <c r="G14" s="234">
        <v>1</v>
      </c>
      <c r="H14" s="234">
        <v>123</v>
      </c>
      <c r="I14" s="234">
        <v>44</v>
      </c>
      <c r="J14" s="234">
        <v>96</v>
      </c>
      <c r="K14" s="237">
        <v>39</v>
      </c>
      <c r="L14" s="237">
        <v>31</v>
      </c>
      <c r="M14" s="234">
        <v>166</v>
      </c>
      <c r="N14" s="675"/>
    </row>
    <row r="15" spans="1:14" ht="12" customHeight="1">
      <c r="A15" s="49"/>
      <c r="B15" s="100" t="s">
        <v>19</v>
      </c>
      <c r="C15" s="234">
        <v>801</v>
      </c>
      <c r="D15" s="234">
        <v>1051</v>
      </c>
      <c r="E15" s="234">
        <v>374</v>
      </c>
      <c r="F15" s="234">
        <v>200</v>
      </c>
      <c r="G15" s="234">
        <v>242</v>
      </c>
      <c r="H15" s="234">
        <v>816</v>
      </c>
      <c r="I15" s="234">
        <v>235</v>
      </c>
      <c r="J15" s="234">
        <v>114</v>
      </c>
      <c r="K15" s="237">
        <v>267</v>
      </c>
      <c r="L15" s="237">
        <v>216</v>
      </c>
      <c r="M15" s="234">
        <v>597</v>
      </c>
      <c r="N15" s="675"/>
    </row>
    <row r="16" spans="1:14" ht="12" customHeight="1">
      <c r="A16" s="49"/>
      <c r="B16" s="100" t="s">
        <v>31</v>
      </c>
      <c r="C16" s="234">
        <v>62</v>
      </c>
      <c r="D16" s="234">
        <v>57</v>
      </c>
      <c r="E16" s="234">
        <v>9</v>
      </c>
      <c r="F16" s="234">
        <v>18</v>
      </c>
      <c r="G16" s="234">
        <v>14</v>
      </c>
      <c r="H16" s="234">
        <v>41</v>
      </c>
      <c r="I16" s="234">
        <v>16</v>
      </c>
      <c r="J16" s="234">
        <v>284</v>
      </c>
      <c r="K16" s="237">
        <v>68</v>
      </c>
      <c r="L16" s="237">
        <v>97</v>
      </c>
      <c r="M16" s="234">
        <v>449</v>
      </c>
      <c r="N16" s="675"/>
    </row>
    <row r="17" spans="1:14" ht="12" customHeight="1">
      <c r="A17" s="49"/>
      <c r="B17" s="100" t="s">
        <v>18</v>
      </c>
      <c r="C17" s="234">
        <v>132</v>
      </c>
      <c r="D17" s="234">
        <v>127</v>
      </c>
      <c r="E17" s="234">
        <v>25</v>
      </c>
      <c r="F17" s="234">
        <v>28</v>
      </c>
      <c r="G17" s="234">
        <v>34</v>
      </c>
      <c r="H17" s="234">
        <v>87</v>
      </c>
      <c r="I17" s="234">
        <v>40</v>
      </c>
      <c r="J17" s="234">
        <v>35</v>
      </c>
      <c r="K17" s="237">
        <v>41</v>
      </c>
      <c r="L17" s="237">
        <v>42</v>
      </c>
      <c r="M17" s="234">
        <v>118</v>
      </c>
      <c r="N17" s="675"/>
    </row>
    <row r="18" spans="1:14" ht="12" customHeight="1">
      <c r="A18" s="49"/>
      <c r="B18" s="100" t="s">
        <v>20</v>
      </c>
      <c r="C18" s="234">
        <v>99</v>
      </c>
      <c r="D18" s="234">
        <v>243</v>
      </c>
      <c r="E18" s="234">
        <v>96</v>
      </c>
      <c r="F18" s="234">
        <v>18</v>
      </c>
      <c r="G18" s="234">
        <v>46</v>
      </c>
      <c r="H18" s="234">
        <v>160</v>
      </c>
      <c r="I18" s="234">
        <v>83</v>
      </c>
      <c r="J18" s="234">
        <v>23</v>
      </c>
      <c r="K18" s="237">
        <v>26</v>
      </c>
      <c r="L18" s="237">
        <v>31</v>
      </c>
      <c r="M18" s="234">
        <v>80</v>
      </c>
      <c r="N18" s="675"/>
    </row>
    <row r="19" spans="1:14" ht="12" customHeight="1">
      <c r="A19" s="70" t="s">
        <v>90</v>
      </c>
      <c r="B19" s="100"/>
      <c r="C19" s="233">
        <v>12932</v>
      </c>
      <c r="D19" s="233">
        <v>15143</v>
      </c>
      <c r="E19" s="233">
        <v>4873</v>
      </c>
      <c r="F19" s="233">
        <v>4435</v>
      </c>
      <c r="G19" s="233">
        <v>4139</v>
      </c>
      <c r="H19" s="233">
        <v>13447</v>
      </c>
      <c r="I19" s="233">
        <v>1696</v>
      </c>
      <c r="J19" s="233">
        <v>3095</v>
      </c>
      <c r="K19" s="236">
        <v>1973</v>
      </c>
      <c r="L19" s="236">
        <v>1958</v>
      </c>
      <c r="M19" s="233">
        <v>7026</v>
      </c>
      <c r="N19" s="675"/>
    </row>
    <row r="20" spans="1:14" ht="12" customHeight="1">
      <c r="A20" s="70"/>
      <c r="B20" s="100" t="s">
        <v>98</v>
      </c>
      <c r="C20" s="234">
        <v>251</v>
      </c>
      <c r="D20" s="234">
        <v>392</v>
      </c>
      <c r="E20" s="234">
        <v>82</v>
      </c>
      <c r="F20" s="234">
        <v>71</v>
      </c>
      <c r="G20" s="242">
        <v>127</v>
      </c>
      <c r="H20" s="234">
        <v>280</v>
      </c>
      <c r="I20" s="234">
        <v>112</v>
      </c>
      <c r="J20" s="234">
        <v>345</v>
      </c>
      <c r="K20" s="237">
        <v>494</v>
      </c>
      <c r="L20" s="237">
        <v>414</v>
      </c>
      <c r="M20" s="234">
        <v>1253</v>
      </c>
      <c r="N20" s="675"/>
    </row>
    <row r="21" spans="1:14" ht="14.25" customHeight="1">
      <c r="A21" s="49"/>
      <c r="B21" s="100" t="s">
        <v>161</v>
      </c>
      <c r="C21" s="234">
        <v>871</v>
      </c>
      <c r="D21" s="234">
        <v>97</v>
      </c>
      <c r="E21" s="234">
        <v>12</v>
      </c>
      <c r="F21" s="234">
        <v>20</v>
      </c>
      <c r="G21" s="242">
        <v>16</v>
      </c>
      <c r="H21" s="234">
        <v>48</v>
      </c>
      <c r="I21" s="234">
        <v>49</v>
      </c>
      <c r="J21" s="234">
        <v>126</v>
      </c>
      <c r="K21" s="237">
        <v>50</v>
      </c>
      <c r="L21" s="237">
        <v>37</v>
      </c>
      <c r="M21" s="234">
        <v>213</v>
      </c>
      <c r="N21" s="675"/>
    </row>
    <row r="22" spans="1:14" ht="12" customHeight="1">
      <c r="A22" s="49"/>
      <c r="B22" s="100" t="s">
        <v>23</v>
      </c>
      <c r="C22" s="234">
        <v>206</v>
      </c>
      <c r="D22" s="234">
        <v>446</v>
      </c>
      <c r="E22" s="234">
        <v>65</v>
      </c>
      <c r="F22" s="234">
        <v>125</v>
      </c>
      <c r="G22" s="242">
        <v>175</v>
      </c>
      <c r="H22" s="234">
        <v>365</v>
      </c>
      <c r="I22" s="234">
        <v>81</v>
      </c>
      <c r="J22" s="234">
        <v>100</v>
      </c>
      <c r="K22" s="237">
        <v>86</v>
      </c>
      <c r="L22" s="237">
        <v>81</v>
      </c>
      <c r="M22" s="234">
        <v>267</v>
      </c>
      <c r="N22" s="675"/>
    </row>
    <row r="23" spans="1:14" ht="12" customHeight="1">
      <c r="A23" s="49"/>
      <c r="B23" s="100" t="s">
        <v>30</v>
      </c>
      <c r="C23" s="234">
        <v>377</v>
      </c>
      <c r="D23" s="234">
        <v>552</v>
      </c>
      <c r="E23" s="234">
        <v>111</v>
      </c>
      <c r="F23" s="234">
        <v>116</v>
      </c>
      <c r="G23" s="242">
        <v>209</v>
      </c>
      <c r="H23" s="234">
        <v>436</v>
      </c>
      <c r="I23" s="234">
        <v>116</v>
      </c>
      <c r="J23" s="234">
        <v>250</v>
      </c>
      <c r="K23" s="237">
        <v>75</v>
      </c>
      <c r="L23" s="237">
        <v>121</v>
      </c>
      <c r="M23" s="234">
        <v>446</v>
      </c>
      <c r="N23" s="675"/>
    </row>
    <row r="24" spans="1:14" ht="12" customHeight="1">
      <c r="A24" s="49"/>
      <c r="B24" s="100" t="s">
        <v>128</v>
      </c>
      <c r="C24" s="234">
        <v>148</v>
      </c>
      <c r="D24" s="234">
        <v>125</v>
      </c>
      <c r="E24" s="234">
        <v>15</v>
      </c>
      <c r="F24" s="234">
        <v>38</v>
      </c>
      <c r="G24" s="242">
        <v>30</v>
      </c>
      <c r="H24" s="234">
        <v>83</v>
      </c>
      <c r="I24" s="234">
        <v>42</v>
      </c>
      <c r="J24" s="234">
        <v>21</v>
      </c>
      <c r="K24" s="237">
        <v>55</v>
      </c>
      <c r="L24" s="237">
        <v>29</v>
      </c>
      <c r="M24" s="234">
        <v>105</v>
      </c>
      <c r="N24" s="675"/>
    </row>
    <row r="25" spans="1:14" ht="12" customHeight="1">
      <c r="A25" s="49"/>
      <c r="B25" s="100" t="s">
        <v>137</v>
      </c>
      <c r="C25" s="237">
        <v>3</v>
      </c>
      <c r="D25" s="237">
        <v>21</v>
      </c>
      <c r="E25" s="234">
        <v>1</v>
      </c>
      <c r="F25" s="234">
        <v>5</v>
      </c>
      <c r="G25" s="242">
        <v>13</v>
      </c>
      <c r="H25" s="234">
        <v>19</v>
      </c>
      <c r="I25" s="234">
        <v>2</v>
      </c>
      <c r="J25" s="234">
        <v>12</v>
      </c>
      <c r="K25" s="237">
        <v>7</v>
      </c>
      <c r="L25" s="237">
        <v>2</v>
      </c>
      <c r="M25" s="234">
        <v>21</v>
      </c>
      <c r="N25" s="675"/>
    </row>
    <row r="26" spans="1:14" ht="12" customHeight="1">
      <c r="A26" s="49"/>
      <c r="B26" s="100" t="s">
        <v>26</v>
      </c>
      <c r="C26" s="234">
        <v>687</v>
      </c>
      <c r="D26" s="234">
        <v>1036</v>
      </c>
      <c r="E26" s="234">
        <v>145</v>
      </c>
      <c r="F26" s="234">
        <v>199</v>
      </c>
      <c r="G26" s="234">
        <v>348</v>
      </c>
      <c r="H26" s="234">
        <v>692</v>
      </c>
      <c r="I26" s="234">
        <v>344</v>
      </c>
      <c r="J26" s="234">
        <v>225</v>
      </c>
      <c r="K26" s="237">
        <v>300</v>
      </c>
      <c r="L26" s="237">
        <v>247</v>
      </c>
      <c r="M26" s="234">
        <v>772</v>
      </c>
      <c r="N26" s="675"/>
    </row>
    <row r="27" spans="1:14" ht="12" customHeight="1">
      <c r="A27" s="49"/>
      <c r="B27" s="100" t="s">
        <v>129</v>
      </c>
      <c r="C27" s="234">
        <v>347</v>
      </c>
      <c r="D27" s="234">
        <v>410</v>
      </c>
      <c r="E27" s="234">
        <v>115</v>
      </c>
      <c r="F27" s="234">
        <v>43</v>
      </c>
      <c r="G27" s="234">
        <v>127</v>
      </c>
      <c r="H27" s="234">
        <v>285</v>
      </c>
      <c r="I27" s="234">
        <v>125</v>
      </c>
      <c r="J27" s="234">
        <v>103</v>
      </c>
      <c r="K27" s="237">
        <v>54</v>
      </c>
      <c r="L27" s="237">
        <v>169</v>
      </c>
      <c r="M27" s="234">
        <v>326</v>
      </c>
      <c r="N27" s="675"/>
    </row>
    <row r="28" spans="1:14" ht="12" customHeight="1">
      <c r="A28" s="49"/>
      <c r="B28" s="100" t="s">
        <v>40</v>
      </c>
      <c r="C28" s="234">
        <v>8576</v>
      </c>
      <c r="D28" s="234">
        <v>10313</v>
      </c>
      <c r="E28" s="234">
        <v>4059</v>
      </c>
      <c r="F28" s="234">
        <v>3562</v>
      </c>
      <c r="G28" s="234">
        <v>2301</v>
      </c>
      <c r="H28" s="234">
        <v>9922</v>
      </c>
      <c r="I28" s="234">
        <v>391</v>
      </c>
      <c r="J28" s="234">
        <v>1070</v>
      </c>
      <c r="K28" s="237">
        <v>309</v>
      </c>
      <c r="L28" s="237">
        <v>374</v>
      </c>
      <c r="M28" s="234">
        <v>1753</v>
      </c>
      <c r="N28" s="675"/>
    </row>
    <row r="29" spans="1:14" ht="12" customHeight="1">
      <c r="A29" s="49"/>
      <c r="B29" s="100" t="s">
        <v>20</v>
      </c>
      <c r="C29" s="234">
        <v>1466</v>
      </c>
      <c r="D29" s="234">
        <v>1751</v>
      </c>
      <c r="E29" s="234">
        <v>268</v>
      </c>
      <c r="F29" s="234">
        <v>256</v>
      </c>
      <c r="G29" s="234">
        <v>793</v>
      </c>
      <c r="H29" s="234">
        <v>1317</v>
      </c>
      <c r="I29" s="234">
        <v>434</v>
      </c>
      <c r="J29" s="234">
        <v>843</v>
      </c>
      <c r="K29" s="237">
        <v>543</v>
      </c>
      <c r="L29" s="237">
        <v>484</v>
      </c>
      <c r="M29" s="234">
        <v>1870</v>
      </c>
      <c r="N29" s="675"/>
    </row>
    <row r="30" spans="1:14" ht="12" customHeight="1">
      <c r="A30" s="70" t="s">
        <v>91</v>
      </c>
      <c r="B30" s="100"/>
      <c r="C30" s="233">
        <v>6406</v>
      </c>
      <c r="D30" s="233">
        <v>6615</v>
      </c>
      <c r="E30" s="233">
        <v>1504</v>
      </c>
      <c r="F30" s="233">
        <v>1896</v>
      </c>
      <c r="G30" s="233">
        <v>1643</v>
      </c>
      <c r="H30" s="233">
        <v>5043</v>
      </c>
      <c r="I30" s="233">
        <v>1572</v>
      </c>
      <c r="J30" s="233">
        <v>1324</v>
      </c>
      <c r="K30" s="236">
        <v>2019</v>
      </c>
      <c r="L30" s="236">
        <v>2095</v>
      </c>
      <c r="M30" s="233">
        <v>5438</v>
      </c>
      <c r="N30" s="675"/>
    </row>
    <row r="31" spans="1:14" ht="12" customHeight="1">
      <c r="A31" s="49"/>
      <c r="B31" s="100" t="s">
        <v>46</v>
      </c>
      <c r="C31" s="234">
        <v>113</v>
      </c>
      <c r="D31" s="234">
        <v>119</v>
      </c>
      <c r="E31" s="234">
        <v>32</v>
      </c>
      <c r="F31" s="234">
        <v>40</v>
      </c>
      <c r="G31" s="234">
        <v>20</v>
      </c>
      <c r="H31" s="234">
        <v>92</v>
      </c>
      <c r="I31" s="234">
        <v>27</v>
      </c>
      <c r="J31" s="234">
        <v>19</v>
      </c>
      <c r="K31" s="237">
        <v>26</v>
      </c>
      <c r="L31" s="237">
        <v>23</v>
      </c>
      <c r="M31" s="234">
        <v>68</v>
      </c>
      <c r="N31" s="675"/>
    </row>
    <row r="32" spans="1:14" ht="12" customHeight="1">
      <c r="A32" s="49"/>
      <c r="B32" s="100" t="s">
        <v>65</v>
      </c>
      <c r="C32" s="237">
        <v>12</v>
      </c>
      <c r="D32" s="237">
        <v>12</v>
      </c>
      <c r="E32" s="234">
        <v>3</v>
      </c>
      <c r="F32" s="234">
        <v>7</v>
      </c>
      <c r="G32" s="234">
        <v>2</v>
      </c>
      <c r="H32" s="242">
        <v>12</v>
      </c>
      <c r="I32" s="241">
        <v>0</v>
      </c>
      <c r="J32" s="240">
        <v>0</v>
      </c>
      <c r="K32" s="512">
        <v>0</v>
      </c>
      <c r="L32" s="237">
        <v>18</v>
      </c>
      <c r="M32" s="234">
        <v>18</v>
      </c>
      <c r="N32" s="675"/>
    </row>
    <row r="33" spans="1:14" ht="12" customHeight="1">
      <c r="A33" s="49"/>
      <c r="B33" s="100" t="s">
        <v>24</v>
      </c>
      <c r="C33" s="234">
        <v>68</v>
      </c>
      <c r="D33" s="234">
        <v>53</v>
      </c>
      <c r="E33" s="234">
        <v>3</v>
      </c>
      <c r="F33" s="234">
        <v>5</v>
      </c>
      <c r="G33" s="234">
        <v>5</v>
      </c>
      <c r="H33" s="234">
        <v>13</v>
      </c>
      <c r="I33" s="234">
        <v>40</v>
      </c>
      <c r="J33" s="234">
        <v>26</v>
      </c>
      <c r="K33" s="237">
        <v>120</v>
      </c>
      <c r="L33" s="237">
        <v>117</v>
      </c>
      <c r="M33" s="234">
        <v>263</v>
      </c>
      <c r="N33" s="675"/>
    </row>
    <row r="34" spans="1:14" ht="12" customHeight="1">
      <c r="A34" s="49"/>
      <c r="B34" s="100" t="s">
        <v>119</v>
      </c>
      <c r="C34" s="234">
        <v>2936</v>
      </c>
      <c r="D34" s="234">
        <v>2937</v>
      </c>
      <c r="E34" s="234">
        <v>793</v>
      </c>
      <c r="F34" s="234">
        <v>746</v>
      </c>
      <c r="G34" s="234">
        <v>767</v>
      </c>
      <c r="H34" s="234">
        <v>2306</v>
      </c>
      <c r="I34" s="234">
        <v>631</v>
      </c>
      <c r="J34" s="234">
        <v>548</v>
      </c>
      <c r="K34" s="237">
        <v>902</v>
      </c>
      <c r="L34" s="237">
        <v>795</v>
      </c>
      <c r="M34" s="234">
        <v>2245</v>
      </c>
      <c r="N34" s="675"/>
    </row>
    <row r="35" spans="1:14" ht="12" customHeight="1">
      <c r="A35" s="49"/>
      <c r="B35" s="100" t="s">
        <v>135</v>
      </c>
      <c r="C35" s="234">
        <v>466</v>
      </c>
      <c r="D35" s="234">
        <v>186</v>
      </c>
      <c r="E35" s="234">
        <v>40</v>
      </c>
      <c r="F35" s="234">
        <v>70</v>
      </c>
      <c r="G35" s="234">
        <v>35</v>
      </c>
      <c r="H35" s="234">
        <v>145</v>
      </c>
      <c r="I35" s="234">
        <v>41</v>
      </c>
      <c r="J35" s="234">
        <v>30</v>
      </c>
      <c r="K35" s="237">
        <v>62</v>
      </c>
      <c r="L35" s="237">
        <v>412</v>
      </c>
      <c r="M35" s="234">
        <v>504</v>
      </c>
      <c r="N35" s="675"/>
    </row>
    <row r="36" spans="1:14" ht="12" customHeight="1">
      <c r="A36" s="49"/>
      <c r="B36" s="47" t="s">
        <v>49</v>
      </c>
      <c r="C36" s="242">
        <v>25</v>
      </c>
      <c r="D36" s="242">
        <v>33</v>
      </c>
      <c r="E36" s="234">
        <v>12</v>
      </c>
      <c r="F36" s="234">
        <v>7</v>
      </c>
      <c r="G36" s="234">
        <v>7</v>
      </c>
      <c r="H36" s="234">
        <v>26</v>
      </c>
      <c r="I36" s="234">
        <v>7</v>
      </c>
      <c r="J36" s="234">
        <v>7</v>
      </c>
      <c r="K36" s="237">
        <v>13</v>
      </c>
      <c r="L36" s="237">
        <v>17</v>
      </c>
      <c r="M36" s="234">
        <v>37</v>
      </c>
      <c r="N36" s="675"/>
    </row>
    <row r="37" spans="1:14" ht="12" customHeight="1">
      <c r="A37" s="49"/>
      <c r="B37" s="100" t="s">
        <v>17</v>
      </c>
      <c r="C37" s="234">
        <v>1295</v>
      </c>
      <c r="D37" s="234">
        <v>974</v>
      </c>
      <c r="E37" s="234">
        <v>207</v>
      </c>
      <c r="F37" s="234">
        <v>254</v>
      </c>
      <c r="G37" s="234">
        <v>209</v>
      </c>
      <c r="H37" s="234">
        <v>670</v>
      </c>
      <c r="I37" s="234">
        <v>304</v>
      </c>
      <c r="J37" s="234">
        <v>206</v>
      </c>
      <c r="K37" s="237">
        <v>376</v>
      </c>
      <c r="L37" s="237">
        <v>209</v>
      </c>
      <c r="M37" s="234">
        <v>791</v>
      </c>
      <c r="N37" s="675"/>
    </row>
    <row r="38" spans="1:14" ht="12" customHeight="1">
      <c r="A38" s="49"/>
      <c r="B38" s="100" t="s">
        <v>25</v>
      </c>
      <c r="C38" s="234">
        <v>470</v>
      </c>
      <c r="D38" s="234">
        <v>533</v>
      </c>
      <c r="E38" s="234">
        <v>117</v>
      </c>
      <c r="F38" s="234">
        <v>138</v>
      </c>
      <c r="G38" s="234">
        <v>125</v>
      </c>
      <c r="H38" s="234">
        <v>380</v>
      </c>
      <c r="I38" s="234">
        <v>153</v>
      </c>
      <c r="J38" s="234">
        <v>115</v>
      </c>
      <c r="K38" s="237">
        <v>145</v>
      </c>
      <c r="L38" s="237">
        <v>140</v>
      </c>
      <c r="M38" s="234">
        <v>400</v>
      </c>
      <c r="N38" s="675"/>
    </row>
    <row r="39" spans="1:14" ht="12" customHeight="1">
      <c r="A39" s="49"/>
      <c r="B39" s="100" t="s">
        <v>113</v>
      </c>
      <c r="C39" s="234">
        <v>662</v>
      </c>
      <c r="D39" s="234">
        <v>1185</v>
      </c>
      <c r="E39" s="234">
        <v>225</v>
      </c>
      <c r="F39" s="234">
        <v>339</v>
      </c>
      <c r="G39" s="234">
        <v>339</v>
      </c>
      <c r="H39" s="234">
        <v>903</v>
      </c>
      <c r="I39" s="234">
        <v>282</v>
      </c>
      <c r="J39" s="234">
        <v>274</v>
      </c>
      <c r="K39" s="237">
        <v>264</v>
      </c>
      <c r="L39" s="237">
        <v>300</v>
      </c>
      <c r="M39" s="234">
        <v>838</v>
      </c>
      <c r="N39" s="675"/>
    </row>
    <row r="40" spans="1:14" ht="12" customHeight="1">
      <c r="A40" s="49"/>
      <c r="B40" s="100" t="s">
        <v>54</v>
      </c>
      <c r="C40" s="234">
        <v>42</v>
      </c>
      <c r="D40" s="234">
        <v>42</v>
      </c>
      <c r="E40" s="234">
        <v>7</v>
      </c>
      <c r="F40" s="234">
        <v>16</v>
      </c>
      <c r="G40" s="234">
        <v>10</v>
      </c>
      <c r="H40" s="234">
        <v>33</v>
      </c>
      <c r="I40" s="234">
        <v>9</v>
      </c>
      <c r="J40" s="240">
        <v>0</v>
      </c>
      <c r="K40" s="237">
        <v>1</v>
      </c>
      <c r="L40" s="237">
        <v>5</v>
      </c>
      <c r="M40" s="234">
        <v>6</v>
      </c>
      <c r="N40" s="675"/>
    </row>
    <row r="41" spans="1:14" ht="12" customHeight="1">
      <c r="A41" s="49"/>
      <c r="B41" s="100" t="s">
        <v>20</v>
      </c>
      <c r="C41" s="234">
        <v>317</v>
      </c>
      <c r="D41" s="234">
        <v>541</v>
      </c>
      <c r="E41" s="234">
        <v>65</v>
      </c>
      <c r="F41" s="234">
        <v>274</v>
      </c>
      <c r="G41" s="234">
        <v>124</v>
      </c>
      <c r="H41" s="234">
        <v>463</v>
      </c>
      <c r="I41" s="234">
        <v>78</v>
      </c>
      <c r="J41" s="234">
        <v>99</v>
      </c>
      <c r="K41" s="237">
        <v>110</v>
      </c>
      <c r="L41" s="237">
        <v>59</v>
      </c>
      <c r="M41" s="234">
        <v>268</v>
      </c>
      <c r="N41" s="675"/>
    </row>
    <row r="42" spans="1:14" ht="12" customHeight="1">
      <c r="A42" s="70" t="s">
        <v>92</v>
      </c>
      <c r="B42" s="100"/>
      <c r="C42" s="233">
        <v>514</v>
      </c>
      <c r="D42" s="233">
        <v>1039</v>
      </c>
      <c r="E42" s="233">
        <v>156</v>
      </c>
      <c r="F42" s="233">
        <v>154</v>
      </c>
      <c r="G42" s="233">
        <v>201</v>
      </c>
      <c r="H42" s="233">
        <v>511</v>
      </c>
      <c r="I42" s="233">
        <v>528</v>
      </c>
      <c r="J42" s="233">
        <v>360</v>
      </c>
      <c r="K42" s="236">
        <v>281</v>
      </c>
      <c r="L42" s="236">
        <v>277</v>
      </c>
      <c r="M42" s="233">
        <v>918</v>
      </c>
      <c r="N42" s="675"/>
    </row>
    <row r="43" spans="1:14" ht="12" customHeight="1">
      <c r="A43" s="49"/>
      <c r="B43" s="100" t="s">
        <v>22</v>
      </c>
      <c r="C43" s="234">
        <v>16</v>
      </c>
      <c r="D43" s="234">
        <v>1</v>
      </c>
      <c r="E43" s="241">
        <v>0</v>
      </c>
      <c r="F43" s="241">
        <v>0</v>
      </c>
      <c r="G43" s="241">
        <v>0</v>
      </c>
      <c r="H43" s="241">
        <v>0</v>
      </c>
      <c r="I43" s="234">
        <v>1</v>
      </c>
      <c r="J43" s="241">
        <v>0</v>
      </c>
      <c r="K43" s="512">
        <v>0</v>
      </c>
      <c r="L43" s="512">
        <v>0</v>
      </c>
      <c r="M43" s="240">
        <v>0</v>
      </c>
      <c r="N43" s="675"/>
    </row>
    <row r="44" spans="1:14" ht="12" customHeight="1">
      <c r="A44" s="49"/>
      <c r="B44" s="100" t="s">
        <v>28</v>
      </c>
      <c r="C44" s="234">
        <v>464</v>
      </c>
      <c r="D44" s="234">
        <v>879</v>
      </c>
      <c r="E44" s="234">
        <v>153</v>
      </c>
      <c r="F44" s="234">
        <v>147</v>
      </c>
      <c r="G44" s="234">
        <v>197</v>
      </c>
      <c r="H44" s="234">
        <v>497</v>
      </c>
      <c r="I44" s="234">
        <v>382</v>
      </c>
      <c r="J44" s="234">
        <v>282</v>
      </c>
      <c r="K44" s="237">
        <v>259</v>
      </c>
      <c r="L44" s="237">
        <v>274</v>
      </c>
      <c r="M44" s="234">
        <v>815</v>
      </c>
      <c r="N44" s="675"/>
    </row>
    <row r="45" spans="1:14" ht="12" customHeight="1">
      <c r="A45" s="49"/>
      <c r="B45" s="100" t="s">
        <v>138</v>
      </c>
      <c r="C45" s="323">
        <v>0</v>
      </c>
      <c r="D45" s="323">
        <v>0</v>
      </c>
      <c r="E45" s="323">
        <v>0</v>
      </c>
      <c r="F45" s="323">
        <v>0</v>
      </c>
      <c r="G45" s="323">
        <v>0</v>
      </c>
      <c r="H45" s="323">
        <v>0</v>
      </c>
      <c r="I45" s="323">
        <v>0</v>
      </c>
      <c r="J45" s="240">
        <v>0</v>
      </c>
      <c r="K45" s="512">
        <v>0</v>
      </c>
      <c r="L45" s="512">
        <v>0</v>
      </c>
      <c r="M45" s="240">
        <v>0</v>
      </c>
      <c r="N45" s="675"/>
    </row>
    <row r="46" spans="1:14" ht="12" customHeight="1">
      <c r="A46" s="49"/>
      <c r="B46" s="100" t="s">
        <v>20</v>
      </c>
      <c r="C46" s="234">
        <v>34</v>
      </c>
      <c r="D46" s="234">
        <v>159</v>
      </c>
      <c r="E46" s="234">
        <v>3</v>
      </c>
      <c r="F46" s="234">
        <v>7</v>
      </c>
      <c r="G46" s="234">
        <v>4</v>
      </c>
      <c r="H46" s="234">
        <v>14</v>
      </c>
      <c r="I46" s="234">
        <v>145</v>
      </c>
      <c r="J46" s="234">
        <v>78</v>
      </c>
      <c r="K46" s="237">
        <v>22</v>
      </c>
      <c r="L46" s="237">
        <v>3</v>
      </c>
      <c r="M46" s="234">
        <v>103</v>
      </c>
      <c r="N46" s="675"/>
    </row>
    <row r="47" spans="1:14" ht="12" customHeight="1">
      <c r="A47" s="70" t="s">
        <v>93</v>
      </c>
      <c r="B47" s="100"/>
      <c r="C47" s="233">
        <v>55</v>
      </c>
      <c r="D47" s="233">
        <v>363</v>
      </c>
      <c r="E47" s="233">
        <v>11</v>
      </c>
      <c r="F47" s="233">
        <v>228</v>
      </c>
      <c r="G47" s="233">
        <v>74</v>
      </c>
      <c r="H47" s="233">
        <v>313</v>
      </c>
      <c r="I47" s="233">
        <v>50</v>
      </c>
      <c r="J47" s="233">
        <v>73</v>
      </c>
      <c r="K47" s="236">
        <v>43</v>
      </c>
      <c r="L47" s="236">
        <v>45</v>
      </c>
      <c r="M47" s="233">
        <v>161</v>
      </c>
      <c r="N47" s="675"/>
    </row>
    <row r="48" spans="1:14" ht="12" customHeight="1">
      <c r="A48" s="49"/>
      <c r="B48" s="100" t="s">
        <v>21</v>
      </c>
      <c r="C48" s="234">
        <v>19</v>
      </c>
      <c r="D48" s="234">
        <v>184</v>
      </c>
      <c r="E48" s="234">
        <v>4</v>
      </c>
      <c r="F48" s="234">
        <v>69</v>
      </c>
      <c r="G48" s="234">
        <v>65</v>
      </c>
      <c r="H48" s="234">
        <v>138</v>
      </c>
      <c r="I48" s="234">
        <v>46</v>
      </c>
      <c r="J48" s="234">
        <v>68</v>
      </c>
      <c r="K48" s="237">
        <v>35</v>
      </c>
      <c r="L48" s="237">
        <v>42</v>
      </c>
      <c r="M48" s="234">
        <v>145</v>
      </c>
      <c r="N48" s="675"/>
    </row>
    <row r="49" spans="1:14" ht="12" customHeight="1">
      <c r="A49" s="49"/>
      <c r="B49" s="100" t="s">
        <v>136</v>
      </c>
      <c r="C49" s="234">
        <v>28</v>
      </c>
      <c r="D49" s="242">
        <v>25</v>
      </c>
      <c r="E49" s="234">
        <v>5</v>
      </c>
      <c r="F49" s="234">
        <v>9</v>
      </c>
      <c r="G49" s="234">
        <v>9</v>
      </c>
      <c r="H49" s="234">
        <v>23</v>
      </c>
      <c r="I49" s="234">
        <v>2</v>
      </c>
      <c r="J49" s="234">
        <v>2</v>
      </c>
      <c r="K49" s="237">
        <v>1</v>
      </c>
      <c r="L49" s="237">
        <v>1</v>
      </c>
      <c r="M49" s="234">
        <v>4</v>
      </c>
      <c r="N49" s="675"/>
    </row>
    <row r="50" spans="1:14" ht="12" customHeight="1">
      <c r="A50" s="101"/>
      <c r="B50" s="102" t="s">
        <v>20</v>
      </c>
      <c r="C50" s="235">
        <v>8</v>
      </c>
      <c r="D50" s="441">
        <v>179</v>
      </c>
      <c r="E50" s="441">
        <v>7</v>
      </c>
      <c r="F50" s="441">
        <v>159</v>
      </c>
      <c r="G50" s="441">
        <v>9</v>
      </c>
      <c r="H50" s="235">
        <v>175</v>
      </c>
      <c r="I50" s="235">
        <v>4</v>
      </c>
      <c r="J50" s="235">
        <v>3</v>
      </c>
      <c r="K50" s="441">
        <v>7</v>
      </c>
      <c r="L50" s="441">
        <v>2</v>
      </c>
      <c r="M50" s="235">
        <v>12</v>
      </c>
      <c r="N50" s="675"/>
    </row>
    <row r="51" spans="1:14" ht="15.75" customHeight="1">
      <c r="A51" s="193" t="s">
        <v>202</v>
      </c>
      <c r="B51" s="193"/>
      <c r="N51" s="675"/>
    </row>
  </sheetData>
  <sheetProtection/>
  <mergeCells count="6">
    <mergeCell ref="N1:N51"/>
    <mergeCell ref="A3:B4"/>
    <mergeCell ref="C3:C4"/>
    <mergeCell ref="D3:D4"/>
    <mergeCell ref="E3:I3"/>
    <mergeCell ref="J3:M3"/>
  </mergeCells>
  <printOptions horizontalCentered="1"/>
  <pageMargins left="0.433070866141732" right="0.236220472440945" top="0.236220472440945" bottom="0" header="0" footer="0"/>
  <pageSetup horizontalDpi="600" verticalDpi="600"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3.57421875" style="2" customWidth="1"/>
    <col min="2" max="3" width="10.00390625" style="45" customWidth="1"/>
    <col min="4" max="4" width="10.00390625" style="2" customWidth="1"/>
    <col min="5" max="5" width="10.00390625" style="45" customWidth="1"/>
    <col min="6" max="6" width="10.00390625" style="2" customWidth="1"/>
    <col min="7" max="7" width="10.421875" style="2" customWidth="1"/>
    <col min="8" max="11" width="10.00390625" style="2" customWidth="1"/>
    <col min="12" max="12" width="11.28125" style="2" customWidth="1"/>
    <col min="13" max="13" width="5.421875" style="339" customWidth="1"/>
    <col min="14" max="16384" width="9.140625" style="2" customWidth="1"/>
  </cols>
  <sheetData>
    <row r="1" spans="1:13" ht="27" customHeight="1">
      <c r="A1" s="6" t="s">
        <v>422</v>
      </c>
      <c r="M1" s="675" t="s">
        <v>233</v>
      </c>
    </row>
    <row r="2" spans="2:13" ht="17.25" customHeight="1">
      <c r="B2" s="329"/>
      <c r="C2" s="329"/>
      <c r="E2" s="54"/>
      <c r="H2" s="140"/>
      <c r="I2" s="140"/>
      <c r="J2" s="140"/>
      <c r="K2" s="140"/>
      <c r="L2" s="140" t="s">
        <v>344</v>
      </c>
      <c r="M2" s="675"/>
    </row>
    <row r="3" spans="2:13" ht="7.5" customHeight="1">
      <c r="B3" s="329"/>
      <c r="C3" s="329"/>
      <c r="E3" s="54"/>
      <c r="H3" s="140"/>
      <c r="I3" s="140"/>
      <c r="J3" s="140"/>
      <c r="K3" s="140"/>
      <c r="L3" s="140"/>
      <c r="M3" s="675"/>
    </row>
    <row r="4" spans="1:13" ht="28.5" customHeight="1">
      <c r="A4" s="695"/>
      <c r="B4" s="676">
        <v>2014</v>
      </c>
      <c r="C4" s="676" t="s">
        <v>385</v>
      </c>
      <c r="D4" s="678" t="s">
        <v>385</v>
      </c>
      <c r="E4" s="679"/>
      <c r="F4" s="679"/>
      <c r="G4" s="679"/>
      <c r="H4" s="680"/>
      <c r="I4" s="678" t="s">
        <v>377</v>
      </c>
      <c r="J4" s="679"/>
      <c r="K4" s="679"/>
      <c r="L4" s="680"/>
      <c r="M4" s="675"/>
    </row>
    <row r="5" spans="1:13" ht="51" customHeight="1">
      <c r="A5" s="696"/>
      <c r="B5" s="677"/>
      <c r="C5" s="677"/>
      <c r="D5" s="1" t="s">
        <v>0</v>
      </c>
      <c r="E5" s="51" t="s">
        <v>1</v>
      </c>
      <c r="F5" s="1" t="s">
        <v>2</v>
      </c>
      <c r="G5" s="469" t="s">
        <v>409</v>
      </c>
      <c r="H5" s="1" t="s">
        <v>3</v>
      </c>
      <c r="I5" s="1" t="s">
        <v>0</v>
      </c>
      <c r="J5" s="51" t="s">
        <v>1</v>
      </c>
      <c r="K5" s="1" t="s">
        <v>2</v>
      </c>
      <c r="L5" s="469" t="s">
        <v>409</v>
      </c>
      <c r="M5" s="675"/>
    </row>
    <row r="6" spans="1:13" s="117" customFormat="1" ht="24" customHeight="1">
      <c r="A6" s="26" t="s">
        <v>100</v>
      </c>
      <c r="B6" s="139">
        <v>172038</v>
      </c>
      <c r="C6" s="139">
        <v>168023</v>
      </c>
      <c r="D6" s="330">
        <v>38867</v>
      </c>
      <c r="E6" s="330">
        <v>42831</v>
      </c>
      <c r="F6" s="331">
        <v>41973</v>
      </c>
      <c r="G6" s="331">
        <v>123671</v>
      </c>
      <c r="H6" s="330">
        <v>44352</v>
      </c>
      <c r="I6" s="330">
        <v>37433</v>
      </c>
      <c r="J6" s="513">
        <v>40180</v>
      </c>
      <c r="K6" s="513">
        <v>41889</v>
      </c>
      <c r="L6" s="517">
        <v>119502</v>
      </c>
      <c r="M6" s="675"/>
    </row>
    <row r="7" spans="1:13" s="117" customFormat="1" ht="22.5" customHeight="1">
      <c r="A7" s="12" t="s">
        <v>33</v>
      </c>
      <c r="B7" s="135">
        <v>31361</v>
      </c>
      <c r="C7" s="135">
        <v>32496</v>
      </c>
      <c r="D7" s="332">
        <v>7008</v>
      </c>
      <c r="E7" s="135">
        <v>7623</v>
      </c>
      <c r="F7" s="332">
        <v>8669</v>
      </c>
      <c r="G7" s="332">
        <v>23300</v>
      </c>
      <c r="H7" s="332">
        <v>9196</v>
      </c>
      <c r="I7" s="332">
        <v>7942</v>
      </c>
      <c r="J7" s="514">
        <v>8090</v>
      </c>
      <c r="K7" s="514">
        <v>9510</v>
      </c>
      <c r="L7" s="332">
        <v>25542</v>
      </c>
      <c r="M7" s="675"/>
    </row>
    <row r="8" spans="1:13" ht="22.5" customHeight="1">
      <c r="A8" s="333" t="s">
        <v>221</v>
      </c>
      <c r="B8" s="334">
        <v>2276</v>
      </c>
      <c r="C8" s="334">
        <v>2588</v>
      </c>
      <c r="D8" s="335">
        <v>502</v>
      </c>
      <c r="E8" s="334">
        <v>631</v>
      </c>
      <c r="F8" s="335">
        <v>708</v>
      </c>
      <c r="G8" s="335">
        <v>1841</v>
      </c>
      <c r="H8" s="335">
        <v>747</v>
      </c>
      <c r="I8" s="335">
        <v>561</v>
      </c>
      <c r="J8" s="515">
        <v>554</v>
      </c>
      <c r="K8" s="515">
        <v>603</v>
      </c>
      <c r="L8" s="335">
        <v>1718</v>
      </c>
      <c r="M8" s="675"/>
    </row>
    <row r="9" spans="1:13" ht="22.5" customHeight="1">
      <c r="A9" s="333" t="s">
        <v>222</v>
      </c>
      <c r="B9" s="334">
        <v>3902</v>
      </c>
      <c r="C9" s="334">
        <v>3433</v>
      </c>
      <c r="D9" s="335">
        <v>779</v>
      </c>
      <c r="E9" s="334">
        <v>817</v>
      </c>
      <c r="F9" s="335">
        <v>831</v>
      </c>
      <c r="G9" s="335">
        <v>2427</v>
      </c>
      <c r="H9" s="335">
        <v>1006</v>
      </c>
      <c r="I9" s="335">
        <v>862</v>
      </c>
      <c r="J9" s="515">
        <v>826</v>
      </c>
      <c r="K9" s="515">
        <v>951</v>
      </c>
      <c r="L9" s="335">
        <v>2639</v>
      </c>
      <c r="M9" s="675"/>
    </row>
    <row r="10" spans="1:13" ht="22.5" customHeight="1">
      <c r="A10" s="333" t="s">
        <v>223</v>
      </c>
      <c r="B10" s="334">
        <v>10353</v>
      </c>
      <c r="C10" s="334">
        <v>9913</v>
      </c>
      <c r="D10" s="335">
        <v>1988</v>
      </c>
      <c r="E10" s="334">
        <v>2201</v>
      </c>
      <c r="F10" s="335">
        <v>2926</v>
      </c>
      <c r="G10" s="335">
        <v>7115</v>
      </c>
      <c r="H10" s="335">
        <v>2798</v>
      </c>
      <c r="I10" s="335">
        <v>2343</v>
      </c>
      <c r="J10" s="515">
        <v>2917</v>
      </c>
      <c r="K10" s="515">
        <v>2815</v>
      </c>
      <c r="L10" s="335">
        <v>8075</v>
      </c>
      <c r="M10" s="675"/>
    </row>
    <row r="11" spans="1:13" s="45" customFormat="1" ht="22.5" customHeight="1">
      <c r="A11" s="336" t="s">
        <v>224</v>
      </c>
      <c r="B11" s="334">
        <v>1483</v>
      </c>
      <c r="C11" s="334">
        <v>1754</v>
      </c>
      <c r="D11" s="335">
        <v>456</v>
      </c>
      <c r="E11" s="334">
        <v>220</v>
      </c>
      <c r="F11" s="335">
        <v>616</v>
      </c>
      <c r="G11" s="335">
        <v>1292</v>
      </c>
      <c r="H11" s="335">
        <v>462</v>
      </c>
      <c r="I11" s="335">
        <v>355</v>
      </c>
      <c r="J11" s="515">
        <v>266</v>
      </c>
      <c r="K11" s="515">
        <v>404</v>
      </c>
      <c r="L11" s="335">
        <v>1025</v>
      </c>
      <c r="M11" s="675"/>
    </row>
    <row r="12" spans="1:13" s="45" customFormat="1" ht="22.5" customHeight="1">
      <c r="A12" s="336" t="s">
        <v>225</v>
      </c>
      <c r="B12" s="334">
        <v>1888</v>
      </c>
      <c r="C12" s="334">
        <v>1722</v>
      </c>
      <c r="D12" s="335">
        <v>394</v>
      </c>
      <c r="E12" s="334">
        <v>478</v>
      </c>
      <c r="F12" s="335">
        <v>417</v>
      </c>
      <c r="G12" s="335">
        <v>1289</v>
      </c>
      <c r="H12" s="335">
        <v>433</v>
      </c>
      <c r="I12" s="335">
        <v>320</v>
      </c>
      <c r="J12" s="515">
        <v>258</v>
      </c>
      <c r="K12" s="515">
        <v>413</v>
      </c>
      <c r="L12" s="335">
        <v>991</v>
      </c>
      <c r="M12" s="675"/>
    </row>
    <row r="13" spans="1:13" s="45" customFormat="1" ht="22.5" customHeight="1">
      <c r="A13" s="336" t="s">
        <v>226</v>
      </c>
      <c r="B13" s="337">
        <v>37</v>
      </c>
      <c r="C13" s="337">
        <v>12</v>
      </c>
      <c r="D13" s="240">
        <v>0</v>
      </c>
      <c r="E13" s="334">
        <v>2</v>
      </c>
      <c r="F13" s="335">
        <v>4</v>
      </c>
      <c r="G13" s="335">
        <v>6</v>
      </c>
      <c r="H13" s="335">
        <v>6</v>
      </c>
      <c r="I13" s="335">
        <v>5</v>
      </c>
      <c r="J13" s="552">
        <v>1</v>
      </c>
      <c r="K13" s="552">
        <v>2</v>
      </c>
      <c r="L13" s="335">
        <v>8</v>
      </c>
      <c r="M13" s="675"/>
    </row>
    <row r="14" spans="1:13" s="45" customFormat="1" ht="22.5" customHeight="1">
      <c r="A14" s="336" t="s">
        <v>227</v>
      </c>
      <c r="B14" s="334">
        <v>1362</v>
      </c>
      <c r="C14" s="334">
        <v>1524</v>
      </c>
      <c r="D14" s="335">
        <v>288</v>
      </c>
      <c r="E14" s="334">
        <v>374</v>
      </c>
      <c r="F14" s="335">
        <v>413</v>
      </c>
      <c r="G14" s="335">
        <v>1075</v>
      </c>
      <c r="H14" s="335">
        <v>449</v>
      </c>
      <c r="I14" s="335">
        <v>353</v>
      </c>
      <c r="J14" s="552">
        <v>353</v>
      </c>
      <c r="K14" s="552">
        <v>442</v>
      </c>
      <c r="L14" s="335">
        <v>1148</v>
      </c>
      <c r="M14" s="675"/>
    </row>
    <row r="15" spans="1:13" ht="22.5" customHeight="1">
      <c r="A15" s="333" t="s">
        <v>228</v>
      </c>
      <c r="B15" s="334">
        <v>3032</v>
      </c>
      <c r="C15" s="334">
        <v>3468</v>
      </c>
      <c r="D15" s="335">
        <v>855</v>
      </c>
      <c r="E15" s="334">
        <v>1020</v>
      </c>
      <c r="F15" s="335">
        <v>860</v>
      </c>
      <c r="G15" s="335">
        <v>2735</v>
      </c>
      <c r="H15" s="335">
        <v>733</v>
      </c>
      <c r="I15" s="335">
        <v>954</v>
      </c>
      <c r="J15" s="515">
        <v>935</v>
      </c>
      <c r="K15" s="515">
        <v>859</v>
      </c>
      <c r="L15" s="335">
        <v>2748</v>
      </c>
      <c r="M15" s="675"/>
    </row>
    <row r="16" spans="1:13" ht="22.5" customHeight="1">
      <c r="A16" s="333" t="s">
        <v>20</v>
      </c>
      <c r="B16" s="334">
        <v>7028</v>
      </c>
      <c r="C16" s="334">
        <v>8082</v>
      </c>
      <c r="D16" s="335">
        <v>1746</v>
      </c>
      <c r="E16" s="334">
        <v>1880</v>
      </c>
      <c r="F16" s="334">
        <v>1894</v>
      </c>
      <c r="G16" s="334">
        <v>5520</v>
      </c>
      <c r="H16" s="335">
        <v>2562</v>
      </c>
      <c r="I16" s="335">
        <v>2189</v>
      </c>
      <c r="J16" s="335">
        <v>1980</v>
      </c>
      <c r="K16" s="335">
        <v>3021</v>
      </c>
      <c r="L16" s="335">
        <v>7190</v>
      </c>
      <c r="M16" s="675"/>
    </row>
    <row r="17" spans="1:13" s="117" customFormat="1" ht="22.5" customHeight="1">
      <c r="A17" s="12" t="s">
        <v>37</v>
      </c>
      <c r="B17" s="135">
        <v>3351</v>
      </c>
      <c r="C17" s="135">
        <v>3568</v>
      </c>
      <c r="D17" s="332">
        <v>756</v>
      </c>
      <c r="E17" s="135">
        <v>693</v>
      </c>
      <c r="F17" s="332">
        <v>1010</v>
      </c>
      <c r="G17" s="332">
        <v>2459</v>
      </c>
      <c r="H17" s="332">
        <v>1109</v>
      </c>
      <c r="I17" s="332">
        <v>847</v>
      </c>
      <c r="J17" s="514">
        <v>1140</v>
      </c>
      <c r="K17" s="514">
        <v>891</v>
      </c>
      <c r="L17" s="332">
        <v>2878</v>
      </c>
      <c r="M17" s="675"/>
    </row>
    <row r="18" spans="1:13" ht="22.5" customHeight="1">
      <c r="A18" s="333" t="s">
        <v>229</v>
      </c>
      <c r="B18" s="335">
        <v>1271</v>
      </c>
      <c r="C18" s="335">
        <v>1421</v>
      </c>
      <c r="D18" s="335">
        <v>266</v>
      </c>
      <c r="E18" s="334">
        <v>311</v>
      </c>
      <c r="F18" s="335">
        <v>358</v>
      </c>
      <c r="G18" s="335">
        <v>935</v>
      </c>
      <c r="H18" s="335">
        <v>486</v>
      </c>
      <c r="I18" s="335">
        <v>362</v>
      </c>
      <c r="J18" s="515">
        <v>409</v>
      </c>
      <c r="K18" s="515">
        <v>417</v>
      </c>
      <c r="L18" s="335">
        <v>1188</v>
      </c>
      <c r="M18" s="675"/>
    </row>
    <row r="19" spans="1:13" ht="22.5" customHeight="1">
      <c r="A19" s="333" t="s">
        <v>230</v>
      </c>
      <c r="B19" s="335">
        <v>2080</v>
      </c>
      <c r="C19" s="335">
        <v>2147</v>
      </c>
      <c r="D19" s="335">
        <v>490</v>
      </c>
      <c r="E19" s="334">
        <v>382</v>
      </c>
      <c r="F19" s="335">
        <v>652</v>
      </c>
      <c r="G19" s="335">
        <v>1524</v>
      </c>
      <c r="H19" s="335">
        <v>623</v>
      </c>
      <c r="I19" s="335">
        <v>485</v>
      </c>
      <c r="J19" s="515">
        <v>731</v>
      </c>
      <c r="K19" s="515">
        <v>474</v>
      </c>
      <c r="L19" s="335">
        <v>1690</v>
      </c>
      <c r="M19" s="675"/>
    </row>
    <row r="20" spans="1:13" s="117" customFormat="1" ht="24" customHeight="1">
      <c r="A20" s="17" t="s">
        <v>34</v>
      </c>
      <c r="B20" s="135">
        <v>4129</v>
      </c>
      <c r="C20" s="135">
        <v>4386</v>
      </c>
      <c r="D20" s="332">
        <v>858</v>
      </c>
      <c r="E20" s="135">
        <v>1147</v>
      </c>
      <c r="F20" s="332">
        <v>999</v>
      </c>
      <c r="G20" s="332">
        <v>3004</v>
      </c>
      <c r="H20" s="332">
        <v>1382</v>
      </c>
      <c r="I20" s="332">
        <v>1093</v>
      </c>
      <c r="J20" s="514">
        <v>836</v>
      </c>
      <c r="K20" s="514">
        <v>1060</v>
      </c>
      <c r="L20" s="332">
        <v>2989</v>
      </c>
      <c r="M20" s="675"/>
    </row>
    <row r="21" spans="1:13" ht="22.5" customHeight="1">
      <c r="A21" s="333" t="s">
        <v>231</v>
      </c>
      <c r="B21" s="335">
        <v>707</v>
      </c>
      <c r="C21" s="335">
        <v>645</v>
      </c>
      <c r="D21" s="335">
        <v>121</v>
      </c>
      <c r="E21" s="334">
        <v>161</v>
      </c>
      <c r="F21" s="335">
        <v>171</v>
      </c>
      <c r="G21" s="335">
        <v>453</v>
      </c>
      <c r="H21" s="335">
        <v>192</v>
      </c>
      <c r="I21" s="335">
        <v>192</v>
      </c>
      <c r="J21" s="515">
        <v>173</v>
      </c>
      <c r="K21" s="515">
        <v>165</v>
      </c>
      <c r="L21" s="335">
        <v>530</v>
      </c>
      <c r="M21" s="675"/>
    </row>
    <row r="22" spans="1:13" ht="22.5" customHeight="1">
      <c r="A22" s="333" t="s">
        <v>232</v>
      </c>
      <c r="B22" s="335">
        <v>2202</v>
      </c>
      <c r="C22" s="335">
        <v>2494</v>
      </c>
      <c r="D22" s="335">
        <v>542</v>
      </c>
      <c r="E22" s="334">
        <v>471</v>
      </c>
      <c r="F22" s="335">
        <v>602</v>
      </c>
      <c r="G22" s="335">
        <v>1615</v>
      </c>
      <c r="H22" s="335">
        <v>879</v>
      </c>
      <c r="I22" s="335">
        <v>606</v>
      </c>
      <c r="J22" s="515">
        <v>390</v>
      </c>
      <c r="K22" s="515">
        <v>477</v>
      </c>
      <c r="L22" s="335">
        <v>1473</v>
      </c>
      <c r="M22" s="675"/>
    </row>
    <row r="23" spans="1:13" ht="22.5" customHeight="1">
      <c r="A23" s="333" t="s">
        <v>20</v>
      </c>
      <c r="B23" s="334">
        <v>1220</v>
      </c>
      <c r="C23" s="334">
        <v>1247</v>
      </c>
      <c r="D23" s="335">
        <v>195</v>
      </c>
      <c r="E23" s="334">
        <v>515</v>
      </c>
      <c r="F23" s="334">
        <v>226</v>
      </c>
      <c r="G23" s="334">
        <v>936</v>
      </c>
      <c r="H23" s="335">
        <v>311</v>
      </c>
      <c r="I23" s="335">
        <v>295</v>
      </c>
      <c r="J23" s="335">
        <v>273</v>
      </c>
      <c r="K23" s="335">
        <v>418</v>
      </c>
      <c r="L23" s="335">
        <v>986</v>
      </c>
      <c r="M23" s="675"/>
    </row>
    <row r="24" spans="1:13" ht="6.75" customHeight="1">
      <c r="A24" s="24"/>
      <c r="B24" s="338"/>
      <c r="C24" s="338"/>
      <c r="D24" s="24"/>
      <c r="E24" s="73"/>
      <c r="F24" s="24"/>
      <c r="G24" s="24"/>
      <c r="H24" s="24"/>
      <c r="I24" s="24"/>
      <c r="J24" s="516"/>
      <c r="K24" s="516"/>
      <c r="L24" s="24"/>
      <c r="M24" s="675"/>
    </row>
    <row r="25" spans="1:13" ht="22.5" customHeight="1">
      <c r="A25" s="7" t="s">
        <v>125</v>
      </c>
      <c r="B25" s="45" t="s">
        <v>423</v>
      </c>
      <c r="M25" s="675"/>
    </row>
    <row r="26" spans="1:13" ht="22.5" customHeight="1">
      <c r="A26" s="58"/>
      <c r="F26" s="133"/>
      <c r="G26" s="133"/>
      <c r="M26" s="120"/>
    </row>
    <row r="27" ht="12.75">
      <c r="M27" s="120"/>
    </row>
    <row r="28" ht="12.75">
      <c r="M28" s="120"/>
    </row>
    <row r="29" ht="12.75">
      <c r="M29" s="120"/>
    </row>
    <row r="30" ht="12.75">
      <c r="M30" s="120"/>
    </row>
    <row r="31" ht="12.75">
      <c r="M31" s="120"/>
    </row>
    <row r="32" ht="12.75">
      <c r="M32" s="120"/>
    </row>
    <row r="33" ht="12.75">
      <c r="M33" s="120"/>
    </row>
    <row r="34" ht="12.75">
      <c r="M34" s="120"/>
    </row>
    <row r="35" ht="12.75">
      <c r="M35" s="120"/>
    </row>
    <row r="36" ht="12.75">
      <c r="M36" s="120"/>
    </row>
    <row r="37" ht="12.75">
      <c r="M37" s="120"/>
    </row>
    <row r="38" ht="12.75">
      <c r="M38" s="120"/>
    </row>
    <row r="39" ht="12.75">
      <c r="M39" s="120"/>
    </row>
    <row r="40" ht="12.75">
      <c r="M40" s="120"/>
    </row>
    <row r="41" ht="12.75">
      <c r="M41" s="120"/>
    </row>
    <row r="42" ht="12.75">
      <c r="M42" s="120"/>
    </row>
    <row r="43" ht="12.75">
      <c r="M43" s="120"/>
    </row>
    <row r="44" ht="12.75">
      <c r="M44" s="120"/>
    </row>
    <row r="45" ht="12.75">
      <c r="M45" s="120"/>
    </row>
    <row r="46" ht="12.75">
      <c r="M46" s="120"/>
    </row>
    <row r="47" ht="12.75">
      <c r="M47" s="120"/>
    </row>
    <row r="48" ht="12.75">
      <c r="M48" s="120"/>
    </row>
    <row r="49" ht="12.75">
      <c r="M49" s="120"/>
    </row>
    <row r="50" ht="12.75">
      <c r="M50" s="120"/>
    </row>
    <row r="51" ht="12.75">
      <c r="M51" s="120"/>
    </row>
    <row r="52" ht="12.75">
      <c r="M52" s="120"/>
    </row>
    <row r="53" ht="12.75">
      <c r="M53" s="120"/>
    </row>
  </sheetData>
  <sheetProtection/>
  <mergeCells count="6">
    <mergeCell ref="M1:M25"/>
    <mergeCell ref="A4:A5"/>
    <mergeCell ref="B4:B5"/>
    <mergeCell ref="C4:C5"/>
    <mergeCell ref="D4:H4"/>
    <mergeCell ref="I4:L4"/>
  </mergeCells>
  <printOptions horizontalCentered="1"/>
  <pageMargins left="0.433070866141732" right="0.236220472440945" top="0.511811023622047" bottom="0.236220472440945" header="0.236220472440945" footer="0"/>
  <pageSetup horizontalDpi="600" verticalDpi="6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3.421875" style="2" customWidth="1"/>
    <col min="2" max="2" width="36.421875" style="2" customWidth="1"/>
    <col min="3" max="4" width="10.00390625" style="45" customWidth="1"/>
    <col min="5" max="5" width="10.00390625" style="2" customWidth="1"/>
    <col min="6" max="6" width="10.00390625" style="45" customWidth="1"/>
    <col min="7" max="13" width="10.00390625" style="2" customWidth="1"/>
    <col min="14" max="14" width="5.28125" style="2" customWidth="1"/>
    <col min="15" max="15" width="11.7109375" style="2" bestFit="1" customWidth="1"/>
    <col min="16" max="16384" width="9.140625" style="2" customWidth="1"/>
  </cols>
  <sheetData>
    <row r="1" spans="1:14" ht="18" customHeight="1">
      <c r="A1" s="340" t="s">
        <v>424</v>
      </c>
      <c r="B1" s="340"/>
      <c r="C1" s="340"/>
      <c r="D1" s="340"/>
      <c r="N1" s="675" t="s">
        <v>257</v>
      </c>
    </row>
    <row r="2" spans="1:14" ht="17.25" customHeight="1">
      <c r="A2" s="22"/>
      <c r="B2" s="341"/>
      <c r="C2" s="342"/>
      <c r="D2" s="342"/>
      <c r="F2" s="54"/>
      <c r="I2" s="140"/>
      <c r="J2" s="140"/>
      <c r="K2" s="140"/>
      <c r="L2" s="140"/>
      <c r="M2" s="140" t="s">
        <v>344</v>
      </c>
      <c r="N2" s="675"/>
    </row>
    <row r="3" spans="1:14" ht="6.75" customHeight="1">
      <c r="A3" s="22"/>
      <c r="B3" s="341"/>
      <c r="C3" s="342"/>
      <c r="D3" s="342"/>
      <c r="N3" s="675"/>
    </row>
    <row r="4" spans="1:14" ht="25.5" customHeight="1">
      <c r="A4" s="697" t="s">
        <v>234</v>
      </c>
      <c r="B4" s="698"/>
      <c r="C4" s="676">
        <v>2014</v>
      </c>
      <c r="D4" s="676" t="s">
        <v>385</v>
      </c>
      <c r="E4" s="678" t="s">
        <v>414</v>
      </c>
      <c r="F4" s="679"/>
      <c r="G4" s="679"/>
      <c r="H4" s="679"/>
      <c r="I4" s="680"/>
      <c r="J4" s="678" t="s">
        <v>377</v>
      </c>
      <c r="K4" s="679"/>
      <c r="L4" s="679"/>
      <c r="M4" s="680"/>
      <c r="N4" s="675"/>
    </row>
    <row r="5" spans="1:14" ht="25.5" customHeight="1">
      <c r="A5" s="699"/>
      <c r="B5" s="700"/>
      <c r="C5" s="677"/>
      <c r="D5" s="677"/>
      <c r="E5" s="343" t="s">
        <v>207</v>
      </c>
      <c r="F5" s="51" t="s">
        <v>1</v>
      </c>
      <c r="G5" s="1" t="s">
        <v>2</v>
      </c>
      <c r="H5" s="469" t="s">
        <v>409</v>
      </c>
      <c r="I5" s="1" t="s">
        <v>3</v>
      </c>
      <c r="J5" s="343" t="s">
        <v>207</v>
      </c>
      <c r="K5" s="51" t="s">
        <v>1</v>
      </c>
      <c r="L5" s="1" t="s">
        <v>2</v>
      </c>
      <c r="M5" s="469" t="s">
        <v>409</v>
      </c>
      <c r="N5" s="675"/>
    </row>
    <row r="6" spans="1:14" s="117" customFormat="1" ht="19.5" customHeight="1">
      <c r="A6" s="344" t="s">
        <v>235</v>
      </c>
      <c r="B6" s="345"/>
      <c r="C6" s="346">
        <v>32942</v>
      </c>
      <c r="D6" s="346">
        <v>25367</v>
      </c>
      <c r="E6" s="346">
        <v>6327</v>
      </c>
      <c r="F6" s="346">
        <v>6982</v>
      </c>
      <c r="G6" s="346">
        <v>5812</v>
      </c>
      <c r="H6" s="346">
        <v>19121</v>
      </c>
      <c r="I6" s="346">
        <v>6246</v>
      </c>
      <c r="J6" s="195">
        <v>4673</v>
      </c>
      <c r="K6" s="518">
        <v>5138</v>
      </c>
      <c r="L6" s="518">
        <v>5266</v>
      </c>
      <c r="M6" s="346">
        <v>15077</v>
      </c>
      <c r="N6" s="675"/>
    </row>
    <row r="7" spans="1:14" s="45" customFormat="1" ht="19.5" customHeight="1">
      <c r="A7" s="48"/>
      <c r="B7" s="47" t="s">
        <v>236</v>
      </c>
      <c r="C7" s="194">
        <v>27305</v>
      </c>
      <c r="D7" s="194">
        <v>20408</v>
      </c>
      <c r="E7" s="194">
        <v>4932</v>
      </c>
      <c r="F7" s="194">
        <v>5731</v>
      </c>
      <c r="G7" s="194">
        <v>4433</v>
      </c>
      <c r="H7" s="194">
        <v>15096</v>
      </c>
      <c r="I7" s="194">
        <v>5312</v>
      </c>
      <c r="J7" s="194">
        <v>3406</v>
      </c>
      <c r="K7" s="302">
        <v>4048</v>
      </c>
      <c r="L7" s="302">
        <v>4329</v>
      </c>
      <c r="M7" s="194">
        <v>11783</v>
      </c>
      <c r="N7" s="675"/>
    </row>
    <row r="8" spans="1:14" s="45" customFormat="1" ht="19.5" customHeight="1">
      <c r="A8" s="48"/>
      <c r="B8" s="47" t="s">
        <v>237</v>
      </c>
      <c r="C8" s="194">
        <v>3231</v>
      </c>
      <c r="D8" s="194">
        <v>2863</v>
      </c>
      <c r="E8" s="194">
        <v>766</v>
      </c>
      <c r="F8" s="194">
        <v>611</v>
      </c>
      <c r="G8" s="194">
        <v>992</v>
      </c>
      <c r="H8" s="194">
        <v>2369</v>
      </c>
      <c r="I8" s="194">
        <v>494</v>
      </c>
      <c r="J8" s="194">
        <v>738</v>
      </c>
      <c r="K8" s="302">
        <v>560</v>
      </c>
      <c r="L8" s="302">
        <v>410</v>
      </c>
      <c r="M8" s="194">
        <v>1708</v>
      </c>
      <c r="N8" s="675"/>
    </row>
    <row r="9" spans="1:14" s="45" customFormat="1" ht="19.5" customHeight="1">
      <c r="A9" s="48"/>
      <c r="B9" s="47" t="s">
        <v>20</v>
      </c>
      <c r="C9" s="194">
        <v>2406</v>
      </c>
      <c r="D9" s="194">
        <v>2096</v>
      </c>
      <c r="E9" s="194">
        <v>629</v>
      </c>
      <c r="F9" s="194">
        <v>640</v>
      </c>
      <c r="G9" s="194">
        <v>387</v>
      </c>
      <c r="H9" s="194">
        <v>1656</v>
      </c>
      <c r="I9" s="194">
        <v>440</v>
      </c>
      <c r="J9" s="194">
        <v>529</v>
      </c>
      <c r="K9" s="194">
        <v>530</v>
      </c>
      <c r="L9" s="194">
        <v>527</v>
      </c>
      <c r="M9" s="194">
        <v>1586</v>
      </c>
      <c r="N9" s="675"/>
    </row>
    <row r="10" spans="1:14" s="348" customFormat="1" ht="19.5" customHeight="1">
      <c r="A10" s="66" t="s">
        <v>238</v>
      </c>
      <c r="B10" s="347"/>
      <c r="C10" s="195">
        <v>1690</v>
      </c>
      <c r="D10" s="195">
        <v>1349</v>
      </c>
      <c r="E10" s="195">
        <v>334</v>
      </c>
      <c r="F10" s="195">
        <v>245</v>
      </c>
      <c r="G10" s="195">
        <v>470</v>
      </c>
      <c r="H10" s="195">
        <v>1049</v>
      </c>
      <c r="I10" s="195">
        <v>300</v>
      </c>
      <c r="J10" s="195">
        <v>319</v>
      </c>
      <c r="K10" s="440">
        <v>329</v>
      </c>
      <c r="L10" s="440">
        <v>464</v>
      </c>
      <c r="M10" s="195">
        <v>1112</v>
      </c>
      <c r="N10" s="675"/>
    </row>
    <row r="11" spans="1:14" s="45" customFormat="1" ht="19.5" customHeight="1">
      <c r="A11" s="48"/>
      <c r="B11" s="47" t="s">
        <v>239</v>
      </c>
      <c r="C11" s="194">
        <v>1501</v>
      </c>
      <c r="D11" s="194">
        <v>1214</v>
      </c>
      <c r="E11" s="194">
        <v>304</v>
      </c>
      <c r="F11" s="194">
        <v>206</v>
      </c>
      <c r="G11" s="194">
        <v>431</v>
      </c>
      <c r="H11" s="194">
        <v>941</v>
      </c>
      <c r="I11" s="194">
        <v>273</v>
      </c>
      <c r="J11" s="194">
        <v>272</v>
      </c>
      <c r="K11" s="302">
        <v>298</v>
      </c>
      <c r="L11" s="302">
        <v>417</v>
      </c>
      <c r="M11" s="194">
        <v>987</v>
      </c>
      <c r="N11" s="675"/>
    </row>
    <row r="12" spans="1:14" s="45" customFormat="1" ht="19.5" customHeight="1">
      <c r="A12" s="48"/>
      <c r="B12" s="47" t="s">
        <v>20</v>
      </c>
      <c r="C12" s="194">
        <v>189</v>
      </c>
      <c r="D12" s="194">
        <v>135</v>
      </c>
      <c r="E12" s="194">
        <v>30</v>
      </c>
      <c r="F12" s="194">
        <v>39</v>
      </c>
      <c r="G12" s="194">
        <v>39</v>
      </c>
      <c r="H12" s="194">
        <v>108</v>
      </c>
      <c r="I12" s="194">
        <v>27</v>
      </c>
      <c r="J12" s="194">
        <v>47</v>
      </c>
      <c r="K12" s="194">
        <v>31</v>
      </c>
      <c r="L12" s="194">
        <v>47</v>
      </c>
      <c r="M12" s="194">
        <v>125</v>
      </c>
      <c r="N12" s="675"/>
    </row>
    <row r="13" spans="1:14" s="348" customFormat="1" ht="19.5" customHeight="1">
      <c r="A13" s="66" t="s">
        <v>240</v>
      </c>
      <c r="B13" s="347"/>
      <c r="C13" s="195">
        <v>13470</v>
      </c>
      <c r="D13" s="195">
        <v>14242</v>
      </c>
      <c r="E13" s="195">
        <v>3005</v>
      </c>
      <c r="F13" s="195">
        <v>3557</v>
      </c>
      <c r="G13" s="195">
        <v>3863</v>
      </c>
      <c r="H13" s="195">
        <v>10425</v>
      </c>
      <c r="I13" s="195">
        <v>3817</v>
      </c>
      <c r="J13" s="195">
        <v>3214</v>
      </c>
      <c r="K13" s="440">
        <v>3805</v>
      </c>
      <c r="L13" s="440">
        <v>3831</v>
      </c>
      <c r="M13" s="195">
        <v>10850</v>
      </c>
      <c r="N13" s="675"/>
    </row>
    <row r="14" spans="1:14" s="45" customFormat="1" ht="19.5" customHeight="1">
      <c r="A14" s="48"/>
      <c r="B14" s="47" t="s">
        <v>241</v>
      </c>
      <c r="C14" s="194">
        <v>980</v>
      </c>
      <c r="D14" s="194">
        <v>1034</v>
      </c>
      <c r="E14" s="194">
        <v>227</v>
      </c>
      <c r="F14" s="194">
        <v>292</v>
      </c>
      <c r="G14" s="194">
        <v>259</v>
      </c>
      <c r="H14" s="194">
        <v>778</v>
      </c>
      <c r="I14" s="194">
        <v>256</v>
      </c>
      <c r="J14" s="194">
        <v>238</v>
      </c>
      <c r="K14" s="302">
        <v>263</v>
      </c>
      <c r="L14" s="302">
        <v>256</v>
      </c>
      <c r="M14" s="194">
        <v>757</v>
      </c>
      <c r="N14" s="675"/>
    </row>
    <row r="15" spans="1:14" s="45" customFormat="1" ht="19.5" customHeight="1">
      <c r="A15" s="48"/>
      <c r="B15" s="47" t="s">
        <v>242</v>
      </c>
      <c r="C15" s="194">
        <v>3572</v>
      </c>
      <c r="D15" s="194">
        <v>4171</v>
      </c>
      <c r="E15" s="194">
        <v>971</v>
      </c>
      <c r="F15" s="194">
        <v>1100</v>
      </c>
      <c r="G15" s="194">
        <v>1109</v>
      </c>
      <c r="H15" s="194">
        <v>3180</v>
      </c>
      <c r="I15" s="194">
        <v>991</v>
      </c>
      <c r="J15" s="194">
        <v>987</v>
      </c>
      <c r="K15" s="302">
        <v>1103</v>
      </c>
      <c r="L15" s="302">
        <v>1137</v>
      </c>
      <c r="M15" s="194">
        <v>3227</v>
      </c>
      <c r="N15" s="675"/>
    </row>
    <row r="16" spans="1:14" s="45" customFormat="1" ht="19.5" customHeight="1">
      <c r="A16" s="48"/>
      <c r="B16" s="47" t="s">
        <v>243</v>
      </c>
      <c r="C16" s="194">
        <v>683</v>
      </c>
      <c r="D16" s="194">
        <v>451</v>
      </c>
      <c r="E16" s="194">
        <v>50</v>
      </c>
      <c r="F16" s="194">
        <v>41</v>
      </c>
      <c r="G16" s="194">
        <v>248</v>
      </c>
      <c r="H16" s="194">
        <v>339</v>
      </c>
      <c r="I16" s="194">
        <v>112</v>
      </c>
      <c r="J16" s="194">
        <v>68</v>
      </c>
      <c r="K16" s="302">
        <v>169</v>
      </c>
      <c r="L16" s="302">
        <v>162</v>
      </c>
      <c r="M16" s="194">
        <v>399</v>
      </c>
      <c r="N16" s="675"/>
    </row>
    <row r="17" spans="1:14" s="45" customFormat="1" ht="19.5" customHeight="1">
      <c r="A17" s="48"/>
      <c r="B17" s="47" t="s">
        <v>244</v>
      </c>
      <c r="C17" s="194">
        <v>1849</v>
      </c>
      <c r="D17" s="194">
        <v>1766</v>
      </c>
      <c r="E17" s="194">
        <v>374</v>
      </c>
      <c r="F17" s="194">
        <v>456</v>
      </c>
      <c r="G17" s="194">
        <v>480</v>
      </c>
      <c r="H17" s="194">
        <v>1310</v>
      </c>
      <c r="I17" s="194">
        <v>456</v>
      </c>
      <c r="J17" s="194">
        <v>356</v>
      </c>
      <c r="K17" s="302">
        <v>411</v>
      </c>
      <c r="L17" s="302">
        <v>446</v>
      </c>
      <c r="M17" s="194">
        <v>1213</v>
      </c>
      <c r="N17" s="675"/>
    </row>
    <row r="18" spans="1:14" s="45" customFormat="1" ht="19.5" customHeight="1">
      <c r="A18" s="48"/>
      <c r="B18" s="47" t="s">
        <v>245</v>
      </c>
      <c r="C18" s="194">
        <v>1020</v>
      </c>
      <c r="D18" s="194">
        <v>1075</v>
      </c>
      <c r="E18" s="194">
        <v>192</v>
      </c>
      <c r="F18" s="194">
        <v>313</v>
      </c>
      <c r="G18" s="194">
        <v>280</v>
      </c>
      <c r="H18" s="194">
        <v>785</v>
      </c>
      <c r="I18" s="194">
        <v>290</v>
      </c>
      <c r="J18" s="194">
        <v>276</v>
      </c>
      <c r="K18" s="302">
        <v>319</v>
      </c>
      <c r="L18" s="302">
        <v>270</v>
      </c>
      <c r="M18" s="194">
        <v>865</v>
      </c>
      <c r="N18" s="675"/>
    </row>
    <row r="19" spans="1:14" s="45" customFormat="1" ht="19.5" customHeight="1">
      <c r="A19" s="48"/>
      <c r="B19" s="47" t="s">
        <v>20</v>
      </c>
      <c r="C19" s="194">
        <v>5366</v>
      </c>
      <c r="D19" s="194">
        <v>5745</v>
      </c>
      <c r="E19" s="194">
        <v>1191</v>
      </c>
      <c r="F19" s="194">
        <v>1355</v>
      </c>
      <c r="G19" s="194">
        <v>1487</v>
      </c>
      <c r="H19" s="194">
        <v>4033</v>
      </c>
      <c r="I19" s="194">
        <v>1712</v>
      </c>
      <c r="J19" s="194">
        <v>1289</v>
      </c>
      <c r="K19" s="194">
        <v>1540</v>
      </c>
      <c r="L19" s="194">
        <v>1560</v>
      </c>
      <c r="M19" s="194">
        <v>4389</v>
      </c>
      <c r="N19" s="675"/>
    </row>
    <row r="20" spans="1:14" s="45" customFormat="1" ht="19.5" customHeight="1">
      <c r="A20" s="66" t="s">
        <v>246</v>
      </c>
      <c r="B20" s="349"/>
      <c r="C20" s="195">
        <v>27597</v>
      </c>
      <c r="D20" s="195">
        <v>30019</v>
      </c>
      <c r="E20" s="195">
        <v>6845</v>
      </c>
      <c r="F20" s="195">
        <v>7942</v>
      </c>
      <c r="G20" s="195">
        <v>7733</v>
      </c>
      <c r="H20" s="195">
        <v>22520</v>
      </c>
      <c r="I20" s="195">
        <v>7499</v>
      </c>
      <c r="J20" s="195">
        <v>6001</v>
      </c>
      <c r="K20" s="440">
        <v>6565</v>
      </c>
      <c r="L20" s="440">
        <v>6836</v>
      </c>
      <c r="M20" s="195">
        <v>19402</v>
      </c>
      <c r="N20" s="675"/>
    </row>
    <row r="21" spans="1:14" s="45" customFormat="1" ht="19.5" customHeight="1">
      <c r="A21" s="701" t="s">
        <v>247</v>
      </c>
      <c r="B21" s="702"/>
      <c r="D21" s="86"/>
      <c r="E21" s="350"/>
      <c r="F21" s="350"/>
      <c r="G21" s="350"/>
      <c r="H21" s="350"/>
      <c r="I21" s="350"/>
      <c r="J21" s="350"/>
      <c r="K21" s="519"/>
      <c r="L21" s="519"/>
      <c r="M21" s="350"/>
      <c r="N21" s="675"/>
    </row>
    <row r="22" spans="1:14" s="45" customFormat="1" ht="19.5" customHeight="1">
      <c r="A22" s="49"/>
      <c r="B22" s="47" t="s">
        <v>248</v>
      </c>
      <c r="C22" s="194">
        <v>1925</v>
      </c>
      <c r="D22" s="194">
        <v>2045</v>
      </c>
      <c r="E22" s="194">
        <v>461</v>
      </c>
      <c r="F22" s="194">
        <v>521</v>
      </c>
      <c r="G22" s="194">
        <v>510</v>
      </c>
      <c r="H22" s="194">
        <v>1492</v>
      </c>
      <c r="I22" s="194">
        <v>553</v>
      </c>
      <c r="J22" s="194">
        <v>486</v>
      </c>
      <c r="K22" s="302">
        <v>520</v>
      </c>
      <c r="L22" s="302">
        <v>496</v>
      </c>
      <c r="M22" s="194">
        <v>1502</v>
      </c>
      <c r="N22" s="675"/>
    </row>
    <row r="23" spans="1:14" s="45" customFormat="1" ht="19.5" customHeight="1">
      <c r="A23" s="49"/>
      <c r="B23" s="47" t="s">
        <v>249</v>
      </c>
      <c r="C23" s="194">
        <v>2374</v>
      </c>
      <c r="D23" s="194">
        <v>2298</v>
      </c>
      <c r="E23" s="194">
        <v>481</v>
      </c>
      <c r="F23" s="194">
        <v>718</v>
      </c>
      <c r="G23" s="194">
        <v>526</v>
      </c>
      <c r="H23" s="194">
        <v>1725</v>
      </c>
      <c r="I23" s="194">
        <v>573</v>
      </c>
      <c r="J23" s="194">
        <v>532</v>
      </c>
      <c r="K23" s="302">
        <v>483</v>
      </c>
      <c r="L23" s="302">
        <v>702</v>
      </c>
      <c r="M23" s="194">
        <v>1717</v>
      </c>
      <c r="N23" s="675"/>
    </row>
    <row r="24" spans="1:14" s="45" customFormat="1" ht="19.5" customHeight="1">
      <c r="A24" s="49"/>
      <c r="B24" s="47" t="s">
        <v>250</v>
      </c>
      <c r="C24" s="194">
        <v>2790</v>
      </c>
      <c r="D24" s="194">
        <v>3139</v>
      </c>
      <c r="E24" s="194">
        <v>636</v>
      </c>
      <c r="F24" s="194">
        <v>927</v>
      </c>
      <c r="G24" s="194">
        <v>761</v>
      </c>
      <c r="H24" s="194">
        <v>2324</v>
      </c>
      <c r="I24" s="194">
        <v>815</v>
      </c>
      <c r="J24" s="194">
        <v>679</v>
      </c>
      <c r="K24" s="302">
        <v>808</v>
      </c>
      <c r="L24" s="302">
        <v>583</v>
      </c>
      <c r="M24" s="194">
        <v>2070</v>
      </c>
      <c r="N24" s="675"/>
    </row>
    <row r="25" spans="1:15" s="45" customFormat="1" ht="19.5" customHeight="1">
      <c r="A25" s="49"/>
      <c r="B25" s="47" t="s">
        <v>251</v>
      </c>
      <c r="C25" s="194">
        <v>3048</v>
      </c>
      <c r="D25" s="194">
        <v>3149</v>
      </c>
      <c r="E25" s="194">
        <v>638</v>
      </c>
      <c r="F25" s="194">
        <v>811</v>
      </c>
      <c r="G25" s="194">
        <v>756</v>
      </c>
      <c r="H25" s="194">
        <v>2205</v>
      </c>
      <c r="I25" s="194">
        <v>944</v>
      </c>
      <c r="J25" s="194">
        <v>633</v>
      </c>
      <c r="K25" s="302">
        <v>859</v>
      </c>
      <c r="L25" s="302">
        <v>878</v>
      </c>
      <c r="M25" s="194">
        <v>2370</v>
      </c>
      <c r="N25" s="675"/>
      <c r="O25" s="639">
        <v>877513977</v>
      </c>
    </row>
    <row r="26" spans="1:14" s="45" customFormat="1" ht="19.5" customHeight="1">
      <c r="A26" s="351"/>
      <c r="B26" s="47" t="s">
        <v>252</v>
      </c>
      <c r="C26" s="194">
        <v>1457</v>
      </c>
      <c r="D26" s="194">
        <v>1669</v>
      </c>
      <c r="E26" s="194">
        <v>401</v>
      </c>
      <c r="F26" s="194">
        <v>393</v>
      </c>
      <c r="G26" s="194">
        <v>459</v>
      </c>
      <c r="H26" s="194">
        <v>1253</v>
      </c>
      <c r="I26" s="194">
        <v>416</v>
      </c>
      <c r="J26" s="194">
        <v>277</v>
      </c>
      <c r="K26" s="302">
        <v>364</v>
      </c>
      <c r="L26" s="302">
        <v>285</v>
      </c>
      <c r="M26" s="194">
        <v>926</v>
      </c>
      <c r="N26" s="675"/>
    </row>
    <row r="27" spans="1:14" s="45" customFormat="1" ht="19.5" customHeight="1">
      <c r="A27" s="49"/>
      <c r="B27" s="47" t="s">
        <v>253</v>
      </c>
      <c r="C27" s="194">
        <v>3719</v>
      </c>
      <c r="D27" s="194">
        <v>3894</v>
      </c>
      <c r="E27" s="194">
        <v>1082</v>
      </c>
      <c r="F27" s="194">
        <v>1084</v>
      </c>
      <c r="G27" s="194">
        <v>973</v>
      </c>
      <c r="H27" s="194">
        <v>3139</v>
      </c>
      <c r="I27" s="194">
        <v>755</v>
      </c>
      <c r="J27" s="194">
        <v>810</v>
      </c>
      <c r="K27" s="302">
        <v>621</v>
      </c>
      <c r="L27" s="302">
        <v>647</v>
      </c>
      <c r="M27" s="194">
        <v>2078</v>
      </c>
      <c r="N27" s="675"/>
    </row>
    <row r="28" spans="1:14" s="45" customFormat="1" ht="19.5" customHeight="1">
      <c r="A28" s="49"/>
      <c r="B28" s="47" t="s">
        <v>254</v>
      </c>
      <c r="C28" s="194">
        <v>2778</v>
      </c>
      <c r="D28" s="194">
        <v>3695</v>
      </c>
      <c r="E28" s="194">
        <v>998</v>
      </c>
      <c r="F28" s="194">
        <v>1133</v>
      </c>
      <c r="G28" s="194">
        <v>878</v>
      </c>
      <c r="H28" s="194">
        <v>3009</v>
      </c>
      <c r="I28" s="194">
        <v>686</v>
      </c>
      <c r="J28" s="194">
        <v>546</v>
      </c>
      <c r="K28" s="302">
        <v>524</v>
      </c>
      <c r="L28" s="302">
        <v>833</v>
      </c>
      <c r="M28" s="194">
        <v>1903</v>
      </c>
      <c r="N28" s="675"/>
    </row>
    <row r="29" spans="1:14" s="45" customFormat="1" ht="19.5" customHeight="1">
      <c r="A29" s="49"/>
      <c r="B29" s="47" t="s">
        <v>255</v>
      </c>
      <c r="C29" s="194">
        <v>3583</v>
      </c>
      <c r="D29" s="194">
        <v>4089</v>
      </c>
      <c r="E29" s="194">
        <v>832</v>
      </c>
      <c r="F29" s="194">
        <v>871</v>
      </c>
      <c r="G29" s="194">
        <v>1240</v>
      </c>
      <c r="H29" s="194">
        <v>2943</v>
      </c>
      <c r="I29" s="194">
        <v>1146</v>
      </c>
      <c r="J29" s="194">
        <v>838</v>
      </c>
      <c r="K29" s="302">
        <v>881</v>
      </c>
      <c r="L29" s="302">
        <v>936</v>
      </c>
      <c r="M29" s="194">
        <v>2655</v>
      </c>
      <c r="N29" s="675"/>
    </row>
    <row r="30" spans="1:14" s="45" customFormat="1" ht="19.5" customHeight="1">
      <c r="A30" s="49"/>
      <c r="B30" s="47" t="s">
        <v>20</v>
      </c>
      <c r="C30" s="194">
        <v>5923</v>
      </c>
      <c r="D30" s="194">
        <v>6041</v>
      </c>
      <c r="E30" s="194">
        <v>1316</v>
      </c>
      <c r="F30" s="194">
        <v>1484</v>
      </c>
      <c r="G30" s="194">
        <v>1630</v>
      </c>
      <c r="H30" s="194">
        <v>4430</v>
      </c>
      <c r="I30" s="194">
        <v>1611</v>
      </c>
      <c r="J30" s="194">
        <v>1200</v>
      </c>
      <c r="K30" s="194">
        <v>1505</v>
      </c>
      <c r="L30" s="194">
        <v>1476</v>
      </c>
      <c r="M30" s="194">
        <v>4181</v>
      </c>
      <c r="N30" s="675"/>
    </row>
    <row r="31" spans="1:14" ht="8.25" customHeight="1">
      <c r="A31" s="352"/>
      <c r="B31" s="353"/>
      <c r="C31" s="354"/>
      <c r="D31" s="354"/>
      <c r="E31" s="355"/>
      <c r="F31" s="354"/>
      <c r="G31" s="355"/>
      <c r="H31" s="355"/>
      <c r="I31" s="355"/>
      <c r="J31" s="355"/>
      <c r="K31" s="520"/>
      <c r="L31" s="520"/>
      <c r="M31" s="355"/>
      <c r="N31" s="675"/>
    </row>
    <row r="32" spans="1:14" ht="24.75" customHeight="1">
      <c r="A32" s="7" t="s">
        <v>256</v>
      </c>
      <c r="N32" s="675"/>
    </row>
    <row r="33" spans="7:8" ht="12.75">
      <c r="G33" s="133"/>
      <c r="H33" s="133"/>
    </row>
  </sheetData>
  <sheetProtection/>
  <mergeCells count="7">
    <mergeCell ref="N1:N32"/>
    <mergeCell ref="A4:B5"/>
    <mergeCell ref="C4:C5"/>
    <mergeCell ref="D4:D5"/>
    <mergeCell ref="E4:I4"/>
    <mergeCell ref="J4:M4"/>
    <mergeCell ref="A21:B21"/>
  </mergeCells>
  <printOptions horizontalCentered="1"/>
  <pageMargins left="0.25" right="0.25" top="0.393700787401575" bottom="0.236220472440945" header="0.236220472440945" footer="0"/>
  <pageSetup horizontalDpi="600" verticalDpi="600" orientation="landscape" paperSize="9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2.57421875" style="2" customWidth="1"/>
    <col min="2" max="2" width="40.28125" style="2" customWidth="1"/>
    <col min="3" max="4" width="10.00390625" style="45" customWidth="1"/>
    <col min="5" max="5" width="10.00390625" style="2" customWidth="1"/>
    <col min="6" max="6" width="10.00390625" style="45" customWidth="1"/>
    <col min="7" max="13" width="10.00390625" style="2" customWidth="1"/>
    <col min="14" max="14" width="4.7109375" style="339" customWidth="1"/>
    <col min="15" max="15" width="11.7109375" style="2" bestFit="1" customWidth="1"/>
    <col min="16" max="16384" width="9.140625" style="2" customWidth="1"/>
  </cols>
  <sheetData>
    <row r="1" spans="1:14" ht="17.25" customHeight="1">
      <c r="A1" s="6" t="s">
        <v>425</v>
      </c>
      <c r="B1" s="356"/>
      <c r="N1" s="675" t="s">
        <v>278</v>
      </c>
    </row>
    <row r="2" spans="1:14" ht="12" customHeight="1">
      <c r="A2" s="357"/>
      <c r="B2" s="358"/>
      <c r="F2" s="54"/>
      <c r="G2" s="140"/>
      <c r="H2" s="140"/>
      <c r="K2" s="140"/>
      <c r="L2" s="140"/>
      <c r="M2" s="140" t="s">
        <v>344</v>
      </c>
      <c r="N2" s="675"/>
    </row>
    <row r="3" ht="2.25" customHeight="1">
      <c r="N3" s="675"/>
    </row>
    <row r="4" spans="1:14" ht="24.75" customHeight="1">
      <c r="A4" s="697" t="s">
        <v>258</v>
      </c>
      <c r="B4" s="703"/>
      <c r="C4" s="676">
        <v>2014</v>
      </c>
      <c r="D4" s="676" t="s">
        <v>385</v>
      </c>
      <c r="E4" s="678" t="s">
        <v>385</v>
      </c>
      <c r="F4" s="679"/>
      <c r="G4" s="679"/>
      <c r="H4" s="679"/>
      <c r="I4" s="680"/>
      <c r="J4" s="678" t="s">
        <v>377</v>
      </c>
      <c r="K4" s="679"/>
      <c r="L4" s="679"/>
      <c r="M4" s="680"/>
      <c r="N4" s="675"/>
    </row>
    <row r="5" spans="1:14" ht="24.75" customHeight="1">
      <c r="A5" s="704"/>
      <c r="B5" s="705"/>
      <c r="C5" s="677"/>
      <c r="D5" s="677"/>
      <c r="E5" s="50" t="s">
        <v>259</v>
      </c>
      <c r="F5" s="51" t="s">
        <v>1</v>
      </c>
      <c r="G5" s="1" t="s">
        <v>2</v>
      </c>
      <c r="H5" s="469" t="s">
        <v>409</v>
      </c>
      <c r="I5" s="1" t="s">
        <v>3</v>
      </c>
      <c r="J5" s="343" t="s">
        <v>259</v>
      </c>
      <c r="K5" s="51" t="s">
        <v>1</v>
      </c>
      <c r="L5" s="1" t="s">
        <v>2</v>
      </c>
      <c r="M5" s="469" t="s">
        <v>409</v>
      </c>
      <c r="N5" s="675"/>
    </row>
    <row r="6" spans="1:14" ht="18" customHeight="1">
      <c r="A6" s="4" t="s">
        <v>260</v>
      </c>
      <c r="B6" s="359"/>
      <c r="C6" s="196">
        <v>42012</v>
      </c>
      <c r="D6" s="196">
        <v>41160</v>
      </c>
      <c r="E6" s="196">
        <v>10706</v>
      </c>
      <c r="F6" s="196">
        <v>10892</v>
      </c>
      <c r="G6" s="196">
        <v>9518</v>
      </c>
      <c r="H6" s="196">
        <v>31116</v>
      </c>
      <c r="I6" s="196">
        <v>10044</v>
      </c>
      <c r="J6" s="196">
        <v>10118</v>
      </c>
      <c r="K6" s="522">
        <v>9966</v>
      </c>
      <c r="L6" s="522">
        <v>9961</v>
      </c>
      <c r="M6" s="523">
        <v>30045</v>
      </c>
      <c r="N6" s="675"/>
    </row>
    <row r="7" spans="1:14" ht="27.75" customHeight="1">
      <c r="A7" s="3"/>
      <c r="B7" s="360" t="s">
        <v>261</v>
      </c>
      <c r="C7" s="194">
        <v>1473</v>
      </c>
      <c r="D7" s="194">
        <v>1170</v>
      </c>
      <c r="E7" s="194">
        <v>194</v>
      </c>
      <c r="F7" s="194">
        <v>273</v>
      </c>
      <c r="G7" s="194">
        <v>259</v>
      </c>
      <c r="H7" s="194">
        <v>726</v>
      </c>
      <c r="I7" s="194">
        <v>444</v>
      </c>
      <c r="J7" s="194">
        <v>271</v>
      </c>
      <c r="K7" s="302">
        <v>413</v>
      </c>
      <c r="L7" s="302">
        <v>343</v>
      </c>
      <c r="M7" s="194">
        <v>1027</v>
      </c>
      <c r="N7" s="675"/>
    </row>
    <row r="8" spans="1:14" ht="27.75" customHeight="1">
      <c r="A8" s="3"/>
      <c r="B8" s="360" t="s">
        <v>262</v>
      </c>
      <c r="C8" s="194">
        <v>2825</v>
      </c>
      <c r="D8" s="194">
        <v>2911</v>
      </c>
      <c r="E8" s="194">
        <v>532</v>
      </c>
      <c r="F8" s="194">
        <v>725</v>
      </c>
      <c r="G8" s="194">
        <v>626</v>
      </c>
      <c r="H8" s="194">
        <v>1883</v>
      </c>
      <c r="I8" s="194">
        <v>1028</v>
      </c>
      <c r="J8" s="194">
        <v>998</v>
      </c>
      <c r="K8" s="302">
        <v>935</v>
      </c>
      <c r="L8" s="302">
        <v>684</v>
      </c>
      <c r="M8" s="194">
        <v>2617</v>
      </c>
      <c r="N8" s="675"/>
    </row>
    <row r="9" spans="1:14" ht="27.75" customHeight="1">
      <c r="A9" s="3"/>
      <c r="B9" s="361" t="s">
        <v>263</v>
      </c>
      <c r="C9" s="194">
        <v>4474</v>
      </c>
      <c r="D9" s="194">
        <v>4304</v>
      </c>
      <c r="E9" s="194">
        <v>971</v>
      </c>
      <c r="F9" s="194">
        <v>948</v>
      </c>
      <c r="G9" s="194">
        <v>1093</v>
      </c>
      <c r="H9" s="194">
        <v>3012</v>
      </c>
      <c r="I9" s="194">
        <v>1292</v>
      </c>
      <c r="J9" s="194">
        <v>1108</v>
      </c>
      <c r="K9" s="302">
        <v>1398</v>
      </c>
      <c r="L9" s="302">
        <v>1288</v>
      </c>
      <c r="M9" s="194">
        <v>3794</v>
      </c>
      <c r="N9" s="675"/>
    </row>
    <row r="10" spans="1:14" ht="27.75" customHeight="1">
      <c r="A10" s="3"/>
      <c r="B10" s="362" t="s">
        <v>264</v>
      </c>
      <c r="C10" s="194">
        <v>3132</v>
      </c>
      <c r="D10" s="194">
        <v>3090</v>
      </c>
      <c r="E10" s="194">
        <v>698</v>
      </c>
      <c r="F10" s="194">
        <v>861</v>
      </c>
      <c r="G10" s="194">
        <v>761</v>
      </c>
      <c r="H10" s="194">
        <v>2320</v>
      </c>
      <c r="I10" s="194">
        <v>770</v>
      </c>
      <c r="J10" s="194">
        <v>602</v>
      </c>
      <c r="K10" s="302">
        <v>659</v>
      </c>
      <c r="L10" s="302">
        <v>751</v>
      </c>
      <c r="M10" s="194">
        <v>2012</v>
      </c>
      <c r="N10" s="675"/>
    </row>
    <row r="11" spans="1:14" ht="31.5" customHeight="1">
      <c r="A11" s="3"/>
      <c r="B11" s="361" t="s">
        <v>265</v>
      </c>
      <c r="C11" s="194">
        <v>13361</v>
      </c>
      <c r="D11" s="194">
        <v>14368</v>
      </c>
      <c r="E11" s="194">
        <v>4887</v>
      </c>
      <c r="F11" s="194">
        <v>4310</v>
      </c>
      <c r="G11" s="194">
        <v>2989</v>
      </c>
      <c r="H11" s="194">
        <v>12186</v>
      </c>
      <c r="I11" s="194">
        <v>2182</v>
      </c>
      <c r="J11" s="194">
        <v>3077</v>
      </c>
      <c r="K11" s="302">
        <v>2530</v>
      </c>
      <c r="L11" s="302">
        <v>1792</v>
      </c>
      <c r="M11" s="194">
        <v>7399</v>
      </c>
      <c r="N11" s="675"/>
    </row>
    <row r="12" spans="1:14" ht="36" customHeight="1">
      <c r="A12" s="3"/>
      <c r="B12" s="361" t="s">
        <v>266</v>
      </c>
      <c r="C12" s="194">
        <v>5210</v>
      </c>
      <c r="D12" s="194">
        <v>5296</v>
      </c>
      <c r="E12" s="194">
        <v>1052</v>
      </c>
      <c r="F12" s="194">
        <v>1320</v>
      </c>
      <c r="G12" s="194">
        <v>1329</v>
      </c>
      <c r="H12" s="194">
        <v>3701</v>
      </c>
      <c r="I12" s="194">
        <v>1595</v>
      </c>
      <c r="J12" s="194">
        <v>1222</v>
      </c>
      <c r="K12" s="302">
        <v>1400</v>
      </c>
      <c r="L12" s="302">
        <v>1430</v>
      </c>
      <c r="M12" s="194">
        <v>4052</v>
      </c>
      <c r="N12" s="675"/>
    </row>
    <row r="13" spans="1:14" ht="21" customHeight="1">
      <c r="A13" s="3"/>
      <c r="B13" s="363" t="s">
        <v>267</v>
      </c>
      <c r="C13" s="194">
        <v>8804</v>
      </c>
      <c r="D13" s="194">
        <v>9264</v>
      </c>
      <c r="E13" s="194">
        <v>2143</v>
      </c>
      <c r="F13" s="194">
        <v>2316</v>
      </c>
      <c r="G13" s="194">
        <v>2329</v>
      </c>
      <c r="H13" s="194">
        <v>6788</v>
      </c>
      <c r="I13" s="194">
        <v>2476</v>
      </c>
      <c r="J13" s="194">
        <v>2409</v>
      </c>
      <c r="K13" s="302">
        <v>2443</v>
      </c>
      <c r="L13" s="302">
        <v>2909</v>
      </c>
      <c r="M13" s="194">
        <v>7761</v>
      </c>
      <c r="N13" s="675"/>
    </row>
    <row r="14" spans="1:15" s="45" customFormat="1" ht="21" customHeight="1">
      <c r="A14" s="48"/>
      <c r="B14" s="364" t="s">
        <v>268</v>
      </c>
      <c r="C14" s="194">
        <v>2586</v>
      </c>
      <c r="D14" s="194">
        <v>612</v>
      </c>
      <c r="E14" s="194">
        <v>194</v>
      </c>
      <c r="F14" s="194">
        <v>106</v>
      </c>
      <c r="G14" s="194">
        <v>94</v>
      </c>
      <c r="H14" s="194">
        <v>394</v>
      </c>
      <c r="I14" s="194">
        <v>218</v>
      </c>
      <c r="J14" s="194">
        <v>380</v>
      </c>
      <c r="K14" s="302">
        <v>138</v>
      </c>
      <c r="L14" s="302">
        <v>727</v>
      </c>
      <c r="M14" s="194">
        <v>1245</v>
      </c>
      <c r="N14" s="675"/>
      <c r="O14" s="639">
        <v>727030957</v>
      </c>
    </row>
    <row r="15" spans="1:14" ht="21" customHeight="1">
      <c r="A15" s="3"/>
      <c r="B15" s="365" t="s">
        <v>20</v>
      </c>
      <c r="C15" s="194">
        <v>147</v>
      </c>
      <c r="D15" s="194">
        <v>145</v>
      </c>
      <c r="E15" s="194">
        <v>35</v>
      </c>
      <c r="F15" s="194">
        <v>33</v>
      </c>
      <c r="G15" s="194">
        <v>38</v>
      </c>
      <c r="H15" s="194">
        <v>106</v>
      </c>
      <c r="I15" s="194">
        <v>39</v>
      </c>
      <c r="J15" s="194">
        <v>51</v>
      </c>
      <c r="K15" s="194">
        <v>50</v>
      </c>
      <c r="L15" s="194">
        <v>37</v>
      </c>
      <c r="M15" s="194">
        <v>138</v>
      </c>
      <c r="N15" s="675"/>
    </row>
    <row r="16" spans="1:14" ht="18" customHeight="1">
      <c r="A16" s="4" t="s">
        <v>32</v>
      </c>
      <c r="B16" s="359"/>
      <c r="C16" s="196">
        <v>14763</v>
      </c>
      <c r="D16" s="196">
        <v>14673</v>
      </c>
      <c r="E16" s="196">
        <v>2833</v>
      </c>
      <c r="F16" s="196">
        <v>3516</v>
      </c>
      <c r="G16" s="196">
        <v>3719</v>
      </c>
      <c r="H16" s="196">
        <v>10068</v>
      </c>
      <c r="I16" s="196">
        <v>4605</v>
      </c>
      <c r="J16" s="196">
        <v>3029</v>
      </c>
      <c r="K16" s="301">
        <v>4043</v>
      </c>
      <c r="L16" s="301">
        <v>3810</v>
      </c>
      <c r="M16" s="196">
        <v>10882</v>
      </c>
      <c r="N16" s="675"/>
    </row>
    <row r="17" spans="1:14" ht="24.75" customHeight="1">
      <c r="A17" s="366"/>
      <c r="B17" s="361" t="s">
        <v>269</v>
      </c>
      <c r="C17" s="194">
        <v>747</v>
      </c>
      <c r="D17" s="194">
        <v>799</v>
      </c>
      <c r="E17" s="194">
        <v>145</v>
      </c>
      <c r="F17" s="194">
        <v>167</v>
      </c>
      <c r="G17" s="194">
        <v>224</v>
      </c>
      <c r="H17" s="194">
        <v>536</v>
      </c>
      <c r="I17" s="194">
        <v>263</v>
      </c>
      <c r="J17" s="194">
        <v>128</v>
      </c>
      <c r="K17" s="302">
        <v>169</v>
      </c>
      <c r="L17" s="302">
        <v>224</v>
      </c>
      <c r="M17" s="194">
        <v>521</v>
      </c>
      <c r="N17" s="675"/>
    </row>
    <row r="18" spans="1:14" ht="18" customHeight="1">
      <c r="A18" s="366"/>
      <c r="B18" s="363" t="s">
        <v>270</v>
      </c>
      <c r="C18" s="194">
        <v>2887</v>
      </c>
      <c r="D18" s="194">
        <v>2797</v>
      </c>
      <c r="E18" s="194">
        <v>587</v>
      </c>
      <c r="F18" s="194">
        <v>683</v>
      </c>
      <c r="G18" s="194">
        <v>648</v>
      </c>
      <c r="H18" s="194">
        <v>1918</v>
      </c>
      <c r="I18" s="194">
        <v>879</v>
      </c>
      <c r="J18" s="194">
        <v>505</v>
      </c>
      <c r="K18" s="302">
        <v>742</v>
      </c>
      <c r="L18" s="302">
        <v>699</v>
      </c>
      <c r="M18" s="194">
        <v>1946</v>
      </c>
      <c r="N18" s="675"/>
    </row>
    <row r="19" spans="1:14" ht="19.5" customHeight="1">
      <c r="A19" s="366"/>
      <c r="B19" s="363" t="s">
        <v>271</v>
      </c>
      <c r="C19" s="194">
        <v>1211</v>
      </c>
      <c r="D19" s="194">
        <v>1342</v>
      </c>
      <c r="E19" s="194">
        <v>214</v>
      </c>
      <c r="F19" s="194">
        <v>368</v>
      </c>
      <c r="G19" s="194">
        <v>339</v>
      </c>
      <c r="H19" s="194">
        <v>921</v>
      </c>
      <c r="I19" s="194">
        <v>421</v>
      </c>
      <c r="J19" s="194">
        <v>245</v>
      </c>
      <c r="K19" s="302">
        <v>389</v>
      </c>
      <c r="L19" s="302">
        <v>276</v>
      </c>
      <c r="M19" s="194">
        <v>910</v>
      </c>
      <c r="N19" s="675"/>
    </row>
    <row r="20" spans="1:14" ht="31.5" customHeight="1">
      <c r="A20" s="366"/>
      <c r="B20" s="361" t="s">
        <v>272</v>
      </c>
      <c r="C20" s="194">
        <v>1442</v>
      </c>
      <c r="D20" s="194">
        <v>1321</v>
      </c>
      <c r="E20" s="194">
        <v>283</v>
      </c>
      <c r="F20" s="194">
        <v>327</v>
      </c>
      <c r="G20" s="194">
        <v>357</v>
      </c>
      <c r="H20" s="194">
        <v>967</v>
      </c>
      <c r="I20" s="194">
        <v>354</v>
      </c>
      <c r="J20" s="194">
        <v>375</v>
      </c>
      <c r="K20" s="302">
        <v>526</v>
      </c>
      <c r="L20" s="302">
        <v>567</v>
      </c>
      <c r="M20" s="194">
        <v>1468</v>
      </c>
      <c r="N20" s="675"/>
    </row>
    <row r="21" spans="1:15" s="45" customFormat="1" ht="23.25" customHeight="1">
      <c r="A21" s="49"/>
      <c r="B21" s="47" t="s">
        <v>273</v>
      </c>
      <c r="C21" s="194">
        <v>964</v>
      </c>
      <c r="D21" s="194">
        <v>998</v>
      </c>
      <c r="E21" s="194">
        <v>189</v>
      </c>
      <c r="F21" s="194">
        <v>238</v>
      </c>
      <c r="G21" s="194">
        <v>255</v>
      </c>
      <c r="H21" s="194">
        <v>682</v>
      </c>
      <c r="I21" s="194">
        <v>316</v>
      </c>
      <c r="J21" s="194">
        <v>262</v>
      </c>
      <c r="K21" s="302">
        <v>219</v>
      </c>
      <c r="L21" s="302">
        <v>227</v>
      </c>
      <c r="M21" s="194">
        <v>708</v>
      </c>
      <c r="N21" s="675"/>
      <c r="O21" s="639">
        <v>227265435</v>
      </c>
    </row>
    <row r="22" spans="1:14" s="45" customFormat="1" ht="21.75" customHeight="1">
      <c r="A22" s="49"/>
      <c r="B22" s="47" t="s">
        <v>274</v>
      </c>
      <c r="C22" s="194">
        <v>768</v>
      </c>
      <c r="D22" s="194">
        <v>753</v>
      </c>
      <c r="E22" s="194">
        <v>162</v>
      </c>
      <c r="F22" s="194">
        <v>178</v>
      </c>
      <c r="G22" s="194">
        <v>198</v>
      </c>
      <c r="H22" s="194">
        <v>538</v>
      </c>
      <c r="I22" s="194">
        <v>215</v>
      </c>
      <c r="J22" s="194">
        <v>152</v>
      </c>
      <c r="K22" s="302">
        <v>193</v>
      </c>
      <c r="L22" s="302">
        <v>159</v>
      </c>
      <c r="M22" s="194">
        <v>504</v>
      </c>
      <c r="N22" s="675"/>
    </row>
    <row r="23" spans="1:14" s="45" customFormat="1" ht="21.75" customHeight="1">
      <c r="A23" s="49"/>
      <c r="B23" s="47" t="s">
        <v>275</v>
      </c>
      <c r="C23" s="194">
        <v>1551</v>
      </c>
      <c r="D23" s="194">
        <v>1689</v>
      </c>
      <c r="E23" s="194">
        <v>292</v>
      </c>
      <c r="F23" s="194">
        <v>455</v>
      </c>
      <c r="G23" s="194">
        <v>459</v>
      </c>
      <c r="H23" s="194">
        <v>1206</v>
      </c>
      <c r="I23" s="194">
        <v>483</v>
      </c>
      <c r="J23" s="194">
        <v>333</v>
      </c>
      <c r="K23" s="302">
        <v>426</v>
      </c>
      <c r="L23" s="302">
        <v>406</v>
      </c>
      <c r="M23" s="194">
        <v>1165</v>
      </c>
      <c r="N23" s="675"/>
    </row>
    <row r="24" spans="1:14" s="45" customFormat="1" ht="21.75" customHeight="1">
      <c r="A24" s="49"/>
      <c r="B24" s="47" t="s">
        <v>276</v>
      </c>
      <c r="C24" s="194">
        <v>918</v>
      </c>
      <c r="D24" s="194">
        <v>765</v>
      </c>
      <c r="E24" s="194">
        <v>166</v>
      </c>
      <c r="F24" s="194">
        <v>163</v>
      </c>
      <c r="G24" s="194">
        <v>189</v>
      </c>
      <c r="H24" s="194">
        <v>518</v>
      </c>
      <c r="I24" s="194">
        <v>247</v>
      </c>
      <c r="J24" s="194">
        <v>161</v>
      </c>
      <c r="K24" s="302">
        <v>162</v>
      </c>
      <c r="L24" s="302">
        <v>166</v>
      </c>
      <c r="M24" s="194">
        <v>489</v>
      </c>
      <c r="N24" s="675"/>
    </row>
    <row r="25" spans="1:14" ht="23.25" customHeight="1">
      <c r="A25" s="366"/>
      <c r="B25" s="365" t="s">
        <v>20</v>
      </c>
      <c r="C25" s="194">
        <v>4275</v>
      </c>
      <c r="D25" s="194">
        <v>4209</v>
      </c>
      <c r="E25" s="194">
        <v>795</v>
      </c>
      <c r="F25" s="194">
        <v>937</v>
      </c>
      <c r="G25" s="194">
        <v>1050</v>
      </c>
      <c r="H25" s="194">
        <v>2782</v>
      </c>
      <c r="I25" s="194">
        <v>1427</v>
      </c>
      <c r="J25" s="194">
        <v>868</v>
      </c>
      <c r="K25" s="194">
        <v>1217</v>
      </c>
      <c r="L25" s="194">
        <v>1086</v>
      </c>
      <c r="M25" s="194">
        <v>3171</v>
      </c>
      <c r="N25" s="675"/>
    </row>
    <row r="26" spans="1:14" ht="18" customHeight="1">
      <c r="A26" s="367" t="s">
        <v>277</v>
      </c>
      <c r="B26" s="368"/>
      <c r="C26" s="369">
        <v>723</v>
      </c>
      <c r="D26" s="369">
        <v>763</v>
      </c>
      <c r="E26" s="369">
        <v>195</v>
      </c>
      <c r="F26" s="369">
        <v>234</v>
      </c>
      <c r="G26" s="369">
        <v>180</v>
      </c>
      <c r="H26" s="369">
        <v>609</v>
      </c>
      <c r="I26" s="369">
        <v>154</v>
      </c>
      <c r="J26" s="369">
        <v>197</v>
      </c>
      <c r="K26" s="446">
        <v>268</v>
      </c>
      <c r="L26" s="446">
        <v>260</v>
      </c>
      <c r="M26" s="369">
        <v>725</v>
      </c>
      <c r="N26" s="675"/>
    </row>
    <row r="27" spans="1:14" ht="5.25" customHeight="1">
      <c r="A27" s="7"/>
      <c r="B27" s="7"/>
      <c r="N27" s="675"/>
    </row>
    <row r="28" spans="1:14" ht="15.75">
      <c r="A28" s="7"/>
      <c r="B28" s="7" t="s">
        <v>345</v>
      </c>
      <c r="N28" s="675"/>
    </row>
    <row r="29" spans="2:14" ht="15.75">
      <c r="B29" s="58"/>
      <c r="G29" s="444"/>
      <c r="H29" s="444"/>
      <c r="N29" s="370"/>
    </row>
    <row r="30" ht="12.75">
      <c r="N30" s="120"/>
    </row>
    <row r="31" ht="12.75">
      <c r="N31" s="120"/>
    </row>
    <row r="32" ht="12.75">
      <c r="N32" s="120"/>
    </row>
  </sheetData>
  <sheetProtection/>
  <mergeCells count="6">
    <mergeCell ref="N1:N28"/>
    <mergeCell ref="A4:B5"/>
    <mergeCell ref="C4:C5"/>
    <mergeCell ref="D4:D5"/>
    <mergeCell ref="E4:I4"/>
    <mergeCell ref="J4:M4"/>
  </mergeCells>
  <printOptions horizontalCentered="1"/>
  <pageMargins left="0.25" right="0" top="0.511811023622047" bottom="0.236220472440945" header="0" footer="0"/>
  <pageSetup horizontalDpi="600" verticalDpi="600" orientation="landscape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43"/>
  <sheetViews>
    <sheetView zoomScalePageLayoutView="0" workbookViewId="0" topLeftCell="A25">
      <selection activeCell="E20" sqref="E20"/>
    </sheetView>
  </sheetViews>
  <sheetFormatPr defaultColWidth="9.140625" defaultRowHeight="12.75"/>
  <cols>
    <col min="1" max="1" width="38.421875" style="2" customWidth="1"/>
    <col min="2" max="3" width="9.7109375" style="45" customWidth="1"/>
    <col min="4" max="4" width="9.7109375" style="2" customWidth="1"/>
    <col min="5" max="5" width="9.7109375" style="45" customWidth="1"/>
    <col min="6" max="12" width="9.7109375" style="2" customWidth="1"/>
    <col min="13" max="13" width="5.140625" style="339" customWidth="1"/>
    <col min="14" max="16384" width="9.140625" style="2" customWidth="1"/>
  </cols>
  <sheetData>
    <row r="1" spans="1:13" ht="18.75" customHeight="1">
      <c r="A1" s="371" t="s">
        <v>426</v>
      </c>
      <c r="M1" s="675" t="s">
        <v>299</v>
      </c>
    </row>
    <row r="2" spans="1:13" ht="6" customHeight="1">
      <c r="A2" s="371"/>
      <c r="M2" s="675"/>
    </row>
    <row r="3" spans="1:13" ht="14.25" customHeight="1">
      <c r="A3" s="697" t="s">
        <v>279</v>
      </c>
      <c r="B3" s="676">
        <v>2014</v>
      </c>
      <c r="C3" s="676" t="s">
        <v>385</v>
      </c>
      <c r="D3" s="706" t="s">
        <v>385</v>
      </c>
      <c r="E3" s="707"/>
      <c r="F3" s="707"/>
      <c r="G3" s="707"/>
      <c r="H3" s="708"/>
      <c r="I3" s="678" t="s">
        <v>377</v>
      </c>
      <c r="J3" s="679"/>
      <c r="K3" s="679"/>
      <c r="L3" s="680"/>
      <c r="M3" s="675"/>
    </row>
    <row r="4" spans="1:13" ht="14.25" customHeight="1">
      <c r="A4" s="699"/>
      <c r="B4" s="677"/>
      <c r="C4" s="677"/>
      <c r="D4" s="343" t="s">
        <v>207</v>
      </c>
      <c r="E4" s="51" t="s">
        <v>1</v>
      </c>
      <c r="F4" s="1" t="s">
        <v>2</v>
      </c>
      <c r="G4" s="469" t="s">
        <v>409</v>
      </c>
      <c r="H4" s="1" t="s">
        <v>3</v>
      </c>
      <c r="I4" s="343" t="s">
        <v>207</v>
      </c>
      <c r="J4" s="51" t="s">
        <v>1</v>
      </c>
      <c r="K4" s="1" t="s">
        <v>2</v>
      </c>
      <c r="L4" s="469" t="s">
        <v>409</v>
      </c>
      <c r="M4" s="675"/>
    </row>
    <row r="5" spans="1:13" ht="14.25" customHeight="1">
      <c r="A5" s="372" t="s">
        <v>280</v>
      </c>
      <c r="B5" s="373"/>
      <c r="C5" s="373"/>
      <c r="D5" s="119"/>
      <c r="E5" s="65"/>
      <c r="F5" s="119"/>
      <c r="G5" s="119"/>
      <c r="H5" s="119"/>
      <c r="I5" s="21"/>
      <c r="J5" s="524"/>
      <c r="K5" s="524"/>
      <c r="L5" s="119"/>
      <c r="M5" s="675"/>
    </row>
    <row r="6" spans="1:13" ht="13.5" customHeight="1">
      <c r="A6" s="366" t="s">
        <v>281</v>
      </c>
      <c r="B6" s="195">
        <v>57</v>
      </c>
      <c r="C6" s="195">
        <v>60</v>
      </c>
      <c r="D6" s="374">
        <v>13</v>
      </c>
      <c r="E6" s="374">
        <v>16</v>
      </c>
      <c r="F6" s="374">
        <v>14</v>
      </c>
      <c r="G6" s="374">
        <v>43</v>
      </c>
      <c r="H6" s="374">
        <v>17</v>
      </c>
      <c r="I6" s="374">
        <v>14</v>
      </c>
      <c r="J6" s="525">
        <v>9</v>
      </c>
      <c r="K6" s="525">
        <v>16</v>
      </c>
      <c r="L6" s="374">
        <v>39</v>
      </c>
      <c r="M6" s="675"/>
    </row>
    <row r="7" spans="1:13" ht="13.5" customHeight="1">
      <c r="A7" s="366" t="s">
        <v>282</v>
      </c>
      <c r="B7" s="195">
        <v>1888</v>
      </c>
      <c r="C7" s="195">
        <v>1722</v>
      </c>
      <c r="D7" s="374">
        <v>394</v>
      </c>
      <c r="E7" s="374">
        <v>478</v>
      </c>
      <c r="F7" s="374">
        <v>417</v>
      </c>
      <c r="G7" s="374">
        <v>1289</v>
      </c>
      <c r="H7" s="374">
        <v>433</v>
      </c>
      <c r="I7" s="374">
        <v>320</v>
      </c>
      <c r="J7" s="525">
        <v>258</v>
      </c>
      <c r="K7" s="525">
        <v>413</v>
      </c>
      <c r="L7" s="374">
        <v>991</v>
      </c>
      <c r="M7" s="675"/>
    </row>
    <row r="8" spans="1:13" ht="13.5" customHeight="1">
      <c r="A8" s="375" t="s">
        <v>283</v>
      </c>
      <c r="B8" s="376"/>
      <c r="C8" s="376"/>
      <c r="D8" s="377"/>
      <c r="E8" s="378"/>
      <c r="F8" s="377"/>
      <c r="G8" s="377"/>
      <c r="H8" s="374"/>
      <c r="I8" s="374"/>
      <c r="J8" s="525"/>
      <c r="K8" s="525"/>
      <c r="L8" s="374"/>
      <c r="M8" s="675"/>
    </row>
    <row r="9" spans="1:13" ht="13.5" customHeight="1">
      <c r="A9" s="366" t="s">
        <v>284</v>
      </c>
      <c r="B9" s="195">
        <v>143</v>
      </c>
      <c r="C9" s="195">
        <v>168</v>
      </c>
      <c r="D9" s="374">
        <v>45</v>
      </c>
      <c r="E9" s="374">
        <v>21</v>
      </c>
      <c r="F9" s="374">
        <v>55</v>
      </c>
      <c r="G9" s="374">
        <v>121</v>
      </c>
      <c r="H9" s="374">
        <v>47</v>
      </c>
      <c r="I9" s="374">
        <v>42</v>
      </c>
      <c r="J9" s="525">
        <v>31</v>
      </c>
      <c r="K9" s="525">
        <v>34</v>
      </c>
      <c r="L9" s="374">
        <v>107</v>
      </c>
      <c r="M9" s="675"/>
    </row>
    <row r="10" spans="1:13" ht="13.5" customHeight="1">
      <c r="A10" s="366" t="s">
        <v>282</v>
      </c>
      <c r="B10" s="195">
        <v>1483</v>
      </c>
      <c r="C10" s="195">
        <v>1754</v>
      </c>
      <c r="D10" s="374">
        <v>456</v>
      </c>
      <c r="E10" s="374">
        <v>220</v>
      </c>
      <c r="F10" s="374">
        <v>616</v>
      </c>
      <c r="G10" s="374">
        <v>1292</v>
      </c>
      <c r="H10" s="374">
        <v>462</v>
      </c>
      <c r="I10" s="374">
        <v>355</v>
      </c>
      <c r="J10" s="525">
        <v>266</v>
      </c>
      <c r="K10" s="525">
        <v>404</v>
      </c>
      <c r="L10" s="374">
        <v>1025</v>
      </c>
      <c r="M10" s="675"/>
    </row>
    <row r="11" spans="1:13" ht="13.5" customHeight="1">
      <c r="A11" s="375" t="s">
        <v>285</v>
      </c>
      <c r="B11" s="195"/>
      <c r="C11" s="195"/>
      <c r="D11" s="377"/>
      <c r="E11" s="378"/>
      <c r="F11" s="377"/>
      <c r="G11" s="377"/>
      <c r="H11" s="374"/>
      <c r="I11" s="374"/>
      <c r="J11" s="525"/>
      <c r="K11" s="525"/>
      <c r="L11" s="374"/>
      <c r="M11" s="675"/>
    </row>
    <row r="12" spans="1:13" ht="13.5" customHeight="1">
      <c r="A12" s="366" t="s">
        <v>284</v>
      </c>
      <c r="B12" s="195">
        <v>179</v>
      </c>
      <c r="C12" s="195">
        <v>178</v>
      </c>
      <c r="D12" s="374">
        <v>41</v>
      </c>
      <c r="E12" s="374">
        <v>41</v>
      </c>
      <c r="F12" s="374">
        <v>49</v>
      </c>
      <c r="G12" s="374">
        <v>131</v>
      </c>
      <c r="H12" s="374">
        <v>47</v>
      </c>
      <c r="I12" s="374">
        <v>45</v>
      </c>
      <c r="J12" s="525">
        <v>45</v>
      </c>
      <c r="K12" s="525">
        <v>48</v>
      </c>
      <c r="L12" s="374">
        <v>138</v>
      </c>
      <c r="M12" s="675"/>
    </row>
    <row r="13" spans="1:13" ht="13.5" customHeight="1">
      <c r="A13" s="366" t="s">
        <v>282</v>
      </c>
      <c r="B13" s="195">
        <v>10353</v>
      </c>
      <c r="C13" s="195">
        <v>9913</v>
      </c>
      <c r="D13" s="374">
        <v>1988</v>
      </c>
      <c r="E13" s="374">
        <v>2201</v>
      </c>
      <c r="F13" s="374">
        <v>2926</v>
      </c>
      <c r="G13" s="374">
        <v>7115</v>
      </c>
      <c r="H13" s="374">
        <v>2798</v>
      </c>
      <c r="I13" s="374">
        <v>2343</v>
      </c>
      <c r="J13" s="525">
        <v>2917</v>
      </c>
      <c r="K13" s="525">
        <v>2815</v>
      </c>
      <c r="L13" s="374">
        <v>8075</v>
      </c>
      <c r="M13" s="675"/>
    </row>
    <row r="14" spans="1:13" ht="13.5" customHeight="1">
      <c r="A14" s="375" t="s">
        <v>286</v>
      </c>
      <c r="B14" s="195"/>
      <c r="C14" s="195"/>
      <c r="D14" s="377"/>
      <c r="E14" s="378"/>
      <c r="F14" s="377"/>
      <c r="G14" s="377"/>
      <c r="H14" s="374"/>
      <c r="I14" s="374"/>
      <c r="J14" s="525"/>
      <c r="K14" s="525"/>
      <c r="L14" s="374"/>
      <c r="M14" s="675"/>
    </row>
    <row r="15" spans="1:13" ht="13.5" customHeight="1">
      <c r="A15" s="366" t="s">
        <v>284</v>
      </c>
      <c r="B15" s="195">
        <v>26</v>
      </c>
      <c r="C15" s="195">
        <v>23</v>
      </c>
      <c r="D15" s="374">
        <v>5</v>
      </c>
      <c r="E15" s="374">
        <v>5</v>
      </c>
      <c r="F15" s="374">
        <v>6</v>
      </c>
      <c r="G15" s="374">
        <v>16</v>
      </c>
      <c r="H15" s="374">
        <v>7</v>
      </c>
      <c r="I15" s="374">
        <v>6</v>
      </c>
      <c r="J15" s="525">
        <v>6</v>
      </c>
      <c r="K15" s="525">
        <v>8</v>
      </c>
      <c r="L15" s="374">
        <v>20</v>
      </c>
      <c r="M15" s="675"/>
    </row>
    <row r="16" spans="1:13" ht="13.5" customHeight="1">
      <c r="A16" s="366" t="s">
        <v>282</v>
      </c>
      <c r="B16" s="195">
        <v>3902</v>
      </c>
      <c r="C16" s="195">
        <v>3433</v>
      </c>
      <c r="D16" s="374">
        <v>779</v>
      </c>
      <c r="E16" s="374">
        <v>817</v>
      </c>
      <c r="F16" s="374">
        <v>831</v>
      </c>
      <c r="G16" s="374">
        <v>2427</v>
      </c>
      <c r="H16" s="374">
        <v>1006</v>
      </c>
      <c r="I16" s="374">
        <v>862</v>
      </c>
      <c r="J16" s="525">
        <v>826</v>
      </c>
      <c r="K16" s="525">
        <v>951</v>
      </c>
      <c r="L16" s="374">
        <v>2639</v>
      </c>
      <c r="M16" s="675"/>
    </row>
    <row r="17" spans="1:13" ht="13.5" customHeight="1">
      <c r="A17" s="375" t="s">
        <v>287</v>
      </c>
      <c r="B17" s="195"/>
      <c r="C17" s="195"/>
      <c r="D17" s="377"/>
      <c r="E17" s="378"/>
      <c r="F17" s="377"/>
      <c r="G17" s="377"/>
      <c r="H17" s="374"/>
      <c r="I17" s="374"/>
      <c r="J17" s="525"/>
      <c r="K17" s="525"/>
      <c r="L17" s="374"/>
      <c r="M17" s="675"/>
    </row>
    <row r="18" spans="1:13" ht="13.5" customHeight="1">
      <c r="A18" s="366" t="s">
        <v>284</v>
      </c>
      <c r="B18" s="195">
        <v>16</v>
      </c>
      <c r="C18" s="195">
        <v>17</v>
      </c>
      <c r="D18" s="374">
        <v>3</v>
      </c>
      <c r="E18" s="374">
        <v>4</v>
      </c>
      <c r="F18" s="374">
        <v>5</v>
      </c>
      <c r="G18" s="374">
        <v>12</v>
      </c>
      <c r="H18" s="374">
        <v>5</v>
      </c>
      <c r="I18" s="374">
        <v>4</v>
      </c>
      <c r="J18" s="525">
        <v>4</v>
      </c>
      <c r="K18" s="525">
        <v>4</v>
      </c>
      <c r="L18" s="374">
        <v>12</v>
      </c>
      <c r="M18" s="675"/>
    </row>
    <row r="19" spans="1:13" ht="13.5" customHeight="1">
      <c r="A19" s="366" t="s">
        <v>282</v>
      </c>
      <c r="B19" s="195">
        <v>2276</v>
      </c>
      <c r="C19" s="195">
        <v>2588</v>
      </c>
      <c r="D19" s="374">
        <v>502</v>
      </c>
      <c r="E19" s="374">
        <v>631</v>
      </c>
      <c r="F19" s="374">
        <v>708</v>
      </c>
      <c r="G19" s="374">
        <v>1841</v>
      </c>
      <c r="H19" s="374">
        <v>747</v>
      </c>
      <c r="I19" s="374">
        <v>561</v>
      </c>
      <c r="J19" s="525">
        <v>554</v>
      </c>
      <c r="K19" s="525">
        <v>603</v>
      </c>
      <c r="L19" s="374">
        <v>1718</v>
      </c>
      <c r="M19" s="675"/>
    </row>
    <row r="20" spans="1:13" ht="13.5" customHeight="1">
      <c r="A20" s="375" t="s">
        <v>288</v>
      </c>
      <c r="B20" s="195"/>
      <c r="C20" s="195"/>
      <c r="D20" s="377"/>
      <c r="E20" s="378"/>
      <c r="F20" s="377"/>
      <c r="G20" s="377"/>
      <c r="H20" s="374"/>
      <c r="I20" s="374"/>
      <c r="J20" s="525"/>
      <c r="K20" s="525"/>
      <c r="L20" s="374"/>
      <c r="M20" s="675"/>
    </row>
    <row r="21" spans="1:13" ht="13.5" customHeight="1">
      <c r="A21" s="366" t="s">
        <v>284</v>
      </c>
      <c r="B21" s="195">
        <v>45</v>
      </c>
      <c r="C21" s="195">
        <v>36</v>
      </c>
      <c r="D21" s="374">
        <v>9</v>
      </c>
      <c r="E21" s="374">
        <v>5</v>
      </c>
      <c r="F21" s="374">
        <v>13</v>
      </c>
      <c r="G21" s="374">
        <v>27</v>
      </c>
      <c r="H21" s="374">
        <v>9</v>
      </c>
      <c r="I21" s="374">
        <v>8</v>
      </c>
      <c r="J21" s="525">
        <v>8</v>
      </c>
      <c r="K21" s="525">
        <v>12</v>
      </c>
      <c r="L21" s="374">
        <v>28</v>
      </c>
      <c r="M21" s="675"/>
    </row>
    <row r="22" spans="1:13" ht="13.5" customHeight="1">
      <c r="A22" s="366" t="s">
        <v>282</v>
      </c>
      <c r="B22" s="195">
        <v>1501</v>
      </c>
      <c r="C22" s="195">
        <v>1214</v>
      </c>
      <c r="D22" s="374">
        <v>304</v>
      </c>
      <c r="E22" s="374">
        <v>206</v>
      </c>
      <c r="F22" s="374">
        <v>431</v>
      </c>
      <c r="G22" s="374">
        <v>941</v>
      </c>
      <c r="H22" s="374">
        <v>273</v>
      </c>
      <c r="I22" s="374">
        <v>272</v>
      </c>
      <c r="J22" s="525">
        <v>298</v>
      </c>
      <c r="K22" s="525">
        <v>417</v>
      </c>
      <c r="L22" s="374">
        <v>987</v>
      </c>
      <c r="M22" s="675"/>
    </row>
    <row r="23" spans="1:13" ht="13.5" customHeight="1">
      <c r="A23" s="375" t="s">
        <v>289</v>
      </c>
      <c r="B23" s="195"/>
      <c r="C23" s="195"/>
      <c r="D23" s="377"/>
      <c r="E23" s="378"/>
      <c r="F23" s="377"/>
      <c r="G23" s="377"/>
      <c r="H23" s="374"/>
      <c r="I23" s="374"/>
      <c r="J23" s="525"/>
      <c r="K23" s="525"/>
      <c r="L23" s="374"/>
      <c r="M23" s="675"/>
    </row>
    <row r="24" spans="1:13" ht="13.5" customHeight="1">
      <c r="A24" s="366" t="s">
        <v>290</v>
      </c>
      <c r="B24" s="466" t="s">
        <v>446</v>
      </c>
      <c r="C24" s="466" t="s">
        <v>446</v>
      </c>
      <c r="D24" s="466" t="s">
        <v>446</v>
      </c>
      <c r="E24" s="466" t="s">
        <v>446</v>
      </c>
      <c r="F24" s="466" t="s">
        <v>446</v>
      </c>
      <c r="G24" s="466" t="s">
        <v>446</v>
      </c>
      <c r="H24" s="466" t="s">
        <v>447</v>
      </c>
      <c r="I24" s="466" t="s">
        <v>446</v>
      </c>
      <c r="J24" s="466" t="s">
        <v>446</v>
      </c>
      <c r="K24" s="466" t="s">
        <v>447</v>
      </c>
      <c r="L24" s="466" t="s">
        <v>446</v>
      </c>
      <c r="M24" s="675"/>
    </row>
    <row r="25" spans="1:13" ht="13.5" customHeight="1">
      <c r="A25" s="366" t="s">
        <v>282</v>
      </c>
      <c r="B25" s="195">
        <v>27305</v>
      </c>
      <c r="C25" s="195">
        <v>20408</v>
      </c>
      <c r="D25" s="374">
        <v>4932</v>
      </c>
      <c r="E25" s="374">
        <v>5731</v>
      </c>
      <c r="F25" s="374">
        <v>4433</v>
      </c>
      <c r="G25" s="374">
        <v>15096</v>
      </c>
      <c r="H25" s="374">
        <v>5312</v>
      </c>
      <c r="I25" s="374">
        <v>3406</v>
      </c>
      <c r="J25" s="525">
        <v>4048</v>
      </c>
      <c r="K25" s="525">
        <v>4329</v>
      </c>
      <c r="L25" s="374">
        <v>11783</v>
      </c>
      <c r="M25" s="675"/>
    </row>
    <row r="26" spans="1:13" ht="13.5" customHeight="1">
      <c r="A26" s="375" t="s">
        <v>291</v>
      </c>
      <c r="B26" s="195"/>
      <c r="C26" s="195"/>
      <c r="D26" s="377"/>
      <c r="E26" s="378"/>
      <c r="F26" s="377"/>
      <c r="G26" s="377"/>
      <c r="H26" s="374"/>
      <c r="I26" s="374"/>
      <c r="J26" s="525"/>
      <c r="K26" s="525"/>
      <c r="L26" s="374"/>
      <c r="M26" s="675"/>
    </row>
    <row r="27" spans="1:13" ht="13.5" customHeight="1">
      <c r="A27" s="366" t="s">
        <v>284</v>
      </c>
      <c r="B27" s="195">
        <v>6</v>
      </c>
      <c r="C27" s="195">
        <v>6</v>
      </c>
      <c r="D27" s="374">
        <v>1</v>
      </c>
      <c r="E27" s="374">
        <v>2</v>
      </c>
      <c r="F27" s="374">
        <v>2</v>
      </c>
      <c r="G27" s="374">
        <v>5</v>
      </c>
      <c r="H27" s="374">
        <v>1</v>
      </c>
      <c r="I27" s="374">
        <v>2</v>
      </c>
      <c r="J27" s="525">
        <v>2</v>
      </c>
      <c r="K27" s="525">
        <v>1</v>
      </c>
      <c r="L27" s="374">
        <v>5</v>
      </c>
      <c r="M27" s="675"/>
    </row>
    <row r="28" spans="1:13" ht="13.5" customHeight="1">
      <c r="A28" s="366" t="s">
        <v>282</v>
      </c>
      <c r="B28" s="195">
        <v>3572</v>
      </c>
      <c r="C28" s="195">
        <v>4171</v>
      </c>
      <c r="D28" s="374">
        <v>971</v>
      </c>
      <c r="E28" s="374">
        <v>1100</v>
      </c>
      <c r="F28" s="374">
        <v>1109</v>
      </c>
      <c r="G28" s="374">
        <v>3180</v>
      </c>
      <c r="H28" s="374">
        <v>991</v>
      </c>
      <c r="I28" s="374">
        <v>987</v>
      </c>
      <c r="J28" s="525">
        <v>1103</v>
      </c>
      <c r="K28" s="525">
        <v>1137</v>
      </c>
      <c r="L28" s="374">
        <v>3227</v>
      </c>
      <c r="M28" s="675"/>
    </row>
    <row r="29" spans="1:13" ht="13.5" customHeight="1">
      <c r="A29" s="375" t="s">
        <v>292</v>
      </c>
      <c r="B29" s="195"/>
      <c r="C29" s="195"/>
      <c r="D29" s="377"/>
      <c r="E29" s="378"/>
      <c r="F29" s="377"/>
      <c r="G29" s="377"/>
      <c r="H29" s="374"/>
      <c r="I29" s="374"/>
      <c r="J29" s="525"/>
      <c r="K29" s="525"/>
      <c r="L29" s="374"/>
      <c r="M29" s="675"/>
    </row>
    <row r="30" spans="1:13" ht="13.5" customHeight="1">
      <c r="A30" s="366" t="s">
        <v>284</v>
      </c>
      <c r="B30" s="195">
        <v>7</v>
      </c>
      <c r="C30" s="195">
        <v>8</v>
      </c>
      <c r="D30" s="374">
        <v>2</v>
      </c>
      <c r="E30" s="374">
        <v>2</v>
      </c>
      <c r="F30" s="374">
        <v>2</v>
      </c>
      <c r="G30" s="374">
        <v>6</v>
      </c>
      <c r="H30" s="374">
        <v>2</v>
      </c>
      <c r="I30" s="374">
        <v>2</v>
      </c>
      <c r="J30" s="525">
        <v>2</v>
      </c>
      <c r="K30" s="525">
        <v>2</v>
      </c>
      <c r="L30" s="374">
        <v>6</v>
      </c>
      <c r="M30" s="675"/>
    </row>
    <row r="31" spans="1:13" ht="13.5" customHeight="1">
      <c r="A31" s="366" t="s">
        <v>282</v>
      </c>
      <c r="B31" s="195">
        <v>2790</v>
      </c>
      <c r="C31" s="195">
        <v>3139</v>
      </c>
      <c r="D31" s="374">
        <v>636</v>
      </c>
      <c r="E31" s="374">
        <v>927</v>
      </c>
      <c r="F31" s="374">
        <v>761</v>
      </c>
      <c r="G31" s="374">
        <v>2324</v>
      </c>
      <c r="H31" s="374">
        <v>815</v>
      </c>
      <c r="I31" s="374">
        <v>679</v>
      </c>
      <c r="J31" s="525">
        <v>808</v>
      </c>
      <c r="K31" s="525">
        <v>583</v>
      </c>
      <c r="L31" s="374">
        <v>2070</v>
      </c>
      <c r="M31" s="675"/>
    </row>
    <row r="32" spans="1:13" s="45" customFormat="1" ht="13.5" customHeight="1">
      <c r="A32" s="70" t="s">
        <v>293</v>
      </c>
      <c r="B32" s="195"/>
      <c r="C32" s="195"/>
      <c r="D32" s="378"/>
      <c r="E32" s="378"/>
      <c r="F32" s="378"/>
      <c r="G32" s="378"/>
      <c r="H32" s="374"/>
      <c r="I32" s="374"/>
      <c r="J32" s="525"/>
      <c r="K32" s="525"/>
      <c r="L32" s="374"/>
      <c r="M32" s="675"/>
    </row>
    <row r="33" spans="1:13" s="45" customFormat="1" ht="13.5" customHeight="1">
      <c r="A33" s="49" t="s">
        <v>284</v>
      </c>
      <c r="B33" s="195">
        <v>615</v>
      </c>
      <c r="C33" s="195">
        <v>693</v>
      </c>
      <c r="D33" s="374">
        <v>167</v>
      </c>
      <c r="E33" s="374">
        <v>162</v>
      </c>
      <c r="F33" s="374">
        <v>178</v>
      </c>
      <c r="G33" s="374">
        <v>507</v>
      </c>
      <c r="H33" s="374">
        <v>186</v>
      </c>
      <c r="I33" s="374">
        <v>119</v>
      </c>
      <c r="J33" s="525">
        <v>184</v>
      </c>
      <c r="K33" s="525">
        <v>142</v>
      </c>
      <c r="L33" s="374">
        <v>445</v>
      </c>
      <c r="M33" s="675"/>
    </row>
    <row r="34" spans="1:13" s="45" customFormat="1" ht="13.5" customHeight="1">
      <c r="A34" s="49" t="s">
        <v>282</v>
      </c>
      <c r="B34" s="195">
        <v>1457</v>
      </c>
      <c r="C34" s="195">
        <v>1669</v>
      </c>
      <c r="D34" s="374">
        <v>401</v>
      </c>
      <c r="E34" s="374">
        <v>393</v>
      </c>
      <c r="F34" s="374">
        <v>459</v>
      </c>
      <c r="G34" s="374">
        <v>1253</v>
      </c>
      <c r="H34" s="374">
        <v>416</v>
      </c>
      <c r="I34" s="374">
        <v>277</v>
      </c>
      <c r="J34" s="525">
        <v>364</v>
      </c>
      <c r="K34" s="525">
        <v>285</v>
      </c>
      <c r="L34" s="374">
        <v>926</v>
      </c>
      <c r="M34" s="675"/>
    </row>
    <row r="35" spans="1:13" ht="13.5" customHeight="1">
      <c r="A35" s="375" t="s">
        <v>294</v>
      </c>
      <c r="B35" s="195"/>
      <c r="C35" s="195"/>
      <c r="D35" s="377"/>
      <c r="E35" s="378"/>
      <c r="F35" s="377"/>
      <c r="G35" s="377"/>
      <c r="H35" s="374"/>
      <c r="I35" s="374"/>
      <c r="J35" s="525"/>
      <c r="K35" s="525"/>
      <c r="L35" s="374"/>
      <c r="M35" s="675"/>
    </row>
    <row r="36" spans="1:13" ht="13.5" customHeight="1">
      <c r="A36" s="366" t="s">
        <v>284</v>
      </c>
      <c r="B36" s="195">
        <v>103</v>
      </c>
      <c r="C36" s="195">
        <v>123</v>
      </c>
      <c r="D36" s="374">
        <v>33</v>
      </c>
      <c r="E36" s="374">
        <v>34</v>
      </c>
      <c r="F36" s="374">
        <v>29</v>
      </c>
      <c r="G36" s="374">
        <v>96</v>
      </c>
      <c r="H36" s="374">
        <v>27</v>
      </c>
      <c r="I36" s="374">
        <v>25</v>
      </c>
      <c r="J36" s="525">
        <v>23</v>
      </c>
      <c r="K36" s="525">
        <v>34</v>
      </c>
      <c r="L36" s="374">
        <v>82</v>
      </c>
      <c r="M36" s="675"/>
    </row>
    <row r="37" spans="1:13" ht="13.5" customHeight="1">
      <c r="A37" s="366" t="s">
        <v>282</v>
      </c>
      <c r="B37" s="195">
        <v>2778</v>
      </c>
      <c r="C37" s="195">
        <v>3695</v>
      </c>
      <c r="D37" s="374">
        <v>998</v>
      </c>
      <c r="E37" s="374">
        <v>1133</v>
      </c>
      <c r="F37" s="374">
        <v>878</v>
      </c>
      <c r="G37" s="374">
        <v>3009</v>
      </c>
      <c r="H37" s="374">
        <v>686</v>
      </c>
      <c r="I37" s="374">
        <v>546</v>
      </c>
      <c r="J37" s="525">
        <v>524</v>
      </c>
      <c r="K37" s="525">
        <v>833</v>
      </c>
      <c r="L37" s="374">
        <v>1903</v>
      </c>
      <c r="M37" s="675"/>
    </row>
    <row r="38" spans="1:13" ht="13.5" customHeight="1">
      <c r="A38" s="379" t="s">
        <v>295</v>
      </c>
      <c r="B38" s="195"/>
      <c r="C38" s="195"/>
      <c r="D38" s="377"/>
      <c r="E38" s="378"/>
      <c r="F38" s="377"/>
      <c r="G38" s="377"/>
      <c r="H38" s="374"/>
      <c r="I38" s="374"/>
      <c r="J38" s="525"/>
      <c r="K38" s="525"/>
      <c r="L38" s="374"/>
      <c r="M38" s="675"/>
    </row>
    <row r="39" spans="1:13" ht="13.5" customHeight="1">
      <c r="A39" s="380" t="s">
        <v>296</v>
      </c>
      <c r="B39" s="86"/>
      <c r="D39" s="21"/>
      <c r="E39" s="86"/>
      <c r="F39" s="21"/>
      <c r="G39" s="377"/>
      <c r="I39" s="374"/>
      <c r="J39" s="525"/>
      <c r="K39" s="525"/>
      <c r="L39" s="374"/>
      <c r="M39" s="675"/>
    </row>
    <row r="40" spans="1:13" ht="13.5" customHeight="1">
      <c r="A40" s="366" t="s">
        <v>297</v>
      </c>
      <c r="B40" s="195">
        <v>16</v>
      </c>
      <c r="C40" s="440">
        <v>17</v>
      </c>
      <c r="D40" s="374">
        <v>4</v>
      </c>
      <c r="E40" s="374">
        <v>4</v>
      </c>
      <c r="F40" s="374">
        <v>4</v>
      </c>
      <c r="G40" s="374">
        <v>12</v>
      </c>
      <c r="H40" s="374">
        <v>5</v>
      </c>
      <c r="I40" s="374">
        <v>4</v>
      </c>
      <c r="J40" s="525">
        <v>4</v>
      </c>
      <c r="K40" s="525">
        <v>4</v>
      </c>
      <c r="L40" s="374">
        <v>12</v>
      </c>
      <c r="M40" s="675"/>
    </row>
    <row r="41" spans="1:13" ht="13.5" customHeight="1">
      <c r="A41" s="381" t="s">
        <v>282</v>
      </c>
      <c r="B41" s="382">
        <v>5599</v>
      </c>
      <c r="C41" s="640">
        <v>6331</v>
      </c>
      <c r="D41" s="383">
        <v>1525</v>
      </c>
      <c r="E41" s="383">
        <v>1564</v>
      </c>
      <c r="F41" s="383">
        <v>1580</v>
      </c>
      <c r="G41" s="383">
        <v>4669</v>
      </c>
      <c r="H41" s="383">
        <v>1662</v>
      </c>
      <c r="I41" s="383">
        <v>1458</v>
      </c>
      <c r="J41" s="526">
        <v>1476</v>
      </c>
      <c r="K41" s="526">
        <v>1772</v>
      </c>
      <c r="L41" s="383">
        <v>4706</v>
      </c>
      <c r="M41" s="675"/>
    </row>
    <row r="42" spans="1:3" ht="15" customHeight="1">
      <c r="A42" s="7" t="s">
        <v>125</v>
      </c>
      <c r="B42" s="384"/>
      <c r="C42" s="384"/>
    </row>
    <row r="43" ht="12.75" customHeight="1">
      <c r="A43" s="2" t="s">
        <v>298</v>
      </c>
    </row>
    <row r="44" ht="11.25" customHeight="1"/>
  </sheetData>
  <sheetProtection/>
  <mergeCells count="6">
    <mergeCell ref="M1:M41"/>
    <mergeCell ref="A3:A4"/>
    <mergeCell ref="B3:B4"/>
    <mergeCell ref="C3:C4"/>
    <mergeCell ref="D3:H3"/>
    <mergeCell ref="I3:L3"/>
  </mergeCells>
  <printOptions horizontalCentered="1"/>
  <pageMargins left="0.236" right="0.236220472440945" top="0.433070866141732" bottom="0" header="0.236220472440945" footer="0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9">
      <selection activeCell="H24" sqref="H24:I24"/>
    </sheetView>
  </sheetViews>
  <sheetFormatPr defaultColWidth="9.140625" defaultRowHeight="12.75"/>
  <cols>
    <col min="1" max="1" width="37.140625" style="386" customWidth="1"/>
    <col min="2" max="12" width="9.7109375" style="386" customWidth="1"/>
    <col min="13" max="13" width="5.57421875" style="386" customWidth="1"/>
    <col min="14" max="14" width="0" style="386" hidden="1" customWidth="1"/>
    <col min="15" max="15" width="10.28125" style="386" bestFit="1" customWidth="1"/>
    <col min="16" max="16384" width="9.140625" style="386" customWidth="1"/>
  </cols>
  <sheetData>
    <row r="1" spans="1:13" ht="18.75" customHeight="1">
      <c r="A1" s="385" t="s">
        <v>427</v>
      </c>
      <c r="M1" s="675" t="s">
        <v>310</v>
      </c>
    </row>
    <row r="2" spans="1:13" ht="15" customHeight="1">
      <c r="A2" s="385"/>
      <c r="M2" s="675"/>
    </row>
    <row r="3" spans="2:13" ht="15">
      <c r="B3" s="387"/>
      <c r="C3" s="387"/>
      <c r="E3" s="54"/>
      <c r="H3" s="506"/>
      <c r="I3" s="506"/>
      <c r="J3" s="709" t="s">
        <v>344</v>
      </c>
      <c r="K3" s="709"/>
      <c r="L3" s="709"/>
      <c r="M3" s="675"/>
    </row>
    <row r="4" spans="1:13" ht="15.75">
      <c r="A4" s="676" t="s">
        <v>77</v>
      </c>
      <c r="B4" s="676">
        <v>2014</v>
      </c>
      <c r="C4" s="676" t="s">
        <v>385</v>
      </c>
      <c r="D4" s="678" t="s">
        <v>385</v>
      </c>
      <c r="E4" s="679"/>
      <c r="F4" s="679"/>
      <c r="G4" s="679"/>
      <c r="H4" s="680"/>
      <c r="I4" s="678" t="s">
        <v>377</v>
      </c>
      <c r="J4" s="679"/>
      <c r="K4" s="679"/>
      <c r="L4" s="680"/>
      <c r="M4" s="675"/>
    </row>
    <row r="5" spans="1:13" ht="15">
      <c r="A5" s="677"/>
      <c r="B5" s="677"/>
      <c r="C5" s="677"/>
      <c r="D5" s="388" t="s">
        <v>300</v>
      </c>
      <c r="E5" s="51" t="s">
        <v>1</v>
      </c>
      <c r="F5" s="1" t="s">
        <v>2</v>
      </c>
      <c r="G5" s="469" t="s">
        <v>409</v>
      </c>
      <c r="H5" s="1" t="s">
        <v>3</v>
      </c>
      <c r="I5" s="388" t="s">
        <v>300</v>
      </c>
      <c r="J5" s="388" t="s">
        <v>383</v>
      </c>
      <c r="K5" s="1" t="s">
        <v>2</v>
      </c>
      <c r="L5" s="469" t="s">
        <v>409</v>
      </c>
      <c r="M5" s="675"/>
    </row>
    <row r="6" spans="1:15" s="393" customFormat="1" ht="23.25" customHeight="1">
      <c r="A6" s="78" t="s">
        <v>301</v>
      </c>
      <c r="B6" s="389">
        <v>18114</v>
      </c>
      <c r="C6" s="389">
        <v>21317</v>
      </c>
      <c r="D6" s="391">
        <v>6483</v>
      </c>
      <c r="E6" s="391">
        <v>5980</v>
      </c>
      <c r="F6" s="391">
        <v>5305</v>
      </c>
      <c r="G6" s="391">
        <v>17768</v>
      </c>
      <c r="H6" s="390">
        <v>3549</v>
      </c>
      <c r="I6" s="391">
        <v>4756</v>
      </c>
      <c r="J6" s="391">
        <v>3375</v>
      </c>
      <c r="K6" s="391">
        <v>3160</v>
      </c>
      <c r="L6" s="391">
        <v>11291</v>
      </c>
      <c r="M6" s="675"/>
      <c r="N6" s="392">
        <v>8131</v>
      </c>
      <c r="O6" s="553"/>
    </row>
    <row r="7" spans="1:20" ht="25.5" customHeight="1">
      <c r="A7" s="70" t="s">
        <v>33</v>
      </c>
      <c r="B7" s="394">
        <v>2777</v>
      </c>
      <c r="C7" s="394">
        <v>4002</v>
      </c>
      <c r="D7" s="394">
        <v>827</v>
      </c>
      <c r="E7" s="394">
        <v>698</v>
      </c>
      <c r="F7" s="394">
        <v>1398</v>
      </c>
      <c r="G7" s="394">
        <v>2923</v>
      </c>
      <c r="H7" s="394">
        <v>1079</v>
      </c>
      <c r="I7" s="394">
        <v>1371</v>
      </c>
      <c r="J7" s="528">
        <v>906</v>
      </c>
      <c r="K7" s="528">
        <v>1309</v>
      </c>
      <c r="L7" s="394">
        <v>3586</v>
      </c>
      <c r="M7" s="675"/>
      <c r="N7" s="392">
        <v>2277</v>
      </c>
      <c r="O7" s="395"/>
      <c r="P7" s="395"/>
      <c r="Q7" s="395"/>
      <c r="R7" s="395"/>
      <c r="S7" s="395"/>
      <c r="T7" s="395"/>
    </row>
    <row r="8" spans="1:14" ht="18" customHeight="1">
      <c r="A8" s="97" t="s">
        <v>124</v>
      </c>
      <c r="B8" s="350"/>
      <c r="C8" s="350"/>
      <c r="D8" s="396"/>
      <c r="E8" s="396"/>
      <c r="F8" s="396"/>
      <c r="G8" s="396"/>
      <c r="H8" s="396"/>
      <c r="I8" s="396"/>
      <c r="J8" s="529"/>
      <c r="K8" s="529"/>
      <c r="L8" s="396"/>
      <c r="M8" s="675"/>
      <c r="N8" s="392">
        <v>0</v>
      </c>
    </row>
    <row r="9" spans="1:14" s="398" customFormat="1" ht="21.75" customHeight="1">
      <c r="A9" s="98" t="s">
        <v>139</v>
      </c>
      <c r="B9" s="350"/>
      <c r="C9" s="350"/>
      <c r="D9" s="397"/>
      <c r="E9" s="397"/>
      <c r="F9" s="397"/>
      <c r="G9" s="397"/>
      <c r="H9" s="397"/>
      <c r="I9" s="397"/>
      <c r="J9" s="530"/>
      <c r="K9" s="530"/>
      <c r="L9" s="397"/>
      <c r="M9" s="675"/>
      <c r="N9" s="392">
        <v>0</v>
      </c>
    </row>
    <row r="10" spans="1:14" s="398" customFormat="1" ht="24" customHeight="1">
      <c r="A10" s="98" t="s">
        <v>81</v>
      </c>
      <c r="B10" s="399">
        <v>51752</v>
      </c>
      <c r="C10" s="399">
        <v>64396</v>
      </c>
      <c r="D10" s="399">
        <v>14256</v>
      </c>
      <c r="E10" s="399">
        <v>12166</v>
      </c>
      <c r="F10" s="399">
        <v>21689</v>
      </c>
      <c r="G10" s="399">
        <v>48111</v>
      </c>
      <c r="H10" s="399">
        <v>16285</v>
      </c>
      <c r="I10" s="399">
        <v>14690</v>
      </c>
      <c r="J10" s="531">
        <v>10906</v>
      </c>
      <c r="K10" s="531">
        <v>17900</v>
      </c>
      <c r="L10" s="399">
        <v>43496</v>
      </c>
      <c r="M10" s="675"/>
      <c r="N10" s="392">
        <v>25596</v>
      </c>
    </row>
    <row r="11" spans="1:14" s="398" customFormat="1" ht="27.75" customHeight="1">
      <c r="A11" s="98" t="s">
        <v>302</v>
      </c>
      <c r="B11" s="399">
        <v>2406</v>
      </c>
      <c r="C11" s="399">
        <v>3289</v>
      </c>
      <c r="D11" s="399">
        <v>600</v>
      </c>
      <c r="E11" s="399">
        <v>534</v>
      </c>
      <c r="F11" s="399">
        <v>1194</v>
      </c>
      <c r="G11" s="399">
        <v>2328</v>
      </c>
      <c r="H11" s="399">
        <v>961</v>
      </c>
      <c r="I11" s="399">
        <v>635</v>
      </c>
      <c r="J11" s="531">
        <v>480</v>
      </c>
      <c r="K11" s="531">
        <v>769</v>
      </c>
      <c r="L11" s="399">
        <v>1884</v>
      </c>
      <c r="M11" s="675"/>
      <c r="N11" s="392">
        <v>1115</v>
      </c>
    </row>
    <row r="12" spans="1:14" s="393" customFormat="1" ht="30" customHeight="1">
      <c r="A12" s="70" t="s">
        <v>37</v>
      </c>
      <c r="B12" s="394">
        <v>420</v>
      </c>
      <c r="C12" s="394">
        <v>502</v>
      </c>
      <c r="D12" s="394">
        <v>78</v>
      </c>
      <c r="E12" s="394">
        <v>122</v>
      </c>
      <c r="F12" s="394">
        <v>93</v>
      </c>
      <c r="G12" s="394">
        <v>293</v>
      </c>
      <c r="H12" s="394">
        <v>209</v>
      </c>
      <c r="I12" s="394">
        <v>115</v>
      </c>
      <c r="J12" s="528">
        <v>234</v>
      </c>
      <c r="K12" s="528">
        <v>85</v>
      </c>
      <c r="L12" s="394">
        <v>434</v>
      </c>
      <c r="M12" s="675"/>
      <c r="N12" s="392">
        <v>349</v>
      </c>
    </row>
    <row r="13" spans="1:14" s="393" customFormat="1" ht="30" customHeight="1">
      <c r="A13" s="400" t="s">
        <v>82</v>
      </c>
      <c r="B13" s="394">
        <v>526</v>
      </c>
      <c r="C13" s="394">
        <v>626</v>
      </c>
      <c r="D13" s="394">
        <v>81</v>
      </c>
      <c r="E13" s="394">
        <v>333</v>
      </c>
      <c r="F13" s="394">
        <v>71</v>
      </c>
      <c r="G13" s="394">
        <v>485</v>
      </c>
      <c r="H13" s="394">
        <v>141</v>
      </c>
      <c r="I13" s="394">
        <v>146</v>
      </c>
      <c r="J13" s="528">
        <v>148</v>
      </c>
      <c r="K13" s="528">
        <v>235</v>
      </c>
      <c r="L13" s="394">
        <v>529</v>
      </c>
      <c r="M13" s="675"/>
      <c r="N13" s="392">
        <v>294</v>
      </c>
    </row>
    <row r="14" spans="1:14" s="393" customFormat="1" ht="30" customHeight="1">
      <c r="A14" s="401" t="s">
        <v>83</v>
      </c>
      <c r="B14" s="394">
        <v>931</v>
      </c>
      <c r="C14" s="394">
        <v>1485</v>
      </c>
      <c r="D14" s="394">
        <v>443</v>
      </c>
      <c r="E14" s="394">
        <v>259</v>
      </c>
      <c r="F14" s="394">
        <v>620</v>
      </c>
      <c r="G14" s="394">
        <v>1322</v>
      </c>
      <c r="H14" s="394">
        <v>163</v>
      </c>
      <c r="I14" s="394">
        <v>459</v>
      </c>
      <c r="J14" s="528">
        <v>276</v>
      </c>
      <c r="K14" s="528">
        <v>97</v>
      </c>
      <c r="L14" s="394">
        <v>832</v>
      </c>
      <c r="M14" s="675"/>
      <c r="N14" s="392">
        <v>735</v>
      </c>
    </row>
    <row r="15" spans="1:14" s="393" customFormat="1" ht="30" customHeight="1">
      <c r="A15" s="401" t="s">
        <v>84</v>
      </c>
      <c r="B15" s="394">
        <v>106</v>
      </c>
      <c r="C15" s="394">
        <v>21</v>
      </c>
      <c r="D15" s="394">
        <v>21</v>
      </c>
      <c r="E15" s="402">
        <v>0</v>
      </c>
      <c r="F15" s="402">
        <v>0</v>
      </c>
      <c r="G15" s="402">
        <v>21</v>
      </c>
      <c r="H15" s="402">
        <v>0</v>
      </c>
      <c r="I15" s="402">
        <v>0</v>
      </c>
      <c r="J15" s="528">
        <v>5</v>
      </c>
      <c r="K15" s="528">
        <v>48</v>
      </c>
      <c r="L15" s="394">
        <v>53</v>
      </c>
      <c r="M15" s="675"/>
      <c r="N15" s="392">
        <v>5</v>
      </c>
    </row>
    <row r="16" spans="1:14" s="393" customFormat="1" ht="30" customHeight="1">
      <c r="A16" s="401" t="s">
        <v>303</v>
      </c>
      <c r="B16" s="394">
        <v>1641</v>
      </c>
      <c r="C16" s="394">
        <v>1766</v>
      </c>
      <c r="D16" s="394">
        <v>434</v>
      </c>
      <c r="E16" s="394">
        <v>470</v>
      </c>
      <c r="F16" s="394">
        <v>360</v>
      </c>
      <c r="G16" s="394">
        <v>1264</v>
      </c>
      <c r="H16" s="394">
        <v>502</v>
      </c>
      <c r="I16" s="394">
        <v>482</v>
      </c>
      <c r="J16" s="528">
        <v>496</v>
      </c>
      <c r="K16" s="528">
        <v>331</v>
      </c>
      <c r="L16" s="394">
        <v>1309</v>
      </c>
      <c r="M16" s="675"/>
      <c r="N16" s="392">
        <v>978</v>
      </c>
    </row>
    <row r="17" spans="1:14" ht="30" customHeight="1">
      <c r="A17" s="401" t="s">
        <v>86</v>
      </c>
      <c r="B17" s="394">
        <v>443</v>
      </c>
      <c r="C17" s="394">
        <v>456</v>
      </c>
      <c r="D17" s="394">
        <v>121</v>
      </c>
      <c r="E17" s="394">
        <v>113</v>
      </c>
      <c r="F17" s="394">
        <v>93</v>
      </c>
      <c r="G17" s="394">
        <v>327</v>
      </c>
      <c r="H17" s="394">
        <v>129</v>
      </c>
      <c r="I17" s="394">
        <v>81</v>
      </c>
      <c r="J17" s="528">
        <v>181</v>
      </c>
      <c r="K17" s="528">
        <v>183</v>
      </c>
      <c r="L17" s="394">
        <v>445</v>
      </c>
      <c r="M17" s="675"/>
      <c r="N17" s="392">
        <v>262</v>
      </c>
    </row>
    <row r="18" spans="1:14" ht="18" customHeight="1">
      <c r="A18" s="97" t="s">
        <v>124</v>
      </c>
      <c r="B18" s="350"/>
      <c r="C18" s="350"/>
      <c r="D18" s="396"/>
      <c r="E18" s="396"/>
      <c r="F18" s="396"/>
      <c r="G18" s="396"/>
      <c r="H18" s="396"/>
      <c r="I18" s="396"/>
      <c r="J18" s="529"/>
      <c r="K18" s="529"/>
      <c r="L18" s="396"/>
      <c r="M18" s="675"/>
      <c r="N18" s="392">
        <v>0</v>
      </c>
    </row>
    <row r="19" spans="1:14" s="393" customFormat="1" ht="26.25" customHeight="1">
      <c r="A19" s="403" t="s">
        <v>304</v>
      </c>
      <c r="B19" s="399">
        <v>124</v>
      </c>
      <c r="C19" s="399">
        <v>130</v>
      </c>
      <c r="D19" s="399">
        <v>47</v>
      </c>
      <c r="E19" s="399">
        <v>31</v>
      </c>
      <c r="F19" s="399">
        <v>22</v>
      </c>
      <c r="G19" s="399">
        <v>100</v>
      </c>
      <c r="H19" s="399">
        <v>30</v>
      </c>
      <c r="I19" s="399">
        <v>19</v>
      </c>
      <c r="J19" s="531">
        <v>48</v>
      </c>
      <c r="K19" s="531">
        <v>92</v>
      </c>
      <c r="L19" s="399">
        <v>159</v>
      </c>
      <c r="M19" s="675"/>
      <c r="N19" s="392">
        <v>67</v>
      </c>
    </row>
    <row r="20" spans="1:14" ht="27" customHeight="1">
      <c r="A20" s="401" t="s">
        <v>87</v>
      </c>
      <c r="B20" s="394">
        <v>10427</v>
      </c>
      <c r="C20" s="394">
        <v>11565</v>
      </c>
      <c r="D20" s="394">
        <v>4201</v>
      </c>
      <c r="E20" s="394">
        <v>3777</v>
      </c>
      <c r="F20" s="394">
        <v>2475</v>
      </c>
      <c r="G20" s="394">
        <v>10453</v>
      </c>
      <c r="H20" s="394">
        <v>1112</v>
      </c>
      <c r="I20" s="394">
        <v>1805</v>
      </c>
      <c r="J20" s="528">
        <v>849</v>
      </c>
      <c r="K20" s="528">
        <v>713</v>
      </c>
      <c r="L20" s="394">
        <v>3367</v>
      </c>
      <c r="M20" s="675"/>
      <c r="N20" s="392">
        <v>2654</v>
      </c>
    </row>
    <row r="21" spans="1:14" ht="15" customHeight="1">
      <c r="A21" s="97" t="s">
        <v>124</v>
      </c>
      <c r="B21" s="350"/>
      <c r="C21" s="350"/>
      <c r="D21" s="404"/>
      <c r="E21" s="404"/>
      <c r="F21" s="404"/>
      <c r="G21" s="404"/>
      <c r="H21" s="404"/>
      <c r="I21" s="404"/>
      <c r="J21" s="532"/>
      <c r="K21" s="532"/>
      <c r="L21" s="404"/>
      <c r="M21" s="675"/>
      <c r="N21" s="392">
        <v>0</v>
      </c>
    </row>
    <row r="22" spans="1:14" s="406" customFormat="1" ht="36" customHeight="1">
      <c r="A22" s="527" t="s">
        <v>305</v>
      </c>
      <c r="B22" s="399">
        <v>8848</v>
      </c>
      <c r="C22" s="399">
        <v>10000</v>
      </c>
      <c r="D22" s="399">
        <v>3969</v>
      </c>
      <c r="E22" s="405">
        <v>3334</v>
      </c>
      <c r="F22" s="405">
        <v>2127</v>
      </c>
      <c r="G22" s="405">
        <v>9430</v>
      </c>
      <c r="H22" s="399">
        <v>570</v>
      </c>
      <c r="I22" s="399">
        <v>1177</v>
      </c>
      <c r="J22" s="531">
        <v>402</v>
      </c>
      <c r="K22" s="531">
        <v>397</v>
      </c>
      <c r="L22" s="399">
        <v>1976</v>
      </c>
      <c r="M22" s="675"/>
      <c r="N22" s="392">
        <v>1579</v>
      </c>
    </row>
    <row r="23" spans="1:14" s="393" customFormat="1" ht="18" customHeight="1">
      <c r="A23" s="401" t="s">
        <v>32</v>
      </c>
      <c r="B23" s="394">
        <v>843</v>
      </c>
      <c r="C23" s="394">
        <v>894</v>
      </c>
      <c r="D23" s="394">
        <v>277</v>
      </c>
      <c r="E23" s="394">
        <v>208</v>
      </c>
      <c r="F23" s="394">
        <v>195</v>
      </c>
      <c r="G23" s="394">
        <v>680</v>
      </c>
      <c r="H23" s="394">
        <v>214</v>
      </c>
      <c r="I23" s="394">
        <v>297</v>
      </c>
      <c r="J23" s="528">
        <v>280</v>
      </c>
      <c r="K23" s="528">
        <v>159</v>
      </c>
      <c r="L23" s="394">
        <v>736</v>
      </c>
      <c r="M23" s="675"/>
      <c r="N23" s="392">
        <v>577</v>
      </c>
    </row>
    <row r="24" spans="1:14" ht="21.75" customHeight="1">
      <c r="A24" s="407" t="s">
        <v>306</v>
      </c>
      <c r="B24" s="547" t="s">
        <v>307</v>
      </c>
      <c r="C24" s="547" t="s">
        <v>307</v>
      </c>
      <c r="D24" s="547" t="s">
        <v>307</v>
      </c>
      <c r="E24" s="547" t="s">
        <v>307</v>
      </c>
      <c r="F24" s="547" t="s">
        <v>307</v>
      </c>
      <c r="G24" s="547" t="s">
        <v>307</v>
      </c>
      <c r="H24" s="547" t="s">
        <v>307</v>
      </c>
      <c r="I24" s="547" t="s">
        <v>307</v>
      </c>
      <c r="J24" s="548">
        <v>0</v>
      </c>
      <c r="K24" s="548">
        <v>0</v>
      </c>
      <c r="L24" s="547">
        <v>0</v>
      </c>
      <c r="M24" s="675"/>
      <c r="N24" s="392">
        <v>0</v>
      </c>
    </row>
    <row r="25" spans="1:14" ht="3" customHeight="1">
      <c r="A25" s="408"/>
      <c r="B25" s="409"/>
      <c r="C25" s="409"/>
      <c r="M25" s="120"/>
      <c r="N25" s="392">
        <v>0</v>
      </c>
    </row>
    <row r="26" spans="1:13" ht="16.5">
      <c r="A26" s="58" t="s">
        <v>308</v>
      </c>
      <c r="B26" s="387"/>
      <c r="C26" s="387"/>
      <c r="M26" s="120"/>
    </row>
    <row r="27" spans="1:13" ht="16.5">
      <c r="A27" s="384" t="s">
        <v>309</v>
      </c>
      <c r="M27" s="120"/>
    </row>
    <row r="28" spans="4:13" ht="15">
      <c r="D28" s="150"/>
      <c r="E28" s="150"/>
      <c r="F28" s="150"/>
      <c r="G28" s="150"/>
      <c r="H28" s="150"/>
      <c r="I28" s="150"/>
      <c r="J28" s="150"/>
      <c r="K28" s="150"/>
      <c r="L28" s="150"/>
      <c r="M28" s="120"/>
    </row>
    <row r="29" ht="15">
      <c r="M29" s="120"/>
    </row>
    <row r="30" ht="15">
      <c r="M30" s="120"/>
    </row>
    <row r="31" ht="15">
      <c r="M31" s="120"/>
    </row>
    <row r="32" ht="15">
      <c r="M32" s="120"/>
    </row>
    <row r="33" ht="15">
      <c r="M33" s="120"/>
    </row>
    <row r="34" ht="15">
      <c r="M34" s="120"/>
    </row>
    <row r="35" ht="15">
      <c r="M35" s="120"/>
    </row>
    <row r="36" ht="15">
      <c r="M36" s="120"/>
    </row>
    <row r="37" ht="15">
      <c r="M37" s="120"/>
    </row>
    <row r="38" ht="15">
      <c r="M38" s="120"/>
    </row>
    <row r="39" ht="15">
      <c r="M39" s="120"/>
    </row>
    <row r="40" ht="15">
      <c r="M40" s="120"/>
    </row>
  </sheetData>
  <sheetProtection/>
  <mergeCells count="7">
    <mergeCell ref="M1:M24"/>
    <mergeCell ref="J3:L3"/>
    <mergeCell ref="A4:A5"/>
    <mergeCell ref="B4:B5"/>
    <mergeCell ref="C4:C5"/>
    <mergeCell ref="D4:H4"/>
    <mergeCell ref="I4:L4"/>
  </mergeCells>
  <printOptions horizontalCentered="1"/>
  <pageMargins left="0.433070866141732" right="0.433070866141732" top="0.511811023622047" bottom="0.236220472440945" header="0.236220472440945" footer="0"/>
  <pageSetup horizontalDpi="600" verticalDpi="600" orientation="landscape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21.57421875" style="45" customWidth="1"/>
    <col min="2" max="12" width="10.28125" style="45" customWidth="1"/>
    <col min="13" max="13" width="5.00390625" style="422" customWidth="1"/>
    <col min="14" max="16384" width="9.140625" style="45" customWidth="1"/>
  </cols>
  <sheetData>
    <row r="1" spans="1:13" ht="17.25" customHeight="1">
      <c r="A1" s="32" t="s">
        <v>428</v>
      </c>
      <c r="D1" s="329"/>
      <c r="E1" s="329"/>
      <c r="F1" s="329"/>
      <c r="G1" s="329"/>
      <c r="H1" s="329"/>
      <c r="I1" s="329"/>
      <c r="J1" s="329"/>
      <c r="K1" s="329"/>
      <c r="L1" s="329"/>
      <c r="M1" s="675" t="s">
        <v>346</v>
      </c>
    </row>
    <row r="2" spans="1:13" ht="12.75" customHeight="1">
      <c r="A2" s="64"/>
      <c r="B2" s="329"/>
      <c r="C2" s="329"/>
      <c r="E2" s="54"/>
      <c r="H2" s="54"/>
      <c r="I2" s="54"/>
      <c r="J2" s="54"/>
      <c r="K2" s="54"/>
      <c r="L2" s="54" t="s">
        <v>344</v>
      </c>
      <c r="M2" s="675"/>
    </row>
    <row r="3" spans="1:13" ht="3.75" customHeight="1">
      <c r="A3" s="55"/>
      <c r="M3" s="675"/>
    </row>
    <row r="4" spans="1:13" ht="0.75" customHeight="1" hidden="1">
      <c r="A4" s="410"/>
      <c r="B4" s="55"/>
      <c r="C4" s="55"/>
      <c r="M4" s="675"/>
    </row>
    <row r="5" spans="1:13" ht="18" customHeight="1">
      <c r="A5" s="710" t="s">
        <v>311</v>
      </c>
      <c r="B5" s="676">
        <v>2014</v>
      </c>
      <c r="C5" s="676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75"/>
    </row>
    <row r="6" spans="1:13" ht="16.5" customHeight="1">
      <c r="A6" s="711"/>
      <c r="B6" s="677"/>
      <c r="C6" s="677"/>
      <c r="D6" s="388" t="s">
        <v>300</v>
      </c>
      <c r="E6" s="51" t="s">
        <v>1</v>
      </c>
      <c r="F6" s="51" t="s">
        <v>2</v>
      </c>
      <c r="G6" s="469" t="s">
        <v>409</v>
      </c>
      <c r="H6" s="51" t="s">
        <v>3</v>
      </c>
      <c r="I6" s="83" t="s">
        <v>300</v>
      </c>
      <c r="J6" s="60" t="s">
        <v>1</v>
      </c>
      <c r="K6" s="51" t="s">
        <v>2</v>
      </c>
      <c r="L6" s="469" t="s">
        <v>409</v>
      </c>
      <c r="M6" s="675"/>
    </row>
    <row r="7" spans="1:13" ht="15.75" customHeight="1">
      <c r="A7" s="411" t="s">
        <v>101</v>
      </c>
      <c r="B7" s="412">
        <v>172038</v>
      </c>
      <c r="C7" s="412">
        <v>168023</v>
      </c>
      <c r="D7" s="413">
        <v>38867</v>
      </c>
      <c r="E7" s="413">
        <v>42831</v>
      </c>
      <c r="F7" s="413">
        <v>41973</v>
      </c>
      <c r="G7" s="413">
        <v>123671</v>
      </c>
      <c r="H7" s="413">
        <v>44352</v>
      </c>
      <c r="I7" s="459">
        <v>37433</v>
      </c>
      <c r="J7" s="533">
        <v>40180</v>
      </c>
      <c r="K7" s="533">
        <v>41889</v>
      </c>
      <c r="L7" s="536">
        <v>119502</v>
      </c>
      <c r="M7" s="675"/>
    </row>
    <row r="8" spans="1:13" ht="16.5" customHeight="1">
      <c r="A8" s="70" t="s">
        <v>312</v>
      </c>
      <c r="B8" s="195">
        <v>40300</v>
      </c>
      <c r="C8" s="195">
        <v>38603</v>
      </c>
      <c r="D8" s="195">
        <v>8454</v>
      </c>
      <c r="E8" s="195">
        <v>9485</v>
      </c>
      <c r="F8" s="195">
        <v>10113</v>
      </c>
      <c r="G8" s="195">
        <v>28052</v>
      </c>
      <c r="H8" s="195">
        <v>10551</v>
      </c>
      <c r="I8" s="195">
        <v>9528</v>
      </c>
      <c r="J8" s="440">
        <v>10300</v>
      </c>
      <c r="K8" s="440">
        <v>10254</v>
      </c>
      <c r="L8" s="195">
        <v>30082</v>
      </c>
      <c r="M8" s="675"/>
    </row>
    <row r="9" spans="1:13" ht="15.75" customHeight="1">
      <c r="A9" s="373" t="s">
        <v>313</v>
      </c>
      <c r="B9" s="414">
        <v>339</v>
      </c>
      <c r="C9" s="414">
        <v>328</v>
      </c>
      <c r="D9" s="414">
        <v>79</v>
      </c>
      <c r="E9" s="414">
        <v>105</v>
      </c>
      <c r="F9" s="414">
        <v>52</v>
      </c>
      <c r="G9" s="414">
        <v>236</v>
      </c>
      <c r="H9" s="414">
        <v>92</v>
      </c>
      <c r="I9" s="414">
        <v>63</v>
      </c>
      <c r="J9" s="534">
        <v>87</v>
      </c>
      <c r="K9" s="534">
        <v>99</v>
      </c>
      <c r="L9" s="414">
        <v>249</v>
      </c>
      <c r="M9" s="675"/>
    </row>
    <row r="10" spans="1:13" ht="12" customHeight="1">
      <c r="A10" s="373" t="s">
        <v>314</v>
      </c>
      <c r="B10" s="414">
        <v>1187</v>
      </c>
      <c r="C10" s="414">
        <v>1243</v>
      </c>
      <c r="D10" s="414">
        <v>266</v>
      </c>
      <c r="E10" s="414">
        <v>302</v>
      </c>
      <c r="F10" s="414">
        <v>321</v>
      </c>
      <c r="G10" s="414">
        <v>889</v>
      </c>
      <c r="H10" s="414">
        <v>354</v>
      </c>
      <c r="I10" s="414">
        <v>314</v>
      </c>
      <c r="J10" s="534">
        <v>372</v>
      </c>
      <c r="K10" s="534">
        <v>422</v>
      </c>
      <c r="L10" s="414">
        <v>1108</v>
      </c>
      <c r="M10" s="675"/>
    </row>
    <row r="11" spans="1:13" ht="12" customHeight="1">
      <c r="A11" s="373" t="s">
        <v>315</v>
      </c>
      <c r="B11" s="414">
        <v>431</v>
      </c>
      <c r="C11" s="414">
        <v>360</v>
      </c>
      <c r="D11" s="414">
        <v>62</v>
      </c>
      <c r="E11" s="414">
        <v>99</v>
      </c>
      <c r="F11" s="414">
        <v>96</v>
      </c>
      <c r="G11" s="414">
        <v>257</v>
      </c>
      <c r="H11" s="414">
        <v>103</v>
      </c>
      <c r="I11" s="414">
        <v>83</v>
      </c>
      <c r="J11" s="534">
        <v>72</v>
      </c>
      <c r="K11" s="534">
        <v>157</v>
      </c>
      <c r="L11" s="414">
        <v>312</v>
      </c>
      <c r="M11" s="675"/>
    </row>
    <row r="12" spans="1:13" ht="12" customHeight="1">
      <c r="A12" s="373" t="s">
        <v>316</v>
      </c>
      <c r="B12" s="414">
        <v>77</v>
      </c>
      <c r="C12" s="414">
        <v>97</v>
      </c>
      <c r="D12" s="414">
        <v>12</v>
      </c>
      <c r="E12" s="414">
        <v>36</v>
      </c>
      <c r="F12" s="414">
        <v>31</v>
      </c>
      <c r="G12" s="414">
        <v>79</v>
      </c>
      <c r="H12" s="414">
        <v>18</v>
      </c>
      <c r="I12" s="414">
        <v>16</v>
      </c>
      <c r="J12" s="534">
        <v>25</v>
      </c>
      <c r="K12" s="534">
        <v>54</v>
      </c>
      <c r="L12" s="414">
        <v>95</v>
      </c>
      <c r="M12" s="675"/>
    </row>
    <row r="13" spans="1:13" ht="12" customHeight="1">
      <c r="A13" s="373" t="s">
        <v>317</v>
      </c>
      <c r="B13" s="414">
        <v>13087</v>
      </c>
      <c r="C13" s="414">
        <v>11954</v>
      </c>
      <c r="D13" s="414">
        <v>2533</v>
      </c>
      <c r="E13" s="414">
        <v>2974</v>
      </c>
      <c r="F13" s="414">
        <v>3186</v>
      </c>
      <c r="G13" s="414">
        <v>8693</v>
      </c>
      <c r="H13" s="414">
        <v>3261</v>
      </c>
      <c r="I13" s="414">
        <v>2985</v>
      </c>
      <c r="J13" s="534">
        <v>3087</v>
      </c>
      <c r="K13" s="534">
        <v>3404</v>
      </c>
      <c r="L13" s="414">
        <v>9476</v>
      </c>
      <c r="M13" s="675"/>
    </row>
    <row r="14" spans="1:13" ht="12" customHeight="1">
      <c r="A14" s="373" t="s">
        <v>318</v>
      </c>
      <c r="B14" s="414">
        <v>4326</v>
      </c>
      <c r="C14" s="414">
        <v>3990</v>
      </c>
      <c r="D14" s="414">
        <v>941</v>
      </c>
      <c r="E14" s="414">
        <v>989</v>
      </c>
      <c r="F14" s="414">
        <v>1007</v>
      </c>
      <c r="G14" s="414">
        <v>2937</v>
      </c>
      <c r="H14" s="414">
        <v>1053</v>
      </c>
      <c r="I14" s="414">
        <v>1085</v>
      </c>
      <c r="J14" s="534">
        <v>1419</v>
      </c>
      <c r="K14" s="534">
        <v>1310</v>
      </c>
      <c r="L14" s="414">
        <v>3814</v>
      </c>
      <c r="M14" s="675"/>
    </row>
    <row r="15" spans="1:13" ht="12" customHeight="1">
      <c r="A15" s="373" t="s">
        <v>319</v>
      </c>
      <c r="B15" s="414">
        <v>197</v>
      </c>
      <c r="C15" s="414">
        <v>233</v>
      </c>
      <c r="D15" s="414">
        <v>80</v>
      </c>
      <c r="E15" s="414">
        <v>64</v>
      </c>
      <c r="F15" s="414">
        <v>45</v>
      </c>
      <c r="G15" s="414">
        <v>189</v>
      </c>
      <c r="H15" s="414">
        <v>44</v>
      </c>
      <c r="I15" s="414">
        <v>62</v>
      </c>
      <c r="J15" s="534">
        <v>61</v>
      </c>
      <c r="K15" s="534">
        <v>65</v>
      </c>
      <c r="L15" s="414">
        <v>188</v>
      </c>
      <c r="M15" s="675"/>
    </row>
    <row r="16" spans="1:13" ht="12" customHeight="1">
      <c r="A16" s="373" t="s">
        <v>320</v>
      </c>
      <c r="B16" s="414">
        <v>467</v>
      </c>
      <c r="C16" s="414">
        <v>479</v>
      </c>
      <c r="D16" s="414">
        <v>147</v>
      </c>
      <c r="E16" s="414">
        <v>82</v>
      </c>
      <c r="F16" s="414">
        <v>103</v>
      </c>
      <c r="G16" s="414">
        <v>332</v>
      </c>
      <c r="H16" s="414">
        <v>147</v>
      </c>
      <c r="I16" s="414">
        <v>109</v>
      </c>
      <c r="J16" s="534">
        <v>140</v>
      </c>
      <c r="K16" s="534">
        <v>130</v>
      </c>
      <c r="L16" s="414">
        <v>379</v>
      </c>
      <c r="M16" s="675"/>
    </row>
    <row r="17" spans="1:13" ht="12" customHeight="1">
      <c r="A17" s="373" t="s">
        <v>321</v>
      </c>
      <c r="B17" s="414">
        <v>203</v>
      </c>
      <c r="C17" s="414">
        <v>179</v>
      </c>
      <c r="D17" s="414">
        <v>34</v>
      </c>
      <c r="E17" s="414">
        <v>46</v>
      </c>
      <c r="F17" s="414">
        <v>42</v>
      </c>
      <c r="G17" s="414">
        <v>122</v>
      </c>
      <c r="H17" s="414">
        <v>57</v>
      </c>
      <c r="I17" s="414">
        <v>28</v>
      </c>
      <c r="J17" s="534">
        <v>38</v>
      </c>
      <c r="K17" s="534">
        <v>33</v>
      </c>
      <c r="L17" s="414">
        <v>99</v>
      </c>
      <c r="M17" s="675"/>
    </row>
    <row r="18" spans="1:13" ht="12" customHeight="1">
      <c r="A18" s="373" t="s">
        <v>322</v>
      </c>
      <c r="B18" s="414">
        <v>3521</v>
      </c>
      <c r="C18" s="414">
        <v>3661</v>
      </c>
      <c r="D18" s="414">
        <v>746</v>
      </c>
      <c r="E18" s="414">
        <v>931</v>
      </c>
      <c r="F18" s="414">
        <v>836</v>
      </c>
      <c r="G18" s="414">
        <v>2513</v>
      </c>
      <c r="H18" s="414">
        <v>1148</v>
      </c>
      <c r="I18" s="414">
        <v>975</v>
      </c>
      <c r="J18" s="534">
        <v>947</v>
      </c>
      <c r="K18" s="534">
        <v>843</v>
      </c>
      <c r="L18" s="414">
        <v>2765</v>
      </c>
      <c r="M18" s="675"/>
    </row>
    <row r="19" spans="1:13" ht="12" customHeight="1">
      <c r="A19" s="373" t="s">
        <v>323</v>
      </c>
      <c r="B19" s="414">
        <v>855</v>
      </c>
      <c r="C19" s="414">
        <v>905</v>
      </c>
      <c r="D19" s="414">
        <v>294</v>
      </c>
      <c r="E19" s="414">
        <v>172</v>
      </c>
      <c r="F19" s="414">
        <v>178</v>
      </c>
      <c r="G19" s="414">
        <v>644</v>
      </c>
      <c r="H19" s="414">
        <v>261</v>
      </c>
      <c r="I19" s="414">
        <v>228</v>
      </c>
      <c r="J19" s="534">
        <v>411</v>
      </c>
      <c r="K19" s="534">
        <v>232</v>
      </c>
      <c r="L19" s="414">
        <v>871</v>
      </c>
      <c r="M19" s="675"/>
    </row>
    <row r="20" spans="1:13" ht="12" customHeight="1">
      <c r="A20" s="373" t="s">
        <v>324</v>
      </c>
      <c r="B20" s="414">
        <v>498</v>
      </c>
      <c r="C20" s="414">
        <v>471</v>
      </c>
      <c r="D20" s="414">
        <v>92</v>
      </c>
      <c r="E20" s="414">
        <v>114</v>
      </c>
      <c r="F20" s="414">
        <v>121</v>
      </c>
      <c r="G20" s="414">
        <v>327</v>
      </c>
      <c r="H20" s="414">
        <v>144</v>
      </c>
      <c r="I20" s="414">
        <v>108</v>
      </c>
      <c r="J20" s="534">
        <v>121</v>
      </c>
      <c r="K20" s="534">
        <v>128</v>
      </c>
      <c r="L20" s="414">
        <v>357</v>
      </c>
      <c r="M20" s="675"/>
    </row>
    <row r="21" spans="1:13" ht="12" customHeight="1">
      <c r="A21" s="373" t="s">
        <v>325</v>
      </c>
      <c r="B21" s="414">
        <v>423</v>
      </c>
      <c r="C21" s="414">
        <v>438</v>
      </c>
      <c r="D21" s="414">
        <v>63</v>
      </c>
      <c r="E21" s="414">
        <v>154</v>
      </c>
      <c r="F21" s="414">
        <v>126</v>
      </c>
      <c r="G21" s="414">
        <v>343</v>
      </c>
      <c r="H21" s="414">
        <v>95</v>
      </c>
      <c r="I21" s="414">
        <v>144</v>
      </c>
      <c r="J21" s="534">
        <v>93</v>
      </c>
      <c r="K21" s="534">
        <v>86</v>
      </c>
      <c r="L21" s="414">
        <v>323</v>
      </c>
      <c r="M21" s="675"/>
    </row>
    <row r="22" spans="1:13" ht="12" customHeight="1">
      <c r="A22" s="373" t="s">
        <v>326</v>
      </c>
      <c r="B22" s="414">
        <v>607</v>
      </c>
      <c r="C22" s="414">
        <v>745</v>
      </c>
      <c r="D22" s="414">
        <v>175</v>
      </c>
      <c r="E22" s="414">
        <v>227</v>
      </c>
      <c r="F22" s="414">
        <v>179</v>
      </c>
      <c r="G22" s="414">
        <v>581</v>
      </c>
      <c r="H22" s="414">
        <v>164</v>
      </c>
      <c r="I22" s="414">
        <v>250</v>
      </c>
      <c r="J22" s="534">
        <v>86</v>
      </c>
      <c r="K22" s="534">
        <v>80</v>
      </c>
      <c r="L22" s="414">
        <v>416</v>
      </c>
      <c r="M22" s="675"/>
    </row>
    <row r="23" spans="1:13" ht="12" customHeight="1">
      <c r="A23" s="373" t="s">
        <v>327</v>
      </c>
      <c r="B23" s="414">
        <v>5972</v>
      </c>
      <c r="C23" s="414">
        <v>5214</v>
      </c>
      <c r="D23" s="414">
        <v>1201</v>
      </c>
      <c r="E23" s="414">
        <v>1068</v>
      </c>
      <c r="F23" s="414">
        <v>1672</v>
      </c>
      <c r="G23" s="414">
        <v>3941</v>
      </c>
      <c r="H23" s="414">
        <v>1273</v>
      </c>
      <c r="I23" s="414">
        <v>995</v>
      </c>
      <c r="J23" s="534">
        <v>1416</v>
      </c>
      <c r="K23" s="534">
        <v>1203</v>
      </c>
      <c r="L23" s="414">
        <v>3614</v>
      </c>
      <c r="M23" s="675"/>
    </row>
    <row r="24" spans="1:13" ht="12" customHeight="1">
      <c r="A24" s="373" t="s">
        <v>328</v>
      </c>
      <c r="B24" s="414">
        <v>274</v>
      </c>
      <c r="C24" s="414">
        <v>258</v>
      </c>
      <c r="D24" s="414">
        <v>65</v>
      </c>
      <c r="E24" s="414">
        <v>45</v>
      </c>
      <c r="F24" s="414">
        <v>64</v>
      </c>
      <c r="G24" s="414">
        <v>174</v>
      </c>
      <c r="H24" s="414">
        <v>84</v>
      </c>
      <c r="I24" s="414">
        <v>42</v>
      </c>
      <c r="J24" s="534">
        <v>50</v>
      </c>
      <c r="K24" s="534">
        <v>72</v>
      </c>
      <c r="L24" s="414">
        <v>164</v>
      </c>
      <c r="M24" s="675"/>
    </row>
    <row r="25" spans="1:13" ht="12" customHeight="1">
      <c r="A25" s="373" t="s">
        <v>329</v>
      </c>
      <c r="B25" s="414">
        <v>1408</v>
      </c>
      <c r="C25" s="414">
        <v>1236</v>
      </c>
      <c r="D25" s="414">
        <v>270</v>
      </c>
      <c r="E25" s="414">
        <v>301</v>
      </c>
      <c r="F25" s="414">
        <v>328</v>
      </c>
      <c r="G25" s="414">
        <v>899</v>
      </c>
      <c r="H25" s="414">
        <v>337</v>
      </c>
      <c r="I25" s="414">
        <v>317</v>
      </c>
      <c r="J25" s="534">
        <v>307</v>
      </c>
      <c r="K25" s="534">
        <v>299</v>
      </c>
      <c r="L25" s="414">
        <v>923</v>
      </c>
      <c r="M25" s="675"/>
    </row>
    <row r="26" spans="1:13" ht="12" customHeight="1">
      <c r="A26" s="373" t="s">
        <v>330</v>
      </c>
      <c r="B26" s="414">
        <v>1458</v>
      </c>
      <c r="C26" s="414">
        <v>1488</v>
      </c>
      <c r="D26" s="414">
        <v>331</v>
      </c>
      <c r="E26" s="414">
        <v>365</v>
      </c>
      <c r="F26" s="414">
        <v>388</v>
      </c>
      <c r="G26" s="414">
        <v>1084</v>
      </c>
      <c r="H26" s="414">
        <v>404</v>
      </c>
      <c r="I26" s="414">
        <v>356</v>
      </c>
      <c r="J26" s="534">
        <v>316</v>
      </c>
      <c r="K26" s="534">
        <v>339</v>
      </c>
      <c r="L26" s="414">
        <v>1011</v>
      </c>
      <c r="M26" s="675"/>
    </row>
    <row r="27" spans="1:13" ht="12" customHeight="1">
      <c r="A27" s="373" t="s">
        <v>331</v>
      </c>
      <c r="B27" s="414">
        <v>3048</v>
      </c>
      <c r="C27" s="414">
        <v>3678</v>
      </c>
      <c r="D27" s="414">
        <v>741</v>
      </c>
      <c r="E27" s="414">
        <v>916</v>
      </c>
      <c r="F27" s="414">
        <v>975</v>
      </c>
      <c r="G27" s="414">
        <v>2632</v>
      </c>
      <c r="H27" s="414">
        <v>1046</v>
      </c>
      <c r="I27" s="414">
        <v>777</v>
      </c>
      <c r="J27" s="534">
        <v>958</v>
      </c>
      <c r="K27" s="534">
        <v>943</v>
      </c>
      <c r="L27" s="414">
        <v>2678</v>
      </c>
      <c r="M27" s="675"/>
    </row>
    <row r="28" spans="1:13" ht="12" customHeight="1">
      <c r="A28" s="373" t="s">
        <v>448</v>
      </c>
      <c r="B28" s="414">
        <v>1922</v>
      </c>
      <c r="C28" s="414">
        <v>1646</v>
      </c>
      <c r="D28" s="414">
        <v>322</v>
      </c>
      <c r="E28" s="414">
        <v>495</v>
      </c>
      <c r="F28" s="414">
        <v>363</v>
      </c>
      <c r="G28" s="414">
        <v>1180</v>
      </c>
      <c r="H28" s="414">
        <v>466</v>
      </c>
      <c r="I28" s="414">
        <v>591</v>
      </c>
      <c r="J28" s="414">
        <v>294</v>
      </c>
      <c r="K28" s="414">
        <v>355</v>
      </c>
      <c r="L28" s="414">
        <v>1240</v>
      </c>
      <c r="M28" s="675"/>
    </row>
    <row r="29" spans="1:13" ht="15" customHeight="1">
      <c r="A29" s="70" t="s">
        <v>90</v>
      </c>
      <c r="B29" s="195">
        <v>97974</v>
      </c>
      <c r="C29" s="195">
        <v>93234</v>
      </c>
      <c r="D29" s="632">
        <v>22304</v>
      </c>
      <c r="E29" s="630">
        <v>25112</v>
      </c>
      <c r="F29" s="641">
        <v>22390</v>
      </c>
      <c r="G29" s="195">
        <v>69806</v>
      </c>
      <c r="H29" s="629">
        <v>23428</v>
      </c>
      <c r="I29" s="195">
        <v>19487</v>
      </c>
      <c r="J29" s="440">
        <v>21177</v>
      </c>
      <c r="K29" s="440">
        <v>21929</v>
      </c>
      <c r="L29" s="195">
        <v>62593</v>
      </c>
      <c r="M29" s="675"/>
    </row>
    <row r="30" spans="1:13" ht="11.25" customHeight="1">
      <c r="A30" s="373" t="s">
        <v>332</v>
      </c>
      <c r="B30" s="414">
        <v>27789</v>
      </c>
      <c r="C30" s="414">
        <v>30317</v>
      </c>
      <c r="D30" s="642">
        <v>7272</v>
      </c>
      <c r="E30" s="671">
        <v>7613</v>
      </c>
      <c r="F30" s="643">
        <v>7251</v>
      </c>
      <c r="G30" s="414">
        <v>22136</v>
      </c>
      <c r="H30" s="414">
        <v>8181</v>
      </c>
      <c r="I30" s="414">
        <v>6279</v>
      </c>
      <c r="J30" s="534">
        <v>7638</v>
      </c>
      <c r="K30" s="534">
        <v>7375</v>
      </c>
      <c r="L30" s="414">
        <v>21292</v>
      </c>
      <c r="M30" s="675"/>
    </row>
    <row r="31" spans="1:13" ht="15" customHeight="1">
      <c r="A31" s="373" t="s">
        <v>333</v>
      </c>
      <c r="B31" s="414">
        <v>737</v>
      </c>
      <c r="C31" s="414">
        <v>779</v>
      </c>
      <c r="D31" s="642">
        <v>133</v>
      </c>
      <c r="E31" s="671">
        <v>189</v>
      </c>
      <c r="F31" s="643">
        <v>160</v>
      </c>
      <c r="G31" s="414">
        <v>482</v>
      </c>
      <c r="H31" s="414">
        <v>297</v>
      </c>
      <c r="I31" s="414">
        <v>144</v>
      </c>
      <c r="J31" s="534">
        <v>171</v>
      </c>
      <c r="K31" s="534">
        <v>185</v>
      </c>
      <c r="L31" s="414">
        <v>500</v>
      </c>
      <c r="M31" s="675"/>
    </row>
    <row r="32" spans="1:13" ht="12" customHeight="1">
      <c r="A32" s="373" t="s">
        <v>334</v>
      </c>
      <c r="B32" s="414">
        <v>37225</v>
      </c>
      <c r="C32" s="414">
        <v>29822</v>
      </c>
      <c r="D32" s="642">
        <v>6948</v>
      </c>
      <c r="E32" s="671">
        <v>8550</v>
      </c>
      <c r="F32" s="643">
        <v>6676</v>
      </c>
      <c r="G32" s="414">
        <v>22174</v>
      </c>
      <c r="H32" s="414">
        <v>7648</v>
      </c>
      <c r="I32" s="414">
        <v>5864</v>
      </c>
      <c r="J32" s="534">
        <v>6326</v>
      </c>
      <c r="K32" s="534">
        <v>6801</v>
      </c>
      <c r="L32" s="414">
        <v>18991</v>
      </c>
      <c r="M32" s="675"/>
    </row>
    <row r="33" spans="1:13" ht="12" customHeight="1">
      <c r="A33" s="373" t="s">
        <v>335</v>
      </c>
      <c r="B33" s="414">
        <v>2493</v>
      </c>
      <c r="C33" s="414">
        <v>2556</v>
      </c>
      <c r="D33" s="642">
        <v>530</v>
      </c>
      <c r="E33" s="671">
        <v>639</v>
      </c>
      <c r="F33" s="643">
        <v>674</v>
      </c>
      <c r="G33" s="414">
        <v>1843</v>
      </c>
      <c r="H33" s="414">
        <v>713</v>
      </c>
      <c r="I33" s="414">
        <v>516</v>
      </c>
      <c r="J33" s="534">
        <v>708</v>
      </c>
      <c r="K33" s="534">
        <v>821</v>
      </c>
      <c r="L33" s="414">
        <v>2045</v>
      </c>
      <c r="M33" s="675"/>
    </row>
    <row r="34" spans="1:13" ht="12" customHeight="1">
      <c r="A34" s="373" t="s">
        <v>336</v>
      </c>
      <c r="B34" s="414">
        <v>10</v>
      </c>
      <c r="C34" s="414">
        <v>17</v>
      </c>
      <c r="D34" s="642">
        <v>5</v>
      </c>
      <c r="E34" s="671">
        <v>6</v>
      </c>
      <c r="F34" s="643">
        <v>3</v>
      </c>
      <c r="G34" s="414">
        <v>14</v>
      </c>
      <c r="H34" s="414">
        <v>3</v>
      </c>
      <c r="I34" s="414">
        <v>2</v>
      </c>
      <c r="J34" s="534">
        <v>2</v>
      </c>
      <c r="K34" s="534">
        <v>2</v>
      </c>
      <c r="L34" s="414">
        <v>6</v>
      </c>
      <c r="M34" s="675"/>
    </row>
    <row r="35" spans="1:13" ht="12" customHeight="1">
      <c r="A35" s="373" t="s">
        <v>337</v>
      </c>
      <c r="B35" s="414">
        <v>3925</v>
      </c>
      <c r="C35" s="414">
        <v>4144</v>
      </c>
      <c r="D35" s="642">
        <v>786</v>
      </c>
      <c r="E35" s="671">
        <v>1080</v>
      </c>
      <c r="F35" s="643">
        <v>1115</v>
      </c>
      <c r="G35" s="414">
        <v>2981</v>
      </c>
      <c r="H35" s="414">
        <v>1163</v>
      </c>
      <c r="I35" s="414">
        <v>1089</v>
      </c>
      <c r="J35" s="534">
        <v>1275</v>
      </c>
      <c r="K35" s="534">
        <v>1294</v>
      </c>
      <c r="L35" s="414">
        <v>3658</v>
      </c>
      <c r="M35" s="675"/>
    </row>
    <row r="36" spans="1:13" ht="12" customHeight="1">
      <c r="A36" s="373" t="s">
        <v>338</v>
      </c>
      <c r="B36" s="414">
        <v>2236</v>
      </c>
      <c r="C36" s="414">
        <v>1965</v>
      </c>
      <c r="D36" s="642">
        <v>480</v>
      </c>
      <c r="E36" s="671">
        <v>565</v>
      </c>
      <c r="F36" s="643">
        <v>500</v>
      </c>
      <c r="G36" s="414">
        <v>1545</v>
      </c>
      <c r="H36" s="414">
        <v>420</v>
      </c>
      <c r="I36" s="414">
        <v>332</v>
      </c>
      <c r="J36" s="534">
        <v>372</v>
      </c>
      <c r="K36" s="534">
        <v>414</v>
      </c>
      <c r="L36" s="414">
        <v>1118</v>
      </c>
      <c r="M36" s="675"/>
    </row>
    <row r="37" spans="1:13" ht="12" customHeight="1">
      <c r="A37" s="373" t="s">
        <v>339</v>
      </c>
      <c r="B37" s="414">
        <v>3156</v>
      </c>
      <c r="C37" s="414">
        <v>3152</v>
      </c>
      <c r="D37" s="644">
        <v>639</v>
      </c>
      <c r="E37" s="672">
        <v>776</v>
      </c>
      <c r="F37" s="645">
        <v>841</v>
      </c>
      <c r="G37" s="414">
        <v>2256</v>
      </c>
      <c r="H37" s="414">
        <v>896</v>
      </c>
      <c r="I37" s="414">
        <v>680</v>
      </c>
      <c r="J37" s="534">
        <v>802</v>
      </c>
      <c r="K37" s="534">
        <v>887</v>
      </c>
      <c r="L37" s="414">
        <v>2369</v>
      </c>
      <c r="M37" s="675"/>
    </row>
    <row r="38" spans="1:13" ht="12" customHeight="1">
      <c r="A38" s="373" t="s">
        <v>340</v>
      </c>
      <c r="B38" s="414">
        <v>32</v>
      </c>
      <c r="C38" s="414">
        <v>50</v>
      </c>
      <c r="D38" s="646">
        <v>4</v>
      </c>
      <c r="E38" s="673">
        <v>30</v>
      </c>
      <c r="F38" s="647">
        <v>8</v>
      </c>
      <c r="G38" s="414">
        <v>42</v>
      </c>
      <c r="H38" s="414">
        <v>8</v>
      </c>
      <c r="I38" s="414">
        <v>2</v>
      </c>
      <c r="J38" s="534">
        <v>5</v>
      </c>
      <c r="K38" s="534">
        <v>6</v>
      </c>
      <c r="L38" s="414">
        <v>13</v>
      </c>
      <c r="M38" s="675"/>
    </row>
    <row r="39" spans="1:13" ht="12" customHeight="1">
      <c r="A39" s="373" t="s">
        <v>341</v>
      </c>
      <c r="B39" s="414">
        <v>963</v>
      </c>
      <c r="C39" s="414">
        <v>736</v>
      </c>
      <c r="D39" s="642">
        <v>174</v>
      </c>
      <c r="E39" s="671">
        <v>257</v>
      </c>
      <c r="F39" s="648">
        <v>164</v>
      </c>
      <c r="G39" s="414">
        <v>595</v>
      </c>
      <c r="H39" s="414">
        <v>141</v>
      </c>
      <c r="I39" s="414">
        <v>198</v>
      </c>
      <c r="J39" s="534">
        <v>125</v>
      </c>
      <c r="K39" s="534">
        <v>121</v>
      </c>
      <c r="L39" s="414">
        <v>444</v>
      </c>
      <c r="M39" s="675"/>
    </row>
    <row r="40" spans="1:13" ht="12" customHeight="1">
      <c r="A40" s="373" t="s">
        <v>342</v>
      </c>
      <c r="B40" s="414">
        <v>275</v>
      </c>
      <c r="C40" s="374">
        <v>114</v>
      </c>
      <c r="D40" s="642">
        <v>23</v>
      </c>
      <c r="E40" s="671">
        <v>29</v>
      </c>
      <c r="F40" s="643">
        <v>29</v>
      </c>
      <c r="G40" s="414">
        <v>81</v>
      </c>
      <c r="H40" s="648">
        <v>33</v>
      </c>
      <c r="I40" s="414">
        <v>25</v>
      </c>
      <c r="J40" s="534">
        <v>103</v>
      </c>
      <c r="K40" s="534">
        <v>59</v>
      </c>
      <c r="L40" s="414">
        <v>187</v>
      </c>
      <c r="M40" s="675"/>
    </row>
    <row r="41" spans="1:13" ht="12" customHeight="1">
      <c r="A41" s="415" t="s">
        <v>343</v>
      </c>
      <c r="B41" s="416">
        <v>232</v>
      </c>
      <c r="C41" s="416">
        <v>205</v>
      </c>
      <c r="D41" s="649">
        <v>29</v>
      </c>
      <c r="E41" s="674">
        <v>29</v>
      </c>
      <c r="F41" s="650">
        <v>110</v>
      </c>
      <c r="G41" s="416">
        <v>168</v>
      </c>
      <c r="H41" s="651">
        <v>37</v>
      </c>
      <c r="I41" s="416">
        <v>18</v>
      </c>
      <c r="J41" s="535">
        <v>73</v>
      </c>
      <c r="K41" s="535">
        <v>210</v>
      </c>
      <c r="L41" s="416">
        <v>301</v>
      </c>
      <c r="M41" s="675"/>
    </row>
    <row r="42" spans="1:13" ht="16.5" customHeight="1">
      <c r="A42" s="58" t="s">
        <v>384</v>
      </c>
      <c r="B42" s="417"/>
      <c r="C42" s="417"/>
      <c r="M42" s="675"/>
    </row>
    <row r="43" spans="1:13" ht="16.5" customHeight="1">
      <c r="A43" s="418"/>
      <c r="B43" s="417"/>
      <c r="C43" s="445"/>
      <c r="D43" s="329"/>
      <c r="E43" s="419"/>
      <c r="F43" s="420"/>
      <c r="G43" s="420"/>
      <c r="H43" s="421"/>
      <c r="I43" s="421"/>
      <c r="J43" s="421"/>
      <c r="K43" s="421"/>
      <c r="L43" s="421"/>
      <c r="M43" s="675"/>
    </row>
    <row r="44" spans="5:13" ht="12.75">
      <c r="E44" s="55"/>
      <c r="F44" s="55"/>
      <c r="G44" s="55"/>
      <c r="H44" s="421"/>
      <c r="I44" s="421"/>
      <c r="J44" s="421"/>
      <c r="K44" s="421"/>
      <c r="L44" s="421"/>
      <c r="M44" s="120"/>
    </row>
    <row r="45" spans="5:13" ht="12.75">
      <c r="E45" s="55"/>
      <c r="F45" s="420"/>
      <c r="G45" s="420"/>
      <c r="H45" s="421"/>
      <c r="I45" s="421"/>
      <c r="J45" s="421"/>
      <c r="K45" s="421"/>
      <c r="L45" s="421"/>
      <c r="M45" s="120"/>
    </row>
    <row r="46" spans="5:13" ht="12.75">
      <c r="E46" s="55"/>
      <c r="F46" s="55"/>
      <c r="G46" s="55"/>
      <c r="H46" s="421"/>
      <c r="I46" s="421"/>
      <c r="J46" s="421"/>
      <c r="K46" s="421"/>
      <c r="L46" s="421"/>
      <c r="M46" s="120"/>
    </row>
    <row r="47" spans="5:12" ht="12.75">
      <c r="E47" s="55"/>
      <c r="F47" s="55"/>
      <c r="G47" s="55"/>
      <c r="H47" s="55"/>
      <c r="I47" s="55"/>
      <c r="J47" s="55"/>
      <c r="K47" s="55"/>
      <c r="L47" s="55"/>
    </row>
  </sheetData>
  <sheetProtection/>
  <mergeCells count="6">
    <mergeCell ref="M1:M43"/>
    <mergeCell ref="A5:A6"/>
    <mergeCell ref="B5:B6"/>
    <mergeCell ref="C5:C6"/>
    <mergeCell ref="D5:H5"/>
    <mergeCell ref="I5:L5"/>
  </mergeCells>
  <printOptions horizontalCentered="1"/>
  <pageMargins left="0.5118110236220472" right="0.2362204724409449" top="0.5511811023622047" bottom="0.2362204724409449" header="0.2362204724409449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pane xSplit="1" topLeftCell="C1" activePane="topRight" state="frozen"/>
      <selection pane="topLeft" activeCell="A1" sqref="A1"/>
      <selection pane="topRight" activeCell="K39" sqref="K39"/>
    </sheetView>
  </sheetViews>
  <sheetFormatPr defaultColWidth="9.140625" defaultRowHeight="12.75"/>
  <cols>
    <col min="1" max="1" width="21.57421875" style="2" customWidth="1"/>
    <col min="2" max="3" width="10.7109375" style="45" customWidth="1"/>
    <col min="4" max="4" width="10.7109375" style="2" customWidth="1"/>
    <col min="5" max="5" width="10.7109375" style="45" customWidth="1"/>
    <col min="6" max="12" width="10.7109375" style="2" customWidth="1"/>
    <col min="13" max="13" width="4.8515625" style="339" customWidth="1"/>
    <col min="14" max="16384" width="9.140625" style="2" customWidth="1"/>
  </cols>
  <sheetData>
    <row r="1" spans="1:13" ht="18.75" customHeight="1">
      <c r="A1" s="6" t="s">
        <v>429</v>
      </c>
      <c r="M1" s="675" t="s">
        <v>404</v>
      </c>
    </row>
    <row r="2" spans="1:13" ht="13.5" customHeight="1">
      <c r="A2" s="357"/>
      <c r="E2" s="54"/>
      <c r="H2" s="521"/>
      <c r="I2" s="652"/>
      <c r="J2" s="652"/>
      <c r="K2" s="140"/>
      <c r="L2" s="521" t="s">
        <v>376</v>
      </c>
      <c r="M2" s="675"/>
    </row>
    <row r="3" spans="1:13" ht="14.25" customHeight="1">
      <c r="A3" s="712" t="s">
        <v>311</v>
      </c>
      <c r="B3" s="676" t="s">
        <v>211</v>
      </c>
      <c r="C3" s="676" t="s">
        <v>204</v>
      </c>
      <c r="D3" s="678" t="s">
        <v>204</v>
      </c>
      <c r="E3" s="679"/>
      <c r="F3" s="679"/>
      <c r="G3" s="679"/>
      <c r="H3" s="680"/>
      <c r="I3" s="678" t="s">
        <v>377</v>
      </c>
      <c r="J3" s="679"/>
      <c r="K3" s="679"/>
      <c r="L3" s="680"/>
      <c r="M3" s="675"/>
    </row>
    <row r="4" spans="1:13" ht="27" customHeight="1">
      <c r="A4" s="713"/>
      <c r="B4" s="677"/>
      <c r="C4" s="677"/>
      <c r="D4" s="388" t="s">
        <v>300</v>
      </c>
      <c r="E4" s="51" t="s">
        <v>1</v>
      </c>
      <c r="F4" s="1" t="s">
        <v>2</v>
      </c>
      <c r="G4" s="469" t="s">
        <v>409</v>
      </c>
      <c r="H4" s="1" t="s">
        <v>3</v>
      </c>
      <c r="I4" s="388" t="s">
        <v>300</v>
      </c>
      <c r="J4" s="60" t="s">
        <v>1</v>
      </c>
      <c r="K4" s="51" t="s">
        <v>2</v>
      </c>
      <c r="L4" s="469" t="s">
        <v>409</v>
      </c>
      <c r="M4" s="675"/>
    </row>
    <row r="5" spans="1:13" ht="13.5" customHeight="1">
      <c r="A5" s="12" t="s">
        <v>347</v>
      </c>
      <c r="B5" s="425"/>
      <c r="C5" s="425"/>
      <c r="D5" s="426"/>
      <c r="E5" s="426"/>
      <c r="F5" s="426"/>
      <c r="G5" s="426"/>
      <c r="H5" s="426"/>
      <c r="I5" s="426"/>
      <c r="J5" s="537"/>
      <c r="K5" s="537"/>
      <c r="L5" s="538"/>
      <c r="M5" s="675"/>
    </row>
    <row r="6" spans="1:13" ht="13.5" customHeight="1">
      <c r="A6" s="427" t="s">
        <v>348</v>
      </c>
      <c r="B6" s="194">
        <v>1919</v>
      </c>
      <c r="C6" s="374">
        <v>1040</v>
      </c>
      <c r="D6" s="194">
        <v>361</v>
      </c>
      <c r="E6" s="194">
        <v>218</v>
      </c>
      <c r="F6" s="194">
        <v>228</v>
      </c>
      <c r="G6" s="194">
        <v>807</v>
      </c>
      <c r="H6" s="194">
        <v>233</v>
      </c>
      <c r="I6" s="194">
        <v>213</v>
      </c>
      <c r="J6" s="302">
        <v>211</v>
      </c>
      <c r="K6" s="302">
        <v>231</v>
      </c>
      <c r="L6" s="194">
        <v>655</v>
      </c>
      <c r="M6" s="675"/>
    </row>
    <row r="7" spans="1:13" ht="13.5" customHeight="1">
      <c r="A7" s="427" t="s">
        <v>349</v>
      </c>
      <c r="B7" s="194">
        <v>3706</v>
      </c>
      <c r="C7" s="194">
        <v>3520</v>
      </c>
      <c r="D7" s="194">
        <v>952</v>
      </c>
      <c r="E7" s="194">
        <v>785</v>
      </c>
      <c r="F7" s="194">
        <v>811</v>
      </c>
      <c r="G7" s="194">
        <v>2548</v>
      </c>
      <c r="H7" s="194">
        <v>972</v>
      </c>
      <c r="I7" s="194">
        <v>736</v>
      </c>
      <c r="J7" s="302">
        <v>892</v>
      </c>
      <c r="K7" s="302">
        <v>784</v>
      </c>
      <c r="L7" s="194">
        <v>2412</v>
      </c>
      <c r="M7" s="675"/>
    </row>
    <row r="8" spans="1:13" ht="13.5" customHeight="1">
      <c r="A8" s="427" t="s">
        <v>350</v>
      </c>
      <c r="B8" s="194">
        <v>3220</v>
      </c>
      <c r="C8" s="194">
        <v>2702</v>
      </c>
      <c r="D8" s="194">
        <v>535</v>
      </c>
      <c r="E8" s="194">
        <v>427</v>
      </c>
      <c r="F8" s="194">
        <v>892</v>
      </c>
      <c r="G8" s="194">
        <v>1854</v>
      </c>
      <c r="H8" s="194">
        <v>848</v>
      </c>
      <c r="I8" s="194">
        <v>646</v>
      </c>
      <c r="J8" s="302">
        <v>612</v>
      </c>
      <c r="K8" s="302">
        <v>886</v>
      </c>
      <c r="L8" s="194">
        <v>2144</v>
      </c>
      <c r="M8" s="675"/>
    </row>
    <row r="9" spans="1:13" ht="13.5" customHeight="1">
      <c r="A9" s="427" t="s">
        <v>351</v>
      </c>
      <c r="B9" s="194">
        <v>6129</v>
      </c>
      <c r="C9" s="194">
        <v>7419</v>
      </c>
      <c r="D9" s="194">
        <v>2289</v>
      </c>
      <c r="E9" s="194">
        <v>2881</v>
      </c>
      <c r="F9" s="194">
        <v>1595</v>
      </c>
      <c r="G9" s="194">
        <v>6765</v>
      </c>
      <c r="H9" s="194">
        <v>654</v>
      </c>
      <c r="I9" s="194">
        <v>1410</v>
      </c>
      <c r="J9" s="302">
        <v>996</v>
      </c>
      <c r="K9" s="302">
        <v>490</v>
      </c>
      <c r="L9" s="194">
        <v>2896</v>
      </c>
      <c r="M9" s="675"/>
    </row>
    <row r="10" spans="1:14" ht="13.5" customHeight="1">
      <c r="A10" s="427" t="s">
        <v>448</v>
      </c>
      <c r="B10" s="194">
        <v>3927</v>
      </c>
      <c r="C10" s="194">
        <v>4696</v>
      </c>
      <c r="D10" s="194">
        <v>1144</v>
      </c>
      <c r="E10" s="194">
        <v>1038</v>
      </c>
      <c r="F10" s="194">
        <v>1333</v>
      </c>
      <c r="G10" s="194">
        <v>3515</v>
      </c>
      <c r="H10" s="194">
        <v>1181</v>
      </c>
      <c r="I10" s="194">
        <v>1333</v>
      </c>
      <c r="J10" s="194">
        <v>866</v>
      </c>
      <c r="K10" s="194">
        <v>1363</v>
      </c>
      <c r="L10" s="194">
        <v>3562</v>
      </c>
      <c r="M10" s="675"/>
      <c r="N10" s="133"/>
    </row>
    <row r="11" spans="1:14" ht="13.5" customHeight="1">
      <c r="A11" s="375" t="s">
        <v>91</v>
      </c>
      <c r="B11" s="195">
        <v>18411</v>
      </c>
      <c r="C11" s="195">
        <v>20160</v>
      </c>
      <c r="D11" s="195">
        <v>4633</v>
      </c>
      <c r="E11" s="195">
        <v>4723</v>
      </c>
      <c r="F11" s="195">
        <v>5151</v>
      </c>
      <c r="G11" s="195">
        <v>14507</v>
      </c>
      <c r="H11" s="195">
        <v>5653</v>
      </c>
      <c r="I11" s="195">
        <v>5056</v>
      </c>
      <c r="J11" s="440">
        <v>5464</v>
      </c>
      <c r="K11" s="440">
        <v>5461</v>
      </c>
      <c r="L11" s="195">
        <v>15981</v>
      </c>
      <c r="M11" s="675"/>
      <c r="N11" s="133"/>
    </row>
    <row r="12" spans="1:13" s="45" customFormat="1" ht="13.5" customHeight="1">
      <c r="A12" s="373" t="s">
        <v>352</v>
      </c>
      <c r="B12" s="194">
        <v>15</v>
      </c>
      <c r="C12" s="194">
        <v>56</v>
      </c>
      <c r="D12" s="194">
        <v>1</v>
      </c>
      <c r="E12" s="428">
        <v>0</v>
      </c>
      <c r="F12" s="194">
        <v>1</v>
      </c>
      <c r="G12" s="194">
        <v>2</v>
      </c>
      <c r="H12" s="194">
        <v>54</v>
      </c>
      <c r="I12" s="194">
        <v>51</v>
      </c>
      <c r="J12" s="302">
        <v>4</v>
      </c>
      <c r="K12" s="302">
        <v>7</v>
      </c>
      <c r="L12" s="194">
        <v>62</v>
      </c>
      <c r="M12" s="675"/>
    </row>
    <row r="13" spans="1:13" s="45" customFormat="1" ht="13.5" customHeight="1">
      <c r="A13" s="373" t="s">
        <v>353</v>
      </c>
      <c r="B13" s="194">
        <v>31</v>
      </c>
      <c r="C13" s="194">
        <v>49</v>
      </c>
      <c r="D13" s="194">
        <v>10</v>
      </c>
      <c r="E13" s="194">
        <v>8</v>
      </c>
      <c r="F13" s="194">
        <v>10</v>
      </c>
      <c r="G13" s="194">
        <v>28</v>
      </c>
      <c r="H13" s="194">
        <v>21</v>
      </c>
      <c r="I13" s="194">
        <v>8</v>
      </c>
      <c r="J13" s="302">
        <v>5</v>
      </c>
      <c r="K13" s="302">
        <v>55</v>
      </c>
      <c r="L13" s="194">
        <v>68</v>
      </c>
      <c r="M13" s="675"/>
    </row>
    <row r="14" spans="1:15" s="45" customFormat="1" ht="13.5" customHeight="1">
      <c r="A14" s="373" t="s">
        <v>354</v>
      </c>
      <c r="B14" s="194">
        <v>1016</v>
      </c>
      <c r="C14" s="194">
        <v>818</v>
      </c>
      <c r="D14" s="194">
        <v>222</v>
      </c>
      <c r="E14" s="194">
        <v>172</v>
      </c>
      <c r="F14" s="194">
        <v>229</v>
      </c>
      <c r="G14" s="194">
        <v>623</v>
      </c>
      <c r="H14" s="194">
        <v>195</v>
      </c>
      <c r="I14" s="194">
        <v>169</v>
      </c>
      <c r="J14" s="302">
        <v>191</v>
      </c>
      <c r="K14" s="302">
        <v>399</v>
      </c>
      <c r="L14" s="194">
        <v>759</v>
      </c>
      <c r="M14" s="675"/>
      <c r="O14" s="329"/>
    </row>
    <row r="15" spans="1:15" ht="13.5" customHeight="1">
      <c r="A15" s="427" t="s">
        <v>355</v>
      </c>
      <c r="B15" s="194">
        <v>1268</v>
      </c>
      <c r="C15" s="194">
        <v>1275</v>
      </c>
      <c r="D15" s="194">
        <v>398</v>
      </c>
      <c r="E15" s="194">
        <v>145</v>
      </c>
      <c r="F15" s="194">
        <v>367</v>
      </c>
      <c r="G15" s="194">
        <v>910</v>
      </c>
      <c r="H15" s="194">
        <v>365</v>
      </c>
      <c r="I15" s="194">
        <v>256</v>
      </c>
      <c r="J15" s="302">
        <v>400</v>
      </c>
      <c r="K15" s="302">
        <v>262</v>
      </c>
      <c r="L15" s="194">
        <v>918</v>
      </c>
      <c r="M15" s="675"/>
      <c r="O15" s="133"/>
    </row>
    <row r="16" spans="1:13" ht="13.5" customHeight="1">
      <c r="A16" s="427" t="s">
        <v>356</v>
      </c>
      <c r="B16" s="194">
        <v>1159</v>
      </c>
      <c r="C16" s="194">
        <v>1559</v>
      </c>
      <c r="D16" s="194">
        <v>273</v>
      </c>
      <c r="E16" s="194">
        <v>414</v>
      </c>
      <c r="F16" s="194">
        <v>530</v>
      </c>
      <c r="G16" s="194">
        <v>1217</v>
      </c>
      <c r="H16" s="194">
        <v>342</v>
      </c>
      <c r="I16" s="194">
        <v>267</v>
      </c>
      <c r="J16" s="302">
        <v>515</v>
      </c>
      <c r="K16" s="302">
        <v>239</v>
      </c>
      <c r="L16" s="194">
        <v>1021</v>
      </c>
      <c r="M16" s="675"/>
    </row>
    <row r="17" spans="1:13" s="45" customFormat="1" ht="13.5" customHeight="1">
      <c r="A17" s="373" t="s">
        <v>357</v>
      </c>
      <c r="B17" s="194">
        <v>59</v>
      </c>
      <c r="C17" s="194">
        <v>4</v>
      </c>
      <c r="D17" s="194">
        <v>4</v>
      </c>
      <c r="E17" s="428">
        <v>0</v>
      </c>
      <c r="F17" s="428">
        <v>0</v>
      </c>
      <c r="G17" s="194">
        <v>4</v>
      </c>
      <c r="H17" s="428">
        <v>0</v>
      </c>
      <c r="I17" s="428">
        <v>0</v>
      </c>
      <c r="J17" s="302">
        <v>5</v>
      </c>
      <c r="K17" s="302">
        <v>31</v>
      </c>
      <c r="L17" s="194">
        <v>36</v>
      </c>
      <c r="M17" s="675"/>
    </row>
    <row r="18" spans="1:13" ht="13.5" customHeight="1">
      <c r="A18" s="427" t="s">
        <v>358</v>
      </c>
      <c r="B18" s="194">
        <v>260</v>
      </c>
      <c r="C18" s="194">
        <v>305</v>
      </c>
      <c r="D18" s="194">
        <v>71</v>
      </c>
      <c r="E18" s="194">
        <v>94</v>
      </c>
      <c r="F18" s="194">
        <v>68</v>
      </c>
      <c r="G18" s="194">
        <v>233</v>
      </c>
      <c r="H18" s="194">
        <v>72</v>
      </c>
      <c r="I18" s="194">
        <v>41</v>
      </c>
      <c r="J18" s="302">
        <v>62</v>
      </c>
      <c r="K18" s="302">
        <v>68</v>
      </c>
      <c r="L18" s="194">
        <v>171</v>
      </c>
      <c r="M18" s="675"/>
    </row>
    <row r="19" spans="1:13" ht="13.5" customHeight="1">
      <c r="A19" s="427" t="s">
        <v>359</v>
      </c>
      <c r="B19" s="194">
        <v>370</v>
      </c>
      <c r="C19" s="194">
        <v>643</v>
      </c>
      <c r="D19" s="194">
        <v>217</v>
      </c>
      <c r="E19" s="194">
        <v>57</v>
      </c>
      <c r="F19" s="194">
        <v>15</v>
      </c>
      <c r="G19" s="194">
        <v>289</v>
      </c>
      <c r="H19" s="194">
        <v>354</v>
      </c>
      <c r="I19" s="194">
        <v>261</v>
      </c>
      <c r="J19" s="302">
        <v>4</v>
      </c>
      <c r="K19" s="302">
        <v>88</v>
      </c>
      <c r="L19" s="194">
        <v>353</v>
      </c>
      <c r="M19" s="675"/>
    </row>
    <row r="20" spans="1:13" ht="13.5" customHeight="1">
      <c r="A20" s="427" t="s">
        <v>360</v>
      </c>
      <c r="B20" s="194">
        <v>101</v>
      </c>
      <c r="C20" s="194">
        <v>107</v>
      </c>
      <c r="D20" s="194">
        <v>29</v>
      </c>
      <c r="E20" s="194">
        <v>32</v>
      </c>
      <c r="F20" s="194">
        <v>21</v>
      </c>
      <c r="G20" s="194">
        <v>82</v>
      </c>
      <c r="H20" s="194">
        <v>25</v>
      </c>
      <c r="I20" s="194">
        <v>25</v>
      </c>
      <c r="J20" s="302">
        <v>26</v>
      </c>
      <c r="K20" s="302">
        <v>17</v>
      </c>
      <c r="L20" s="194">
        <v>68</v>
      </c>
      <c r="M20" s="675"/>
    </row>
    <row r="21" spans="1:13" ht="13.5" customHeight="1">
      <c r="A21" s="427" t="s">
        <v>361</v>
      </c>
      <c r="B21" s="194">
        <v>1120</v>
      </c>
      <c r="C21" s="194">
        <v>1872</v>
      </c>
      <c r="D21" s="194">
        <v>371</v>
      </c>
      <c r="E21" s="194">
        <v>465</v>
      </c>
      <c r="F21" s="194">
        <v>458</v>
      </c>
      <c r="G21" s="194">
        <v>1294</v>
      </c>
      <c r="H21" s="194">
        <v>578</v>
      </c>
      <c r="I21" s="194">
        <v>629</v>
      </c>
      <c r="J21" s="302">
        <v>803</v>
      </c>
      <c r="K21" s="302">
        <v>564</v>
      </c>
      <c r="L21" s="194">
        <v>1996</v>
      </c>
      <c r="M21" s="675"/>
    </row>
    <row r="22" spans="1:16" ht="13.5" customHeight="1">
      <c r="A22" s="427" t="s">
        <v>362</v>
      </c>
      <c r="B22" s="194">
        <v>11345</v>
      </c>
      <c r="C22" s="194">
        <v>11123</v>
      </c>
      <c r="D22" s="194">
        <v>2477</v>
      </c>
      <c r="E22" s="194">
        <v>2767</v>
      </c>
      <c r="F22" s="194">
        <v>2918</v>
      </c>
      <c r="G22" s="194">
        <v>8162</v>
      </c>
      <c r="H22" s="194">
        <v>2961</v>
      </c>
      <c r="I22" s="194">
        <v>2664</v>
      </c>
      <c r="J22" s="302">
        <v>3000</v>
      </c>
      <c r="K22" s="302">
        <v>3242</v>
      </c>
      <c r="L22" s="194">
        <v>8906</v>
      </c>
      <c r="M22" s="675"/>
      <c r="P22" s="133"/>
    </row>
    <row r="23" spans="1:13" ht="13.5" customHeight="1">
      <c r="A23" s="427" t="s">
        <v>363</v>
      </c>
      <c r="B23" s="194">
        <v>300</v>
      </c>
      <c r="C23" s="194">
        <v>368</v>
      </c>
      <c r="D23" s="194">
        <v>70</v>
      </c>
      <c r="E23" s="194">
        <v>110</v>
      </c>
      <c r="F23" s="194">
        <v>79</v>
      </c>
      <c r="G23" s="194">
        <v>259</v>
      </c>
      <c r="H23" s="194">
        <v>109</v>
      </c>
      <c r="I23" s="194">
        <v>76</v>
      </c>
      <c r="J23" s="302">
        <v>79</v>
      </c>
      <c r="K23" s="302">
        <v>106</v>
      </c>
      <c r="L23" s="194">
        <v>261</v>
      </c>
      <c r="M23" s="675"/>
    </row>
    <row r="24" spans="1:13" ht="13.5" customHeight="1">
      <c r="A24" s="427" t="s">
        <v>364</v>
      </c>
      <c r="B24" s="194">
        <v>370</v>
      </c>
      <c r="C24" s="194">
        <v>656</v>
      </c>
      <c r="D24" s="194">
        <v>141</v>
      </c>
      <c r="E24" s="194">
        <v>92</v>
      </c>
      <c r="F24" s="194">
        <v>154</v>
      </c>
      <c r="G24" s="194">
        <v>387</v>
      </c>
      <c r="H24" s="194">
        <v>269</v>
      </c>
      <c r="I24" s="194">
        <v>272</v>
      </c>
      <c r="J24" s="302">
        <v>146</v>
      </c>
      <c r="K24" s="302">
        <v>142</v>
      </c>
      <c r="L24" s="194">
        <v>560</v>
      </c>
      <c r="M24" s="675"/>
    </row>
    <row r="25" spans="1:13" ht="13.5" customHeight="1">
      <c r="A25" s="429" t="s">
        <v>365</v>
      </c>
      <c r="B25" s="194">
        <v>101</v>
      </c>
      <c r="C25" s="194">
        <v>1</v>
      </c>
      <c r="D25" s="194">
        <v>1</v>
      </c>
      <c r="E25" s="428">
        <v>0</v>
      </c>
      <c r="F25" s="428">
        <v>0</v>
      </c>
      <c r="G25" s="194">
        <v>1</v>
      </c>
      <c r="H25" s="428">
        <v>0</v>
      </c>
      <c r="I25" s="194">
        <v>29</v>
      </c>
      <c r="J25" s="302">
        <v>1</v>
      </c>
      <c r="K25" s="302">
        <v>39</v>
      </c>
      <c r="L25" s="194">
        <v>69</v>
      </c>
      <c r="M25" s="675"/>
    </row>
    <row r="26" spans="1:13" ht="13.5" customHeight="1">
      <c r="A26" s="427" t="s">
        <v>366</v>
      </c>
      <c r="B26" s="194">
        <v>9</v>
      </c>
      <c r="C26" s="194">
        <v>78</v>
      </c>
      <c r="D26" s="194">
        <v>13</v>
      </c>
      <c r="E26" s="194">
        <v>1</v>
      </c>
      <c r="F26" s="194">
        <v>1</v>
      </c>
      <c r="G26" s="194">
        <v>15</v>
      </c>
      <c r="H26" s="194">
        <v>63</v>
      </c>
      <c r="I26" s="194">
        <v>1</v>
      </c>
      <c r="J26" s="302">
        <v>2</v>
      </c>
      <c r="K26" s="302">
        <v>2</v>
      </c>
      <c r="L26" s="194">
        <v>5</v>
      </c>
      <c r="M26" s="675"/>
    </row>
    <row r="27" spans="1:13" ht="13.5" customHeight="1">
      <c r="A27" s="427" t="s">
        <v>448</v>
      </c>
      <c r="B27" s="194">
        <v>887</v>
      </c>
      <c r="C27" s="194">
        <v>1246</v>
      </c>
      <c r="D27" s="194">
        <v>335</v>
      </c>
      <c r="E27" s="194">
        <v>366</v>
      </c>
      <c r="F27" s="194">
        <v>300</v>
      </c>
      <c r="G27" s="194">
        <v>1001</v>
      </c>
      <c r="H27" s="194">
        <v>245</v>
      </c>
      <c r="I27" s="194">
        <v>307</v>
      </c>
      <c r="J27" s="194">
        <v>221</v>
      </c>
      <c r="K27" s="194">
        <v>200</v>
      </c>
      <c r="L27" s="194">
        <v>728</v>
      </c>
      <c r="M27" s="675"/>
    </row>
    <row r="28" spans="1:13" ht="13.5" customHeight="1">
      <c r="A28" s="375" t="s">
        <v>92</v>
      </c>
      <c r="B28" s="195">
        <v>8531</v>
      </c>
      <c r="C28" s="195">
        <v>9309</v>
      </c>
      <c r="D28" s="195">
        <v>1863</v>
      </c>
      <c r="E28" s="195">
        <v>2094</v>
      </c>
      <c r="F28" s="195">
        <v>2479</v>
      </c>
      <c r="G28" s="195">
        <v>6436</v>
      </c>
      <c r="H28" s="195">
        <v>2873</v>
      </c>
      <c r="I28" s="195">
        <v>2181</v>
      </c>
      <c r="J28" s="440">
        <v>1803</v>
      </c>
      <c r="K28" s="440">
        <v>2754</v>
      </c>
      <c r="L28" s="195">
        <v>6738</v>
      </c>
      <c r="M28" s="675"/>
    </row>
    <row r="29" spans="1:13" ht="13.5" customHeight="1">
      <c r="A29" s="427" t="s">
        <v>367</v>
      </c>
      <c r="B29" s="194">
        <v>2183</v>
      </c>
      <c r="C29" s="194">
        <v>1756</v>
      </c>
      <c r="D29" s="194">
        <v>380</v>
      </c>
      <c r="E29" s="194">
        <v>320</v>
      </c>
      <c r="F29" s="194">
        <v>497</v>
      </c>
      <c r="G29" s="194">
        <v>1197</v>
      </c>
      <c r="H29" s="194">
        <v>559</v>
      </c>
      <c r="I29" s="194">
        <v>464</v>
      </c>
      <c r="J29" s="302">
        <v>462</v>
      </c>
      <c r="K29" s="302">
        <v>722</v>
      </c>
      <c r="L29" s="194">
        <v>1648</v>
      </c>
      <c r="M29" s="675"/>
    </row>
    <row r="30" spans="1:13" ht="13.5" customHeight="1">
      <c r="A30" s="427" t="s">
        <v>368</v>
      </c>
      <c r="B30" s="194">
        <v>1084</v>
      </c>
      <c r="C30" s="194">
        <v>1456</v>
      </c>
      <c r="D30" s="194">
        <v>107</v>
      </c>
      <c r="E30" s="194">
        <v>453</v>
      </c>
      <c r="F30" s="194">
        <v>236</v>
      </c>
      <c r="G30" s="194">
        <v>796</v>
      </c>
      <c r="H30" s="194">
        <v>660</v>
      </c>
      <c r="I30" s="194">
        <v>608</v>
      </c>
      <c r="J30" s="302">
        <v>116</v>
      </c>
      <c r="K30" s="302">
        <v>768</v>
      </c>
      <c r="L30" s="194">
        <v>1492</v>
      </c>
      <c r="M30" s="675"/>
    </row>
    <row r="31" spans="1:13" ht="13.5" customHeight="1">
      <c r="A31" s="427" t="s">
        <v>369</v>
      </c>
      <c r="B31" s="194">
        <v>1392</v>
      </c>
      <c r="C31" s="194">
        <v>1361</v>
      </c>
      <c r="D31" s="194">
        <v>358</v>
      </c>
      <c r="E31" s="194">
        <v>374</v>
      </c>
      <c r="F31" s="194">
        <v>328</v>
      </c>
      <c r="G31" s="194">
        <v>1060</v>
      </c>
      <c r="H31" s="194">
        <v>301</v>
      </c>
      <c r="I31" s="194">
        <v>234</v>
      </c>
      <c r="J31" s="302">
        <v>156</v>
      </c>
      <c r="K31" s="302">
        <v>245</v>
      </c>
      <c r="L31" s="194">
        <v>635</v>
      </c>
      <c r="M31" s="675"/>
    </row>
    <row r="32" spans="1:13" ht="13.5" customHeight="1">
      <c r="A32" s="427" t="s">
        <v>370</v>
      </c>
      <c r="B32" s="194">
        <v>27</v>
      </c>
      <c r="C32" s="194">
        <v>28</v>
      </c>
      <c r="D32" s="194">
        <v>7</v>
      </c>
      <c r="E32" s="194">
        <v>8</v>
      </c>
      <c r="F32" s="194">
        <v>4</v>
      </c>
      <c r="G32" s="194">
        <v>19</v>
      </c>
      <c r="H32" s="194">
        <v>9</v>
      </c>
      <c r="I32" s="194">
        <v>8</v>
      </c>
      <c r="J32" s="302">
        <v>6</v>
      </c>
      <c r="K32" s="302">
        <v>3</v>
      </c>
      <c r="L32" s="194">
        <v>17</v>
      </c>
      <c r="M32" s="675"/>
    </row>
    <row r="33" spans="1:13" ht="13.5" customHeight="1">
      <c r="A33" s="427" t="s">
        <v>371</v>
      </c>
      <c r="B33" s="194">
        <v>102</v>
      </c>
      <c r="C33" s="194">
        <v>115</v>
      </c>
      <c r="D33" s="194">
        <v>25</v>
      </c>
      <c r="E33" s="194">
        <v>23</v>
      </c>
      <c r="F33" s="194">
        <v>34</v>
      </c>
      <c r="G33" s="194">
        <v>82</v>
      </c>
      <c r="H33" s="194">
        <v>33</v>
      </c>
      <c r="I33" s="194">
        <v>28</v>
      </c>
      <c r="J33" s="302">
        <v>38</v>
      </c>
      <c r="K33" s="302">
        <v>131</v>
      </c>
      <c r="L33" s="194">
        <v>197</v>
      </c>
      <c r="M33" s="675"/>
    </row>
    <row r="34" spans="1:13" ht="13.5" customHeight="1">
      <c r="A34" s="427" t="s">
        <v>372</v>
      </c>
      <c r="B34" s="374">
        <v>2658</v>
      </c>
      <c r="C34" s="374">
        <v>2693</v>
      </c>
      <c r="D34" s="194">
        <v>504</v>
      </c>
      <c r="E34" s="194">
        <v>631</v>
      </c>
      <c r="F34" s="194">
        <v>711</v>
      </c>
      <c r="G34" s="374">
        <v>1846</v>
      </c>
      <c r="H34" s="374">
        <v>847</v>
      </c>
      <c r="I34" s="374">
        <v>808</v>
      </c>
      <c r="J34" s="525">
        <v>986</v>
      </c>
      <c r="K34" s="525">
        <v>855</v>
      </c>
      <c r="L34" s="374">
        <v>2649</v>
      </c>
      <c r="M34" s="675"/>
    </row>
    <row r="35" spans="1:13" ht="13.5" customHeight="1">
      <c r="A35" s="427" t="s">
        <v>448</v>
      </c>
      <c r="B35" s="194">
        <v>1085</v>
      </c>
      <c r="C35" s="194">
        <v>1900</v>
      </c>
      <c r="D35" s="194">
        <v>482</v>
      </c>
      <c r="E35" s="194">
        <v>285</v>
      </c>
      <c r="F35" s="194">
        <v>669</v>
      </c>
      <c r="G35" s="194">
        <v>1436</v>
      </c>
      <c r="H35" s="194">
        <v>464</v>
      </c>
      <c r="I35" s="194">
        <v>31</v>
      </c>
      <c r="J35" s="194">
        <v>39</v>
      </c>
      <c r="K35" s="194">
        <v>30</v>
      </c>
      <c r="L35" s="194">
        <v>100</v>
      </c>
      <c r="M35" s="675"/>
    </row>
    <row r="36" spans="1:13" ht="13.5" customHeight="1">
      <c r="A36" s="375" t="s">
        <v>93</v>
      </c>
      <c r="B36" s="195">
        <v>6822</v>
      </c>
      <c r="C36" s="195">
        <v>6717</v>
      </c>
      <c r="D36" s="195">
        <v>1613</v>
      </c>
      <c r="E36" s="195">
        <v>1417</v>
      </c>
      <c r="F36" s="195">
        <v>1840</v>
      </c>
      <c r="G36" s="195">
        <v>4870</v>
      </c>
      <c r="H36" s="195">
        <v>1847</v>
      </c>
      <c r="I36" s="195">
        <v>1181</v>
      </c>
      <c r="J36" s="440">
        <v>1436</v>
      </c>
      <c r="K36" s="440">
        <v>1491</v>
      </c>
      <c r="L36" s="195">
        <v>4108</v>
      </c>
      <c r="M36" s="675"/>
    </row>
    <row r="37" spans="1:13" ht="13.5" customHeight="1">
      <c r="A37" s="427" t="s">
        <v>373</v>
      </c>
      <c r="B37" s="194">
        <v>4367</v>
      </c>
      <c r="C37" s="194">
        <v>4325</v>
      </c>
      <c r="D37" s="194">
        <v>1067</v>
      </c>
      <c r="E37" s="194">
        <v>732</v>
      </c>
      <c r="F37" s="194">
        <v>1271</v>
      </c>
      <c r="G37" s="194">
        <v>3070</v>
      </c>
      <c r="H37" s="194">
        <v>1255</v>
      </c>
      <c r="I37" s="194">
        <v>585</v>
      </c>
      <c r="J37" s="302">
        <v>678</v>
      </c>
      <c r="K37" s="302">
        <v>902</v>
      </c>
      <c r="L37" s="194">
        <v>2165</v>
      </c>
      <c r="M37" s="675"/>
    </row>
    <row r="38" spans="1:13" ht="13.5" customHeight="1">
      <c r="A38" s="427" t="s">
        <v>374</v>
      </c>
      <c r="B38" s="194">
        <v>2448</v>
      </c>
      <c r="C38" s="194">
        <v>2390</v>
      </c>
      <c r="D38" s="194">
        <v>545</v>
      </c>
      <c r="E38" s="194">
        <v>685</v>
      </c>
      <c r="F38" s="194">
        <v>569</v>
      </c>
      <c r="G38" s="194">
        <v>1799</v>
      </c>
      <c r="H38" s="194">
        <v>591</v>
      </c>
      <c r="I38" s="194">
        <v>594</v>
      </c>
      <c r="J38" s="302">
        <v>758</v>
      </c>
      <c r="K38" s="302">
        <v>589</v>
      </c>
      <c r="L38" s="194">
        <v>1941</v>
      </c>
      <c r="M38" s="675"/>
    </row>
    <row r="39" spans="1:13" ht="13.5" customHeight="1">
      <c r="A39" s="430" t="s">
        <v>448</v>
      </c>
      <c r="B39" s="300">
        <v>7</v>
      </c>
      <c r="C39" s="300">
        <v>2</v>
      </c>
      <c r="D39" s="300">
        <v>1</v>
      </c>
      <c r="E39" s="431">
        <v>0</v>
      </c>
      <c r="F39" s="431">
        <v>0</v>
      </c>
      <c r="G39" s="575">
        <v>1</v>
      </c>
      <c r="H39" s="300">
        <v>1</v>
      </c>
      <c r="I39" s="300">
        <v>2</v>
      </c>
      <c r="J39" s="431">
        <v>0</v>
      </c>
      <c r="K39" s="431">
        <v>0</v>
      </c>
      <c r="L39" s="300">
        <v>2</v>
      </c>
      <c r="M39" s="675"/>
    </row>
    <row r="40" spans="1:13" ht="17.25" customHeight="1">
      <c r="A40" s="58" t="s">
        <v>375</v>
      </c>
      <c r="B40" s="384"/>
      <c r="C40" s="384"/>
      <c r="M40" s="675"/>
    </row>
    <row r="41" spans="1:13" ht="17.25" customHeight="1">
      <c r="A41" s="418"/>
      <c r="C41" s="329"/>
      <c r="M41" s="370"/>
    </row>
    <row r="42" ht="12.75">
      <c r="M42" s="370"/>
    </row>
    <row r="43" ht="12.75">
      <c r="M43" s="370"/>
    </row>
    <row r="44" ht="12.75">
      <c r="M44" s="120"/>
    </row>
  </sheetData>
  <sheetProtection/>
  <mergeCells count="6">
    <mergeCell ref="M1:M40"/>
    <mergeCell ref="A3:A4"/>
    <mergeCell ref="B3:B4"/>
    <mergeCell ref="C3:C4"/>
    <mergeCell ref="D3:H3"/>
    <mergeCell ref="I3:L3"/>
  </mergeCells>
  <printOptions horizontalCentered="1"/>
  <pageMargins left="0.5" right="0.25" top="0.511811023622047" bottom="0.236220472440945" header="0.236220472440945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17.57421875" style="2" customWidth="1"/>
    <col min="2" max="3" width="10.57421875" style="53" customWidth="1"/>
    <col min="4" max="12" width="10.57421875" style="5" customWidth="1"/>
    <col min="13" max="13" width="5.57421875" style="2" customWidth="1"/>
    <col min="14" max="16384" width="8.8515625" style="2" customWidth="1"/>
  </cols>
  <sheetData>
    <row r="1" spans="1:13" ht="18" customHeight="1">
      <c r="A1" s="6" t="s">
        <v>186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681" t="s">
        <v>184</v>
      </c>
    </row>
    <row r="2" ht="5.25" customHeight="1">
      <c r="M2" s="681"/>
    </row>
    <row r="3" spans="1:13" ht="19.5" customHeight="1">
      <c r="A3" s="6" t="s">
        <v>410</v>
      </c>
      <c r="B3" s="79"/>
      <c r="C3" s="79"/>
      <c r="M3" s="681"/>
    </row>
    <row r="4" spans="5:13" ht="21.75" customHeight="1">
      <c r="E4" s="140"/>
      <c r="H4" s="467"/>
      <c r="I4" s="54"/>
      <c r="J4" s="54"/>
      <c r="K4" s="54"/>
      <c r="L4" s="467" t="s">
        <v>212</v>
      </c>
      <c r="M4" s="681"/>
    </row>
    <row r="5" spans="1:13" ht="24.75" customHeight="1">
      <c r="A5" s="119"/>
      <c r="B5" s="676">
        <v>2014</v>
      </c>
      <c r="C5" s="676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81"/>
    </row>
    <row r="6" spans="1:13" ht="24.75" customHeight="1">
      <c r="A6" s="21"/>
      <c r="B6" s="677"/>
      <c r="C6" s="677"/>
      <c r="D6" s="60" t="s">
        <v>0</v>
      </c>
      <c r="E6" s="51" t="s">
        <v>1</v>
      </c>
      <c r="F6" s="51" t="s">
        <v>2</v>
      </c>
      <c r="G6" s="469" t="s">
        <v>409</v>
      </c>
      <c r="H6" s="51" t="s">
        <v>3</v>
      </c>
      <c r="I6" s="51" t="s">
        <v>0</v>
      </c>
      <c r="J6" s="51" t="s">
        <v>1</v>
      </c>
      <c r="K6" s="51" t="s">
        <v>2</v>
      </c>
      <c r="L6" s="469" t="s">
        <v>409</v>
      </c>
      <c r="M6" s="681"/>
    </row>
    <row r="7" spans="1:13" ht="24.75" customHeight="1">
      <c r="A7" s="268" t="s">
        <v>162</v>
      </c>
      <c r="B7" s="138"/>
      <c r="C7" s="452"/>
      <c r="D7" s="137"/>
      <c r="E7" s="197"/>
      <c r="F7" s="157"/>
      <c r="G7" s="157"/>
      <c r="H7" s="157"/>
      <c r="I7" s="136"/>
      <c r="J7" s="470"/>
      <c r="K7" s="470"/>
      <c r="L7" s="137"/>
      <c r="M7" s="681"/>
    </row>
    <row r="8" spans="1:13" ht="24.75" customHeight="1">
      <c r="A8" s="269"/>
      <c r="B8" s="138"/>
      <c r="C8" s="452"/>
      <c r="D8" s="136"/>
      <c r="E8" s="198"/>
      <c r="F8" s="156"/>
      <c r="G8" s="156"/>
      <c r="H8" s="156"/>
      <c r="I8" s="136"/>
      <c r="J8" s="471"/>
      <c r="K8" s="471"/>
      <c r="L8" s="136"/>
      <c r="M8" s="681"/>
    </row>
    <row r="9" spans="1:13" s="45" customFormat="1" ht="24.75" customHeight="1">
      <c r="A9" s="270" t="s">
        <v>163</v>
      </c>
      <c r="B9" s="296">
        <v>18114</v>
      </c>
      <c r="C9" s="296">
        <v>21317</v>
      </c>
      <c r="D9" s="577">
        <v>6483</v>
      </c>
      <c r="E9" s="578">
        <v>5980</v>
      </c>
      <c r="F9" s="578">
        <v>5305</v>
      </c>
      <c r="G9" s="251">
        <v>17768</v>
      </c>
      <c r="H9" s="250">
        <v>3549</v>
      </c>
      <c r="I9" s="448">
        <v>4756</v>
      </c>
      <c r="J9" s="473">
        <v>3375</v>
      </c>
      <c r="K9" s="473">
        <v>3160</v>
      </c>
      <c r="L9" s="448">
        <v>11291</v>
      </c>
      <c r="M9" s="681"/>
    </row>
    <row r="10" spans="1:13" s="45" customFormat="1" ht="24.75" customHeight="1">
      <c r="A10" s="270"/>
      <c r="B10" s="86"/>
      <c r="C10" s="86"/>
      <c r="D10" s="48"/>
      <c r="E10" s="48"/>
      <c r="F10" s="86"/>
      <c r="G10" s="251"/>
      <c r="H10" s="250"/>
      <c r="I10" s="448"/>
      <c r="J10" s="473"/>
      <c r="K10" s="473"/>
      <c r="L10" s="448"/>
      <c r="M10" s="681"/>
    </row>
    <row r="11" spans="1:13" s="45" customFormat="1" ht="24.75" customHeight="1">
      <c r="A11" s="270" t="s">
        <v>99</v>
      </c>
      <c r="B11" s="296">
        <v>140215</v>
      </c>
      <c r="C11" s="296">
        <v>173705</v>
      </c>
      <c r="D11" s="577">
        <v>41753</v>
      </c>
      <c r="E11" s="578">
        <v>34809</v>
      </c>
      <c r="F11" s="578">
        <v>64065</v>
      </c>
      <c r="G11" s="251">
        <v>140627</v>
      </c>
      <c r="H11" s="250">
        <v>33078</v>
      </c>
      <c r="I11" s="449">
        <v>102253</v>
      </c>
      <c r="J11" s="473">
        <v>42064</v>
      </c>
      <c r="K11" s="473">
        <v>39246</v>
      </c>
      <c r="L11" s="448">
        <v>183563</v>
      </c>
      <c r="M11" s="681"/>
    </row>
    <row r="12" spans="1:13" ht="24.75" customHeight="1">
      <c r="A12" s="269"/>
      <c r="B12" s="16"/>
      <c r="C12" s="16"/>
      <c r="D12" s="432"/>
      <c r="E12" s="316"/>
      <c r="F12" s="254"/>
      <c r="G12" s="254"/>
      <c r="H12" s="250"/>
      <c r="I12" s="432"/>
      <c r="J12" s="474"/>
      <c r="K12" s="474"/>
      <c r="L12" s="448"/>
      <c r="M12" s="681"/>
    </row>
    <row r="13" spans="1:13" ht="24.75" customHeight="1">
      <c r="A13" s="269"/>
      <c r="B13" s="267"/>
      <c r="C13" s="267"/>
      <c r="D13" s="433"/>
      <c r="E13" s="317"/>
      <c r="F13" s="255"/>
      <c r="G13" s="255"/>
      <c r="H13" s="479"/>
      <c r="I13" s="434"/>
      <c r="J13" s="478"/>
      <c r="K13" s="478"/>
      <c r="L13" s="479"/>
      <c r="M13" s="681"/>
    </row>
    <row r="14" spans="1:13" ht="24.75" customHeight="1">
      <c r="A14" s="271"/>
      <c r="B14" s="297"/>
      <c r="C14" s="297"/>
      <c r="D14" s="434"/>
      <c r="E14" s="318"/>
      <c r="F14" s="256"/>
      <c r="G14" s="256"/>
      <c r="H14" s="250"/>
      <c r="I14" s="451"/>
      <c r="J14" s="475"/>
      <c r="K14" s="475"/>
      <c r="L14" s="448"/>
      <c r="M14" s="681"/>
    </row>
    <row r="15" spans="1:13" ht="24.75" customHeight="1">
      <c r="A15" s="268" t="s">
        <v>117</v>
      </c>
      <c r="B15" s="268"/>
      <c r="C15" s="268"/>
      <c r="D15" s="434"/>
      <c r="E15" s="318"/>
      <c r="F15" s="256"/>
      <c r="G15" s="256"/>
      <c r="H15" s="250"/>
      <c r="I15" s="434"/>
      <c r="J15" s="475"/>
      <c r="K15" s="475"/>
      <c r="L15" s="448"/>
      <c r="M15" s="681"/>
    </row>
    <row r="16" spans="1:13" ht="24.75" customHeight="1">
      <c r="A16" s="269"/>
      <c r="B16" s="16"/>
      <c r="C16" s="16"/>
      <c r="D16" s="434"/>
      <c r="E16" s="318"/>
      <c r="F16" s="256"/>
      <c r="G16" s="256"/>
      <c r="H16" s="250"/>
      <c r="I16" s="434"/>
      <c r="J16" s="475"/>
      <c r="K16" s="475"/>
      <c r="L16" s="448"/>
      <c r="M16" s="681"/>
    </row>
    <row r="17" spans="1:13" ht="24.75" customHeight="1">
      <c r="A17" s="269" t="s">
        <v>164</v>
      </c>
      <c r="B17" s="298">
        <v>18825</v>
      </c>
      <c r="C17" s="298">
        <v>21793</v>
      </c>
      <c r="D17" s="579">
        <v>6381</v>
      </c>
      <c r="E17" s="579">
        <v>6212</v>
      </c>
      <c r="F17" s="579">
        <v>5380</v>
      </c>
      <c r="G17" s="250">
        <v>17973</v>
      </c>
      <c r="H17" s="250">
        <v>3820</v>
      </c>
      <c r="I17" s="448">
        <v>4334</v>
      </c>
      <c r="J17" s="472">
        <v>3802</v>
      </c>
      <c r="K17" s="472">
        <v>4060</v>
      </c>
      <c r="L17" s="448">
        <v>12196</v>
      </c>
      <c r="M17" s="681"/>
    </row>
    <row r="18" spans="1:13" ht="24.75" customHeight="1">
      <c r="A18" s="269"/>
      <c r="B18" s="298"/>
      <c r="C18" s="298"/>
      <c r="D18" s="580"/>
      <c r="E18" s="580"/>
      <c r="F18" s="580"/>
      <c r="G18" s="253"/>
      <c r="H18" s="250"/>
      <c r="I18" s="450"/>
      <c r="J18" s="476"/>
      <c r="K18" s="16"/>
      <c r="L18" s="448"/>
      <c r="M18" s="681"/>
    </row>
    <row r="19" spans="1:13" ht="24.75" customHeight="1">
      <c r="A19" s="269" t="s">
        <v>99</v>
      </c>
      <c r="B19" s="296">
        <v>147109</v>
      </c>
      <c r="C19" s="296">
        <v>126584</v>
      </c>
      <c r="D19" s="577">
        <v>28369</v>
      </c>
      <c r="E19" s="577">
        <v>26069</v>
      </c>
      <c r="F19" s="577">
        <v>32869</v>
      </c>
      <c r="G19" s="251">
        <v>87307</v>
      </c>
      <c r="H19" s="250">
        <v>39277</v>
      </c>
      <c r="I19" s="251">
        <v>65238</v>
      </c>
      <c r="J19" s="473">
        <v>49102</v>
      </c>
      <c r="K19" s="473">
        <v>57839</v>
      </c>
      <c r="L19" s="448">
        <v>172179</v>
      </c>
      <c r="M19" s="681"/>
    </row>
    <row r="20" spans="1:13" ht="18" customHeight="1">
      <c r="A20" s="24"/>
      <c r="B20" s="257"/>
      <c r="C20" s="453"/>
      <c r="D20" s="258"/>
      <c r="E20" s="259"/>
      <c r="F20" s="259"/>
      <c r="G20" s="259"/>
      <c r="H20" s="259"/>
      <c r="I20" s="258"/>
      <c r="J20" s="477"/>
      <c r="K20" s="477"/>
      <c r="L20" s="258"/>
      <c r="M20" s="681"/>
    </row>
    <row r="21" spans="1:13" ht="18.75" customHeight="1">
      <c r="A21" s="7" t="s">
        <v>122</v>
      </c>
      <c r="B21" s="81"/>
      <c r="C21" s="81"/>
      <c r="D21" s="23"/>
      <c r="E21" s="23"/>
      <c r="F21" s="23"/>
      <c r="G21" s="23"/>
      <c r="H21" s="23"/>
      <c r="I21" s="23"/>
      <c r="J21" s="23"/>
      <c r="K21" s="23"/>
      <c r="L21" s="23"/>
      <c r="M21" s="681"/>
    </row>
    <row r="22" spans="1:13" ht="14.25" customHeight="1">
      <c r="A22" s="58" t="s">
        <v>195</v>
      </c>
      <c r="B22" s="81"/>
      <c r="C22" s="81"/>
      <c r="D22" s="23"/>
      <c r="E22" s="23"/>
      <c r="F22" s="23"/>
      <c r="G22" s="23"/>
      <c r="H22" s="23"/>
      <c r="I22" s="23"/>
      <c r="J22" s="23"/>
      <c r="K22" s="23"/>
      <c r="L22" s="23"/>
      <c r="M22" s="681"/>
    </row>
    <row r="23" ht="12.75">
      <c r="M23" s="106"/>
    </row>
    <row r="29" ht="12" customHeight="1"/>
  </sheetData>
  <sheetProtection/>
  <mergeCells count="5">
    <mergeCell ref="M1:M22"/>
    <mergeCell ref="B5:B6"/>
    <mergeCell ref="C5:C6"/>
    <mergeCell ref="D5:H5"/>
    <mergeCell ref="I5:L5"/>
  </mergeCells>
  <printOptions horizontalCentered="1" verticalCentered="1"/>
  <pageMargins left="0.5" right="0.25" top="0.5" bottom="0.5" header="0.33" footer="0.2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D22">
      <selection activeCell="K33" sqref="K33"/>
    </sheetView>
  </sheetViews>
  <sheetFormatPr defaultColWidth="9.140625" defaultRowHeight="12.75"/>
  <cols>
    <col min="1" max="1" width="17.140625" style="2" customWidth="1"/>
    <col min="2" max="11" width="14.421875" style="2" customWidth="1"/>
    <col min="12" max="12" width="4.8515625" style="132" customWidth="1"/>
    <col min="13" max="13" width="10.28125" style="2" bestFit="1" customWidth="1"/>
    <col min="14" max="16384" width="9.140625" style="2" customWidth="1"/>
  </cols>
  <sheetData>
    <row r="1" spans="1:12" s="45" customFormat="1" ht="18.75" customHeight="1">
      <c r="A1" s="147" t="s">
        <v>430</v>
      </c>
      <c r="B1" s="148"/>
      <c r="C1" s="148"/>
      <c r="L1" s="675" t="s">
        <v>405</v>
      </c>
    </row>
    <row r="2" spans="1:13" ht="12.75" customHeight="1">
      <c r="A2" s="76"/>
      <c r="B2" s="76"/>
      <c r="C2" s="76"/>
      <c r="D2" s="714"/>
      <c r="E2" s="714"/>
      <c r="F2" s="140"/>
      <c r="G2" s="140"/>
      <c r="H2" s="140"/>
      <c r="I2" s="140"/>
      <c r="J2" s="140"/>
      <c r="K2" s="521" t="s">
        <v>380</v>
      </c>
      <c r="L2" s="675"/>
      <c r="M2" s="140"/>
    </row>
    <row r="3" spans="1:12" ht="16.5" customHeight="1">
      <c r="A3" s="715" t="s">
        <v>41</v>
      </c>
      <c r="B3" s="697" t="s">
        <v>385</v>
      </c>
      <c r="C3" s="698"/>
      <c r="D3" s="678" t="s">
        <v>377</v>
      </c>
      <c r="E3" s="679"/>
      <c r="F3" s="679"/>
      <c r="G3" s="679"/>
      <c r="H3" s="679"/>
      <c r="I3" s="679"/>
      <c r="J3" s="679"/>
      <c r="K3" s="680"/>
      <c r="L3" s="675"/>
    </row>
    <row r="4" spans="1:12" ht="15" customHeight="1">
      <c r="A4" s="716"/>
      <c r="B4" s="718"/>
      <c r="C4" s="719"/>
      <c r="D4" s="720" t="s">
        <v>207</v>
      </c>
      <c r="E4" s="721"/>
      <c r="F4" s="722" t="s">
        <v>1</v>
      </c>
      <c r="G4" s="723"/>
      <c r="H4" s="722" t="s">
        <v>2</v>
      </c>
      <c r="I4" s="723"/>
      <c r="J4" s="724" t="s">
        <v>409</v>
      </c>
      <c r="K4" s="725"/>
      <c r="L4" s="675"/>
    </row>
    <row r="5" spans="1:13" ht="32.25" customHeight="1">
      <c r="A5" s="717"/>
      <c r="B5" s="145" t="s">
        <v>97</v>
      </c>
      <c r="C5" s="126" t="s">
        <v>436</v>
      </c>
      <c r="D5" s="129" t="s">
        <v>42</v>
      </c>
      <c r="E5" s="126" t="s">
        <v>436</v>
      </c>
      <c r="F5" s="145" t="s">
        <v>42</v>
      </c>
      <c r="G5" s="126" t="s">
        <v>436</v>
      </c>
      <c r="H5" s="145" t="s">
        <v>42</v>
      </c>
      <c r="I5" s="126" t="s">
        <v>436</v>
      </c>
      <c r="J5" s="129" t="s">
        <v>42</v>
      </c>
      <c r="K5" s="126" t="s">
        <v>436</v>
      </c>
      <c r="L5" s="675"/>
      <c r="M5" s="39"/>
    </row>
    <row r="6" spans="1:14" s="5" customFormat="1" ht="23.25" customHeight="1">
      <c r="A6" s="130" t="s">
        <v>43</v>
      </c>
      <c r="B6" s="144">
        <v>18904372</v>
      </c>
      <c r="C6" s="144">
        <v>16349752</v>
      </c>
      <c r="D6" s="460">
        <v>4803565</v>
      </c>
      <c r="E6" s="460">
        <v>3769522</v>
      </c>
      <c r="F6" s="539">
        <v>5162328</v>
      </c>
      <c r="G6" s="460">
        <v>3888308</v>
      </c>
      <c r="H6" s="542">
        <v>5306093</v>
      </c>
      <c r="I6" s="542">
        <v>4223022</v>
      </c>
      <c r="J6" s="542">
        <v>15271986</v>
      </c>
      <c r="K6" s="460">
        <v>11880852</v>
      </c>
      <c r="L6" s="675"/>
      <c r="M6" s="75"/>
      <c r="N6" s="154"/>
    </row>
    <row r="7" spans="1:14" ht="21" customHeight="1">
      <c r="A7" s="127" t="s">
        <v>102</v>
      </c>
      <c r="B7" s="215">
        <v>708</v>
      </c>
      <c r="C7" s="215">
        <v>682</v>
      </c>
      <c r="D7" s="215">
        <v>831</v>
      </c>
      <c r="E7" s="277">
        <v>0</v>
      </c>
      <c r="F7" s="277">
        <v>0</v>
      </c>
      <c r="G7" s="243">
        <v>0</v>
      </c>
      <c r="H7" s="501">
        <v>783</v>
      </c>
      <c r="I7" s="500">
        <v>2</v>
      </c>
      <c r="J7" s="500">
        <v>1614</v>
      </c>
      <c r="K7" s="213">
        <v>2</v>
      </c>
      <c r="L7" s="675"/>
      <c r="M7" s="75"/>
      <c r="N7" s="154"/>
    </row>
    <row r="8" spans="1:14" ht="21" customHeight="1">
      <c r="A8" s="127" t="s">
        <v>103</v>
      </c>
      <c r="B8" s="215">
        <v>988</v>
      </c>
      <c r="C8" s="243">
        <v>0</v>
      </c>
      <c r="D8" s="277">
        <v>0</v>
      </c>
      <c r="E8" s="277">
        <v>0</v>
      </c>
      <c r="F8" s="277">
        <v>0</v>
      </c>
      <c r="G8" s="243">
        <v>0</v>
      </c>
      <c r="H8" s="540">
        <v>0</v>
      </c>
      <c r="I8" s="540">
        <v>0</v>
      </c>
      <c r="J8" s="540">
        <v>0</v>
      </c>
      <c r="K8" s="243">
        <v>0</v>
      </c>
      <c r="L8" s="675"/>
      <c r="M8" s="75"/>
      <c r="N8" s="154"/>
    </row>
    <row r="9" spans="1:14" ht="21" customHeight="1">
      <c r="A9" s="127" t="s">
        <v>104</v>
      </c>
      <c r="B9" s="215">
        <v>29</v>
      </c>
      <c r="C9" s="215">
        <v>334</v>
      </c>
      <c r="D9" s="213">
        <v>35</v>
      </c>
      <c r="E9" s="277">
        <v>0</v>
      </c>
      <c r="F9" s="213">
        <v>13</v>
      </c>
      <c r="G9" s="501">
        <v>17885</v>
      </c>
      <c r="H9" s="501">
        <v>3</v>
      </c>
      <c r="I9" s="540">
        <v>0</v>
      </c>
      <c r="J9" s="500">
        <v>51</v>
      </c>
      <c r="K9" s="213">
        <v>17885</v>
      </c>
      <c r="L9" s="675"/>
      <c r="M9" s="75"/>
      <c r="N9" s="154"/>
    </row>
    <row r="10" spans="1:14" ht="21" customHeight="1">
      <c r="A10" s="127" t="s">
        <v>105</v>
      </c>
      <c r="B10" s="162">
        <v>8189</v>
      </c>
      <c r="C10" s="162">
        <v>2799</v>
      </c>
      <c r="D10" s="213">
        <v>65</v>
      </c>
      <c r="E10" s="277">
        <v>0</v>
      </c>
      <c r="F10" s="277">
        <v>0</v>
      </c>
      <c r="G10" s="243">
        <v>0</v>
      </c>
      <c r="H10" s="501">
        <v>4</v>
      </c>
      <c r="I10" s="540">
        <v>0</v>
      </c>
      <c r="J10" s="500">
        <v>69</v>
      </c>
      <c r="K10" s="243">
        <v>0</v>
      </c>
      <c r="L10" s="675"/>
      <c r="M10" s="75"/>
      <c r="N10" s="154"/>
    </row>
    <row r="11" spans="1:14" ht="21" customHeight="1">
      <c r="A11" s="127" t="s">
        <v>57</v>
      </c>
      <c r="B11" s="164">
        <v>51149</v>
      </c>
      <c r="C11" s="164">
        <v>2079</v>
      </c>
      <c r="D11" s="215">
        <v>16096</v>
      </c>
      <c r="E11" s="213">
        <v>48</v>
      </c>
      <c r="F11" s="500">
        <v>20469</v>
      </c>
      <c r="G11" s="243">
        <v>0</v>
      </c>
      <c r="H11" s="501">
        <v>27509</v>
      </c>
      <c r="I11" s="500">
        <v>1748</v>
      </c>
      <c r="J11" s="500">
        <v>64074</v>
      </c>
      <c r="K11" s="213">
        <v>1796</v>
      </c>
      <c r="L11" s="675"/>
      <c r="M11" s="75"/>
      <c r="N11" s="154"/>
    </row>
    <row r="12" spans="1:14" ht="21" customHeight="1">
      <c r="A12" s="127" t="s">
        <v>55</v>
      </c>
      <c r="B12" s="164">
        <v>49230</v>
      </c>
      <c r="C12" s="164">
        <v>1051</v>
      </c>
      <c r="D12" s="202">
        <v>5226</v>
      </c>
      <c r="E12" s="215">
        <v>3304</v>
      </c>
      <c r="F12" s="501">
        <v>19</v>
      </c>
      <c r="G12" s="202">
        <v>542</v>
      </c>
      <c r="H12" s="501">
        <v>2117</v>
      </c>
      <c r="I12" s="501">
        <v>1707</v>
      </c>
      <c r="J12" s="501">
        <v>7362</v>
      </c>
      <c r="K12" s="202">
        <v>5553</v>
      </c>
      <c r="L12" s="675"/>
      <c r="M12" s="75"/>
      <c r="N12" s="154"/>
    </row>
    <row r="13" spans="1:14" ht="21" customHeight="1">
      <c r="A13" s="127" t="s">
        <v>58</v>
      </c>
      <c r="B13" s="162">
        <v>40026</v>
      </c>
      <c r="C13" s="162">
        <v>136</v>
      </c>
      <c r="D13" s="202">
        <v>14195</v>
      </c>
      <c r="E13" s="215">
        <v>136</v>
      </c>
      <c r="F13" s="501">
        <v>38445</v>
      </c>
      <c r="G13" s="243">
        <v>0</v>
      </c>
      <c r="H13" s="501">
        <v>9729</v>
      </c>
      <c r="I13" s="501">
        <v>108</v>
      </c>
      <c r="J13" s="501">
        <v>62369</v>
      </c>
      <c r="K13" s="202">
        <v>244</v>
      </c>
      <c r="L13" s="675"/>
      <c r="M13" s="75"/>
      <c r="N13" s="154"/>
    </row>
    <row r="14" spans="1:14" ht="21" customHeight="1">
      <c r="A14" s="127" t="s">
        <v>45</v>
      </c>
      <c r="B14" s="162">
        <v>16</v>
      </c>
      <c r="C14" s="162">
        <v>9998</v>
      </c>
      <c r="D14" s="213">
        <v>287</v>
      </c>
      <c r="E14" s="277">
        <v>0</v>
      </c>
      <c r="F14" s="501">
        <v>4</v>
      </c>
      <c r="G14" s="202">
        <v>597</v>
      </c>
      <c r="H14" s="501">
        <v>11</v>
      </c>
      <c r="I14" s="501">
        <v>4412</v>
      </c>
      <c r="J14" s="501">
        <v>302</v>
      </c>
      <c r="K14" s="213">
        <v>5009</v>
      </c>
      <c r="L14" s="675"/>
      <c r="M14" s="75"/>
      <c r="N14" s="154"/>
    </row>
    <row r="15" spans="1:14" ht="21" customHeight="1">
      <c r="A15" s="127" t="s">
        <v>59</v>
      </c>
      <c r="B15" s="162">
        <v>55506</v>
      </c>
      <c r="C15" s="162">
        <v>2049</v>
      </c>
      <c r="D15" s="202">
        <v>51068</v>
      </c>
      <c r="E15" s="215">
        <v>237</v>
      </c>
      <c r="F15" s="501">
        <v>3500</v>
      </c>
      <c r="G15" s="202">
        <v>185</v>
      </c>
      <c r="H15" s="501">
        <v>6759</v>
      </c>
      <c r="I15" s="540">
        <v>0</v>
      </c>
      <c r="J15" s="501">
        <v>61327</v>
      </c>
      <c r="K15" s="202">
        <v>422</v>
      </c>
      <c r="L15" s="675"/>
      <c r="M15" s="75"/>
      <c r="N15" s="154"/>
    </row>
    <row r="16" spans="1:14" ht="21" customHeight="1">
      <c r="A16" s="127" t="s">
        <v>60</v>
      </c>
      <c r="B16" s="243">
        <v>0</v>
      </c>
      <c r="C16" s="162">
        <v>5455</v>
      </c>
      <c r="D16" s="213">
        <v>10</v>
      </c>
      <c r="E16" s="215">
        <v>1080</v>
      </c>
      <c r="F16" s="277">
        <v>0</v>
      </c>
      <c r="G16" s="202">
        <v>1111</v>
      </c>
      <c r="H16" s="540">
        <v>0</v>
      </c>
      <c r="I16" s="540">
        <v>0</v>
      </c>
      <c r="J16" s="501">
        <v>10</v>
      </c>
      <c r="K16" s="202">
        <v>2191</v>
      </c>
      <c r="L16" s="675"/>
      <c r="M16" s="75"/>
      <c r="N16" s="154"/>
    </row>
    <row r="17" spans="1:14" ht="21" customHeight="1">
      <c r="A17" s="127" t="s">
        <v>46</v>
      </c>
      <c r="B17" s="162">
        <v>66247</v>
      </c>
      <c r="C17" s="162">
        <v>185734</v>
      </c>
      <c r="D17" s="202">
        <v>79982</v>
      </c>
      <c r="E17" s="215">
        <v>37242</v>
      </c>
      <c r="F17" s="501">
        <v>456</v>
      </c>
      <c r="G17" s="202">
        <v>37406</v>
      </c>
      <c r="H17" s="501">
        <v>26236</v>
      </c>
      <c r="I17" s="501">
        <v>37610</v>
      </c>
      <c r="J17" s="501">
        <v>106674</v>
      </c>
      <c r="K17" s="202">
        <v>112258</v>
      </c>
      <c r="L17" s="675"/>
      <c r="M17" s="75"/>
      <c r="N17" s="154"/>
    </row>
    <row r="18" spans="1:14" ht="21" customHeight="1">
      <c r="A18" s="127" t="s">
        <v>61</v>
      </c>
      <c r="B18" s="162">
        <v>48555</v>
      </c>
      <c r="C18" s="162">
        <v>34312</v>
      </c>
      <c r="D18" s="202">
        <v>8333</v>
      </c>
      <c r="E18" s="215">
        <v>146</v>
      </c>
      <c r="F18" s="501">
        <v>4780</v>
      </c>
      <c r="G18" s="202">
        <v>880</v>
      </c>
      <c r="H18" s="501">
        <v>55480</v>
      </c>
      <c r="I18" s="501">
        <v>2311</v>
      </c>
      <c r="J18" s="501">
        <v>68593</v>
      </c>
      <c r="K18" s="202">
        <v>3337</v>
      </c>
      <c r="L18" s="675"/>
      <c r="M18" s="75"/>
      <c r="N18" s="154"/>
    </row>
    <row r="19" spans="1:14" ht="21" customHeight="1">
      <c r="A19" s="127" t="s">
        <v>106</v>
      </c>
      <c r="B19" s="162">
        <v>48022</v>
      </c>
      <c r="C19" s="162">
        <v>3680</v>
      </c>
      <c r="D19" s="202">
        <v>13452</v>
      </c>
      <c r="E19" s="213">
        <v>2231</v>
      </c>
      <c r="F19" s="500">
        <v>9196</v>
      </c>
      <c r="G19" s="213">
        <v>9379</v>
      </c>
      <c r="H19" s="500">
        <v>22288</v>
      </c>
      <c r="I19" s="500">
        <v>5266</v>
      </c>
      <c r="J19" s="500">
        <v>44936</v>
      </c>
      <c r="K19" s="213">
        <v>16876</v>
      </c>
      <c r="L19" s="675"/>
      <c r="M19" s="75"/>
      <c r="N19" s="154"/>
    </row>
    <row r="20" spans="1:14" ht="21" customHeight="1">
      <c r="A20" s="127" t="s">
        <v>131</v>
      </c>
      <c r="B20" s="162">
        <v>157952</v>
      </c>
      <c r="C20" s="162">
        <v>19216</v>
      </c>
      <c r="D20" s="202">
        <v>411</v>
      </c>
      <c r="E20" s="215">
        <v>5614</v>
      </c>
      <c r="F20" s="501">
        <v>26684</v>
      </c>
      <c r="G20" s="202">
        <v>4253</v>
      </c>
      <c r="H20" s="501">
        <v>1167</v>
      </c>
      <c r="I20" s="501">
        <v>142</v>
      </c>
      <c r="J20" s="501">
        <v>28262</v>
      </c>
      <c r="K20" s="202">
        <v>10009</v>
      </c>
      <c r="L20" s="675"/>
      <c r="M20" s="75"/>
      <c r="N20" s="154"/>
    </row>
    <row r="21" spans="1:14" ht="21" customHeight="1">
      <c r="A21" s="127" t="s">
        <v>107</v>
      </c>
      <c r="B21" s="162">
        <v>4799</v>
      </c>
      <c r="C21" s="243" t="s">
        <v>444</v>
      </c>
      <c r="D21" s="202">
        <v>967</v>
      </c>
      <c r="E21" s="277">
        <v>0</v>
      </c>
      <c r="F21" s="501">
        <v>217</v>
      </c>
      <c r="G21" s="202">
        <v>25</v>
      </c>
      <c r="H21" s="501">
        <v>903</v>
      </c>
      <c r="I21" s="540">
        <v>0</v>
      </c>
      <c r="J21" s="501">
        <v>2087</v>
      </c>
      <c r="K21" s="213">
        <v>25</v>
      </c>
      <c r="L21" s="675"/>
      <c r="M21" s="75"/>
      <c r="N21" s="154"/>
    </row>
    <row r="22" spans="1:14" ht="21" customHeight="1">
      <c r="A22" s="127" t="s">
        <v>47</v>
      </c>
      <c r="B22" s="162">
        <v>1319</v>
      </c>
      <c r="C22" s="162">
        <v>13253</v>
      </c>
      <c r="D22" s="202">
        <v>440</v>
      </c>
      <c r="E22" s="215">
        <v>1540</v>
      </c>
      <c r="F22" s="501">
        <v>838</v>
      </c>
      <c r="G22" s="202">
        <v>4138</v>
      </c>
      <c r="H22" s="501">
        <v>290</v>
      </c>
      <c r="I22" s="501">
        <v>2403</v>
      </c>
      <c r="J22" s="501">
        <v>1568</v>
      </c>
      <c r="K22" s="202">
        <v>8081</v>
      </c>
      <c r="L22" s="675"/>
      <c r="M22" s="75"/>
      <c r="N22" s="154"/>
    </row>
    <row r="23" spans="1:14" ht="21" customHeight="1">
      <c r="A23" s="127" t="s">
        <v>108</v>
      </c>
      <c r="B23" s="162">
        <v>51</v>
      </c>
      <c r="C23" s="243" t="s">
        <v>444</v>
      </c>
      <c r="D23" s="243">
        <v>0</v>
      </c>
      <c r="E23" s="277">
        <v>0</v>
      </c>
      <c r="F23" s="277">
        <v>0</v>
      </c>
      <c r="G23" s="202">
        <v>6</v>
      </c>
      <c r="H23" s="540">
        <v>0</v>
      </c>
      <c r="I23" s="501">
        <v>32</v>
      </c>
      <c r="J23" s="540">
        <v>0</v>
      </c>
      <c r="K23" s="213">
        <v>38</v>
      </c>
      <c r="L23" s="675"/>
      <c r="M23" s="75"/>
      <c r="N23" s="154"/>
    </row>
    <row r="24" spans="1:14" ht="21" customHeight="1">
      <c r="A24" s="127" t="s">
        <v>63</v>
      </c>
      <c r="B24" s="162">
        <v>2244</v>
      </c>
      <c r="C24" s="162">
        <v>37416</v>
      </c>
      <c r="D24" s="213">
        <v>605</v>
      </c>
      <c r="E24" s="215">
        <v>94</v>
      </c>
      <c r="F24" s="501">
        <v>1473</v>
      </c>
      <c r="G24" s="243">
        <v>0</v>
      </c>
      <c r="H24" s="501">
        <v>1921</v>
      </c>
      <c r="I24" s="540">
        <v>0</v>
      </c>
      <c r="J24" s="501">
        <v>3999</v>
      </c>
      <c r="K24" s="202">
        <v>94</v>
      </c>
      <c r="L24" s="675"/>
      <c r="M24" s="75"/>
      <c r="N24" s="154"/>
    </row>
    <row r="25" spans="1:14" ht="21" customHeight="1">
      <c r="A25" s="127" t="s">
        <v>64</v>
      </c>
      <c r="B25" s="162">
        <v>43</v>
      </c>
      <c r="C25" s="162">
        <v>496</v>
      </c>
      <c r="D25" s="213">
        <v>15</v>
      </c>
      <c r="E25" s="277">
        <v>0</v>
      </c>
      <c r="F25" s="501">
        <v>32</v>
      </c>
      <c r="G25" s="243">
        <v>0</v>
      </c>
      <c r="H25" s="501">
        <v>105</v>
      </c>
      <c r="I25" s="540">
        <v>0</v>
      </c>
      <c r="J25" s="501">
        <v>152</v>
      </c>
      <c r="K25" s="243">
        <v>0</v>
      </c>
      <c r="L25" s="675"/>
      <c r="M25" s="75"/>
      <c r="N25" s="154"/>
    </row>
    <row r="26" spans="1:14" ht="21" customHeight="1">
      <c r="A26" s="127" t="s">
        <v>65</v>
      </c>
      <c r="B26" s="162">
        <v>22927</v>
      </c>
      <c r="C26" s="162">
        <v>22067</v>
      </c>
      <c r="D26" s="202">
        <v>4997</v>
      </c>
      <c r="E26" s="215">
        <v>1023</v>
      </c>
      <c r="F26" s="501">
        <v>1013</v>
      </c>
      <c r="G26" s="202">
        <v>3757</v>
      </c>
      <c r="H26" s="501">
        <v>770</v>
      </c>
      <c r="I26" s="501">
        <v>20882</v>
      </c>
      <c r="J26" s="501">
        <v>6780</v>
      </c>
      <c r="K26" s="202">
        <v>25662</v>
      </c>
      <c r="L26" s="675"/>
      <c r="M26" s="75"/>
      <c r="N26" s="154"/>
    </row>
    <row r="27" spans="1:14" s="45" customFormat="1" ht="21" customHeight="1">
      <c r="A27" s="122" t="s">
        <v>66</v>
      </c>
      <c r="B27" s="162">
        <v>1823</v>
      </c>
      <c r="C27" s="162">
        <v>992</v>
      </c>
      <c r="D27" s="202">
        <v>1228</v>
      </c>
      <c r="E27" s="277">
        <v>0</v>
      </c>
      <c r="F27" s="501">
        <v>16</v>
      </c>
      <c r="G27" s="202">
        <v>4</v>
      </c>
      <c r="H27" s="501">
        <v>47</v>
      </c>
      <c r="I27" s="540">
        <v>0</v>
      </c>
      <c r="J27" s="501">
        <v>1291</v>
      </c>
      <c r="K27" s="202">
        <v>4</v>
      </c>
      <c r="L27" s="675"/>
      <c r="M27" s="75"/>
      <c r="N27" s="154"/>
    </row>
    <row r="28" spans="1:14" ht="21" customHeight="1">
      <c r="A28" s="127" t="s">
        <v>24</v>
      </c>
      <c r="B28" s="162">
        <v>1275476</v>
      </c>
      <c r="C28" s="162">
        <v>676705</v>
      </c>
      <c r="D28" s="202">
        <v>255811</v>
      </c>
      <c r="E28" s="215">
        <v>193295</v>
      </c>
      <c r="F28" s="501">
        <v>399877</v>
      </c>
      <c r="G28" s="202">
        <v>192253</v>
      </c>
      <c r="H28" s="501">
        <v>261536</v>
      </c>
      <c r="I28" s="501">
        <v>241876</v>
      </c>
      <c r="J28" s="501">
        <v>917224</v>
      </c>
      <c r="K28" s="202">
        <v>627424</v>
      </c>
      <c r="L28" s="675"/>
      <c r="M28" s="75"/>
      <c r="N28" s="154"/>
    </row>
    <row r="29" spans="1:14" ht="21" customHeight="1">
      <c r="A29" s="127" t="s">
        <v>48</v>
      </c>
      <c r="B29" s="162">
        <v>50919</v>
      </c>
      <c r="C29" s="162">
        <v>600</v>
      </c>
      <c r="D29" s="202">
        <v>16274</v>
      </c>
      <c r="E29" s="213">
        <v>989</v>
      </c>
      <c r="F29" s="500">
        <v>11688</v>
      </c>
      <c r="G29" s="213">
        <v>224</v>
      </c>
      <c r="H29" s="500">
        <v>7650</v>
      </c>
      <c r="I29" s="500">
        <v>65</v>
      </c>
      <c r="J29" s="500">
        <v>35612</v>
      </c>
      <c r="K29" s="213">
        <v>1278</v>
      </c>
      <c r="L29" s="675"/>
      <c r="M29" s="75"/>
      <c r="N29" s="154"/>
    </row>
    <row r="30" spans="1:14" ht="21" customHeight="1">
      <c r="A30" s="127" t="s">
        <v>67</v>
      </c>
      <c r="B30" s="162">
        <v>10608</v>
      </c>
      <c r="C30" s="162">
        <v>2533</v>
      </c>
      <c r="D30" s="202">
        <v>1496</v>
      </c>
      <c r="E30" s="277">
        <v>0</v>
      </c>
      <c r="F30" s="500">
        <v>2557</v>
      </c>
      <c r="G30" s="213">
        <v>36241</v>
      </c>
      <c r="H30" s="500">
        <v>2336</v>
      </c>
      <c r="I30" s="500">
        <v>152</v>
      </c>
      <c r="J30" s="500">
        <v>6389</v>
      </c>
      <c r="K30" s="213">
        <v>36393</v>
      </c>
      <c r="L30" s="675"/>
      <c r="M30" s="75"/>
      <c r="N30" s="154"/>
    </row>
    <row r="31" spans="1:14" ht="21" customHeight="1">
      <c r="A31" s="128" t="s">
        <v>119</v>
      </c>
      <c r="B31" s="165">
        <v>1559074</v>
      </c>
      <c r="C31" s="165">
        <v>5615520</v>
      </c>
      <c r="D31" s="244">
        <v>267077</v>
      </c>
      <c r="E31" s="244">
        <v>1319845</v>
      </c>
      <c r="F31" s="541">
        <v>514828</v>
      </c>
      <c r="G31" s="244">
        <v>1674919</v>
      </c>
      <c r="H31" s="541">
        <v>238938</v>
      </c>
      <c r="I31" s="541">
        <v>1397840</v>
      </c>
      <c r="J31" s="541">
        <v>1020843</v>
      </c>
      <c r="K31" s="244">
        <v>4392604</v>
      </c>
      <c r="L31" s="675"/>
      <c r="M31" s="75"/>
      <c r="N31" s="154"/>
    </row>
    <row r="32" spans="1:14" ht="15.75" customHeight="1">
      <c r="A32" s="7"/>
      <c r="B32" s="40"/>
      <c r="D32" s="76"/>
      <c r="E32" s="76"/>
      <c r="F32" s="76"/>
      <c r="G32" s="76"/>
      <c r="H32" s="76"/>
      <c r="I32" s="76"/>
      <c r="J32" s="76"/>
      <c r="K32" s="76"/>
      <c r="L32" s="120"/>
      <c r="N32" s="154"/>
    </row>
    <row r="33" spans="1:14" ht="15.75" customHeight="1">
      <c r="A33" s="58" t="s">
        <v>434</v>
      </c>
      <c r="I33" s="261"/>
      <c r="L33" s="120"/>
      <c r="M33" s="39"/>
      <c r="N33" s="154"/>
    </row>
    <row r="34" spans="1:13" s="76" customFormat="1" ht="12.75">
      <c r="A34" s="2"/>
      <c r="L34" s="120"/>
      <c r="M34" s="2"/>
    </row>
    <row r="35" spans="1:13" s="76" customFormat="1" ht="12.75">
      <c r="A35" s="2"/>
      <c r="B35" s="42"/>
      <c r="D35" s="2"/>
      <c r="E35" s="2"/>
      <c r="F35" s="2"/>
      <c r="G35" s="2"/>
      <c r="H35" s="2"/>
      <c r="I35" s="2"/>
      <c r="J35" s="2"/>
      <c r="K35" s="2"/>
      <c r="L35" s="120"/>
      <c r="M35" s="2"/>
    </row>
    <row r="36" spans="1:13" s="76" customFormat="1" ht="12.75">
      <c r="A36" s="2"/>
      <c r="B36" s="44"/>
      <c r="D36" s="2"/>
      <c r="E36" s="2"/>
      <c r="F36" s="2"/>
      <c r="G36" s="2"/>
      <c r="H36" s="2"/>
      <c r="I36" s="2"/>
      <c r="J36" s="2"/>
      <c r="K36" s="2"/>
      <c r="L36" s="120"/>
      <c r="M36" s="2"/>
    </row>
    <row r="37" spans="1:13" s="76" customFormat="1" ht="12.75">
      <c r="A37" s="2"/>
      <c r="B37" s="41"/>
      <c r="D37" s="2"/>
      <c r="E37" s="2"/>
      <c r="F37" s="2"/>
      <c r="G37" s="2"/>
      <c r="H37" s="2"/>
      <c r="I37" s="2"/>
      <c r="J37" s="2"/>
      <c r="K37" s="2"/>
      <c r="L37" s="120"/>
      <c r="M37" s="2"/>
    </row>
    <row r="38" spans="1:13" s="76" customFormat="1" ht="12.75">
      <c r="A38" s="2"/>
      <c r="B38" s="42"/>
      <c r="D38" s="2"/>
      <c r="E38" s="2"/>
      <c r="F38" s="2"/>
      <c r="G38" s="2"/>
      <c r="H38" s="2"/>
      <c r="I38" s="2"/>
      <c r="J38" s="2"/>
      <c r="K38" s="2"/>
      <c r="L38" s="120"/>
      <c r="M38" s="2"/>
    </row>
    <row r="39" spans="1:13" s="76" customFormat="1" ht="12.75">
      <c r="A39" s="2"/>
      <c r="B39" s="42"/>
      <c r="D39" s="2"/>
      <c r="E39" s="2"/>
      <c r="F39" s="2"/>
      <c r="G39" s="2"/>
      <c r="H39" s="2"/>
      <c r="I39" s="2"/>
      <c r="J39" s="2"/>
      <c r="K39" s="2"/>
      <c r="L39" s="120"/>
      <c r="M39" s="2"/>
    </row>
    <row r="40" spans="1:13" s="76" customFormat="1" ht="12.75">
      <c r="A40" s="2"/>
      <c r="B40" s="42"/>
      <c r="D40" s="2"/>
      <c r="E40" s="2"/>
      <c r="F40" s="2"/>
      <c r="G40" s="2"/>
      <c r="H40" s="2"/>
      <c r="I40" s="2"/>
      <c r="J40" s="2"/>
      <c r="K40" s="2"/>
      <c r="L40" s="132"/>
      <c r="M40" s="2"/>
    </row>
    <row r="41" spans="1:13" s="76" customFormat="1" ht="12.75">
      <c r="A41" s="2"/>
      <c r="B41" s="42"/>
      <c r="D41" s="2"/>
      <c r="E41" s="2"/>
      <c r="F41" s="2"/>
      <c r="G41" s="2"/>
      <c r="H41" s="2"/>
      <c r="I41" s="2"/>
      <c r="J41" s="2"/>
      <c r="K41" s="2"/>
      <c r="L41" s="132"/>
      <c r="M41" s="2"/>
    </row>
    <row r="42" spans="1:13" s="76" customFormat="1" ht="12.75">
      <c r="A42" s="2"/>
      <c r="B42" s="42"/>
      <c r="D42" s="2"/>
      <c r="E42" s="2"/>
      <c r="F42" s="2"/>
      <c r="G42" s="2"/>
      <c r="H42" s="2"/>
      <c r="I42" s="2"/>
      <c r="J42" s="2"/>
      <c r="K42" s="2"/>
      <c r="L42" s="132"/>
      <c r="M42" s="2"/>
    </row>
    <row r="43" ht="12.75">
      <c r="B43" s="43"/>
    </row>
    <row r="44" ht="12.75">
      <c r="B44" s="42"/>
    </row>
    <row r="45" ht="12.75">
      <c r="B45" s="42"/>
    </row>
    <row r="46" ht="12.75">
      <c r="B46" s="42"/>
    </row>
    <row r="47" ht="12.75">
      <c r="B47" s="42"/>
    </row>
    <row r="48" ht="12.75">
      <c r="B48" s="42"/>
    </row>
    <row r="50" ht="14.25" customHeight="1"/>
  </sheetData>
  <sheetProtection/>
  <mergeCells count="9">
    <mergeCell ref="L1:L31"/>
    <mergeCell ref="D2:E2"/>
    <mergeCell ref="A3:A5"/>
    <mergeCell ref="B3:C4"/>
    <mergeCell ref="D3:K3"/>
    <mergeCell ref="D4:E4"/>
    <mergeCell ref="F4:G4"/>
    <mergeCell ref="J4:K4"/>
    <mergeCell ref="H4:I4"/>
  </mergeCells>
  <printOptions horizontalCentered="1"/>
  <pageMargins left="0.5" right="0.25" top="0.3" bottom="0.15" header="0.25" footer="0"/>
  <pageSetup horizontalDpi="600" verticalDpi="600" orientation="landscape" paperSize="9" scale="8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C22">
      <selection activeCell="K18" sqref="K18"/>
    </sheetView>
  </sheetViews>
  <sheetFormatPr defaultColWidth="9.140625" defaultRowHeight="12.75"/>
  <cols>
    <col min="1" max="1" width="16.28125" style="2" customWidth="1"/>
    <col min="2" max="3" width="14.421875" style="45" customWidth="1"/>
    <col min="4" max="11" width="14.421875" style="2" customWidth="1"/>
    <col min="12" max="12" width="5.8515625" style="120" customWidth="1"/>
    <col min="13" max="16384" width="9.140625" style="2" customWidth="1"/>
  </cols>
  <sheetData>
    <row r="1" spans="1:12" ht="24" customHeight="1">
      <c r="A1" s="147" t="s">
        <v>431</v>
      </c>
      <c r="D1" s="45"/>
      <c r="E1" s="45"/>
      <c r="F1" s="45"/>
      <c r="G1" s="45"/>
      <c r="H1" s="45"/>
      <c r="I1" s="45"/>
      <c r="J1" s="45"/>
      <c r="K1" s="45"/>
      <c r="L1" s="675" t="s">
        <v>203</v>
      </c>
    </row>
    <row r="2" spans="1:12" ht="20.25" customHeight="1">
      <c r="A2" s="38"/>
      <c r="D2" s="726"/>
      <c r="E2" s="726"/>
      <c r="F2" s="155"/>
      <c r="G2" s="155"/>
      <c r="H2" s="155"/>
      <c r="I2" s="155"/>
      <c r="J2" s="155"/>
      <c r="K2" s="521" t="s">
        <v>380</v>
      </c>
      <c r="L2" s="675"/>
    </row>
    <row r="3" spans="1:12" ht="15.75">
      <c r="A3" s="715" t="s">
        <v>41</v>
      </c>
      <c r="B3" s="688" t="s">
        <v>385</v>
      </c>
      <c r="C3" s="689"/>
      <c r="D3" s="678" t="s">
        <v>377</v>
      </c>
      <c r="E3" s="679"/>
      <c r="F3" s="679"/>
      <c r="G3" s="679"/>
      <c r="H3" s="679"/>
      <c r="I3" s="679"/>
      <c r="J3" s="679"/>
      <c r="K3" s="680"/>
      <c r="L3" s="675"/>
    </row>
    <row r="4" spans="1:12" ht="15" customHeight="1">
      <c r="A4" s="716"/>
      <c r="B4" s="686"/>
      <c r="C4" s="690"/>
      <c r="D4" s="727" t="s">
        <v>207</v>
      </c>
      <c r="E4" s="728"/>
      <c r="F4" s="722" t="s">
        <v>1</v>
      </c>
      <c r="G4" s="723"/>
      <c r="H4" s="722" t="s">
        <v>2</v>
      </c>
      <c r="I4" s="723"/>
      <c r="J4" s="724" t="s">
        <v>409</v>
      </c>
      <c r="K4" s="725"/>
      <c r="L4" s="675"/>
    </row>
    <row r="5" spans="1:12" ht="33.75" customHeight="1">
      <c r="A5" s="717"/>
      <c r="B5" s="145" t="s">
        <v>97</v>
      </c>
      <c r="C5" s="126" t="s">
        <v>436</v>
      </c>
      <c r="D5" s="129" t="s">
        <v>42</v>
      </c>
      <c r="E5" s="126" t="s">
        <v>436</v>
      </c>
      <c r="F5" s="145" t="s">
        <v>42</v>
      </c>
      <c r="G5" s="126" t="s">
        <v>436</v>
      </c>
      <c r="H5" s="145" t="s">
        <v>42</v>
      </c>
      <c r="I5" s="126" t="s">
        <v>436</v>
      </c>
      <c r="J5" s="129" t="s">
        <v>42</v>
      </c>
      <c r="K5" s="126" t="s">
        <v>436</v>
      </c>
      <c r="L5" s="675"/>
    </row>
    <row r="6" spans="1:13" ht="22.5" customHeight="1">
      <c r="A6" s="127" t="s">
        <v>39</v>
      </c>
      <c r="B6" s="247">
        <v>148755</v>
      </c>
      <c r="C6" s="247">
        <v>3598</v>
      </c>
      <c r="D6" s="247">
        <v>590</v>
      </c>
      <c r="E6" s="247">
        <v>692</v>
      </c>
      <c r="F6" s="540">
        <v>0</v>
      </c>
      <c r="G6" s="543">
        <v>188</v>
      </c>
      <c r="H6" s="543">
        <v>1493</v>
      </c>
      <c r="I6" s="543">
        <v>1959</v>
      </c>
      <c r="J6" s="247">
        <v>2083</v>
      </c>
      <c r="K6" s="247">
        <v>2839</v>
      </c>
      <c r="L6" s="675"/>
      <c r="M6" s="39"/>
    </row>
    <row r="7" spans="1:13" ht="22.5" customHeight="1">
      <c r="A7" s="127" t="s">
        <v>68</v>
      </c>
      <c r="B7" s="246">
        <v>4042</v>
      </c>
      <c r="C7" s="246">
        <v>47</v>
      </c>
      <c r="D7" s="246">
        <v>216</v>
      </c>
      <c r="E7" s="465">
        <v>90</v>
      </c>
      <c r="F7" s="544">
        <v>5304</v>
      </c>
      <c r="G7" s="544">
        <v>1248</v>
      </c>
      <c r="H7" s="544">
        <v>30628</v>
      </c>
      <c r="I7" s="243">
        <v>0</v>
      </c>
      <c r="J7" s="246">
        <v>36148</v>
      </c>
      <c r="K7" s="465">
        <v>1338</v>
      </c>
      <c r="L7" s="675"/>
      <c r="M7" s="39"/>
    </row>
    <row r="8" spans="1:13" s="45" customFormat="1" ht="22.5" customHeight="1">
      <c r="A8" s="122" t="s">
        <v>109</v>
      </c>
      <c r="B8" s="243">
        <v>0</v>
      </c>
      <c r="C8" s="243">
        <v>0</v>
      </c>
      <c r="D8" s="243">
        <v>0</v>
      </c>
      <c r="E8" s="277">
        <v>0</v>
      </c>
      <c r="F8" s="540">
        <v>0</v>
      </c>
      <c r="G8" s="243">
        <v>0</v>
      </c>
      <c r="H8" s="243">
        <v>0</v>
      </c>
      <c r="I8" s="243">
        <v>0</v>
      </c>
      <c r="J8" s="243">
        <v>0</v>
      </c>
      <c r="K8" s="277">
        <v>0</v>
      </c>
      <c r="L8" s="675"/>
      <c r="M8" s="39"/>
    </row>
    <row r="9" spans="1:13" ht="22.5" customHeight="1">
      <c r="A9" s="127" t="s">
        <v>49</v>
      </c>
      <c r="B9" s="246">
        <v>642674</v>
      </c>
      <c r="C9" s="246">
        <v>40209</v>
      </c>
      <c r="D9" s="213">
        <v>260558</v>
      </c>
      <c r="E9" s="214">
        <v>6717</v>
      </c>
      <c r="F9" s="500">
        <v>3565</v>
      </c>
      <c r="G9" s="500">
        <v>13472</v>
      </c>
      <c r="H9" s="500">
        <v>88198</v>
      </c>
      <c r="I9" s="500">
        <v>17526</v>
      </c>
      <c r="J9" s="213">
        <v>352321</v>
      </c>
      <c r="K9" s="214">
        <v>37715</v>
      </c>
      <c r="L9" s="675"/>
      <c r="M9" s="39"/>
    </row>
    <row r="10" spans="1:13" ht="22.5" customHeight="1">
      <c r="A10" s="127" t="s">
        <v>50</v>
      </c>
      <c r="B10" s="246">
        <v>48222</v>
      </c>
      <c r="C10" s="246">
        <v>6262</v>
      </c>
      <c r="D10" s="213">
        <v>41754</v>
      </c>
      <c r="E10" s="214">
        <v>6</v>
      </c>
      <c r="F10" s="500">
        <v>16424</v>
      </c>
      <c r="G10" s="500">
        <v>727</v>
      </c>
      <c r="H10" s="500">
        <v>26525</v>
      </c>
      <c r="I10" s="500">
        <v>30</v>
      </c>
      <c r="J10" s="213">
        <v>84703</v>
      </c>
      <c r="K10" s="214">
        <v>763</v>
      </c>
      <c r="L10" s="675"/>
      <c r="M10" s="39"/>
    </row>
    <row r="11" spans="1:13" ht="22.5" customHeight="1">
      <c r="A11" s="127" t="s">
        <v>69</v>
      </c>
      <c r="B11" s="246">
        <v>3114</v>
      </c>
      <c r="C11" s="246">
        <v>21509</v>
      </c>
      <c r="D11" s="202">
        <v>48</v>
      </c>
      <c r="E11" s="215">
        <v>30640</v>
      </c>
      <c r="F11" s="501">
        <v>7523</v>
      </c>
      <c r="G11" s="501">
        <v>47</v>
      </c>
      <c r="H11" s="501">
        <v>843</v>
      </c>
      <c r="I11" s="501">
        <v>2535</v>
      </c>
      <c r="J11" s="202">
        <v>8414</v>
      </c>
      <c r="K11" s="215">
        <v>33222</v>
      </c>
      <c r="L11" s="675"/>
      <c r="M11" s="39"/>
    </row>
    <row r="12" spans="1:13" s="45" customFormat="1" ht="22.5" customHeight="1">
      <c r="A12" s="122" t="s">
        <v>110</v>
      </c>
      <c r="B12" s="243">
        <v>0</v>
      </c>
      <c r="C12" s="246">
        <v>11</v>
      </c>
      <c r="D12" s="243">
        <v>0</v>
      </c>
      <c r="E12" s="277">
        <v>0</v>
      </c>
      <c r="F12" s="540">
        <v>0</v>
      </c>
      <c r="G12" s="243">
        <v>0</v>
      </c>
      <c r="H12" s="243">
        <v>0</v>
      </c>
      <c r="I12" s="243">
        <v>0</v>
      </c>
      <c r="J12" s="243">
        <v>0</v>
      </c>
      <c r="K12" s="277">
        <v>0</v>
      </c>
      <c r="L12" s="675"/>
      <c r="M12" s="39"/>
    </row>
    <row r="13" spans="1:13" ht="22.5" customHeight="1">
      <c r="A13" s="127" t="s">
        <v>51</v>
      </c>
      <c r="B13" s="246">
        <v>1568</v>
      </c>
      <c r="C13" s="246">
        <v>115285</v>
      </c>
      <c r="D13" s="202">
        <v>56</v>
      </c>
      <c r="E13" s="215">
        <v>1813</v>
      </c>
      <c r="F13" s="540">
        <v>0</v>
      </c>
      <c r="G13" s="501">
        <v>1577</v>
      </c>
      <c r="H13" s="243">
        <v>0</v>
      </c>
      <c r="I13" s="501">
        <v>2682</v>
      </c>
      <c r="J13" s="202">
        <v>56</v>
      </c>
      <c r="K13" s="215">
        <v>6072</v>
      </c>
      <c r="L13" s="675"/>
      <c r="M13" s="39"/>
    </row>
    <row r="14" spans="1:13" ht="22.5" customHeight="1">
      <c r="A14" s="127" t="s">
        <v>111</v>
      </c>
      <c r="B14" s="243">
        <v>0</v>
      </c>
      <c r="C14" s="243">
        <v>0</v>
      </c>
      <c r="D14" s="243">
        <v>0</v>
      </c>
      <c r="E14" s="277">
        <v>0</v>
      </c>
      <c r="F14" s="540">
        <v>0</v>
      </c>
      <c r="G14" s="243">
        <v>0</v>
      </c>
      <c r="H14" s="243">
        <v>0</v>
      </c>
      <c r="I14" s="243">
        <v>0</v>
      </c>
      <c r="J14" s="243">
        <v>0</v>
      </c>
      <c r="K14" s="277">
        <v>0</v>
      </c>
      <c r="L14" s="675"/>
      <c r="M14" s="39"/>
    </row>
    <row r="15" spans="1:13" ht="22.5" customHeight="1">
      <c r="A15" s="127" t="s">
        <v>70</v>
      </c>
      <c r="B15" s="246">
        <v>10533</v>
      </c>
      <c r="C15" s="246">
        <v>3383</v>
      </c>
      <c r="D15" s="202">
        <v>1942</v>
      </c>
      <c r="E15" s="215">
        <v>117</v>
      </c>
      <c r="F15" s="501">
        <v>1551</v>
      </c>
      <c r="G15" s="243">
        <v>0</v>
      </c>
      <c r="H15" s="501">
        <v>1995</v>
      </c>
      <c r="I15" s="501">
        <v>32</v>
      </c>
      <c r="J15" s="202">
        <v>5488</v>
      </c>
      <c r="K15" s="215">
        <v>149</v>
      </c>
      <c r="L15" s="675"/>
      <c r="M15" s="39"/>
    </row>
    <row r="16" spans="1:13" ht="22.5" customHeight="1">
      <c r="A16" s="127" t="s">
        <v>25</v>
      </c>
      <c r="B16" s="246">
        <v>1872170</v>
      </c>
      <c r="C16" s="246">
        <v>950821</v>
      </c>
      <c r="D16" s="202">
        <v>629492</v>
      </c>
      <c r="E16" s="215">
        <v>213559</v>
      </c>
      <c r="F16" s="501">
        <v>803473</v>
      </c>
      <c r="G16" s="501">
        <v>245223</v>
      </c>
      <c r="H16" s="501">
        <v>563850</v>
      </c>
      <c r="I16" s="501">
        <v>263814</v>
      </c>
      <c r="J16" s="202">
        <v>1996815</v>
      </c>
      <c r="K16" s="215">
        <v>722596</v>
      </c>
      <c r="L16" s="675"/>
      <c r="M16" s="39"/>
    </row>
    <row r="17" spans="1:13" ht="22.5" customHeight="1">
      <c r="A17" s="127" t="s">
        <v>71</v>
      </c>
      <c r="B17" s="246">
        <v>395901</v>
      </c>
      <c r="C17" s="243">
        <v>0</v>
      </c>
      <c r="D17" s="202">
        <v>61839</v>
      </c>
      <c r="E17" s="277">
        <v>0</v>
      </c>
      <c r="F17" s="501">
        <v>52385</v>
      </c>
      <c r="G17" s="243">
        <v>0</v>
      </c>
      <c r="H17" s="501">
        <v>55974</v>
      </c>
      <c r="I17" s="243">
        <v>0</v>
      </c>
      <c r="J17" s="202">
        <v>170198</v>
      </c>
      <c r="K17" s="277">
        <v>0</v>
      </c>
      <c r="L17" s="675"/>
      <c r="M17" s="39"/>
    </row>
    <row r="18" spans="1:13" ht="22.5" customHeight="1">
      <c r="A18" s="127" t="s">
        <v>112</v>
      </c>
      <c r="B18" s="243">
        <v>0</v>
      </c>
      <c r="C18" s="243">
        <v>0</v>
      </c>
      <c r="D18" s="243">
        <v>0</v>
      </c>
      <c r="E18" s="277">
        <v>0</v>
      </c>
      <c r="F18" s="540">
        <v>0</v>
      </c>
      <c r="G18" s="243">
        <v>0</v>
      </c>
      <c r="H18" s="243">
        <v>0</v>
      </c>
      <c r="I18" s="243">
        <v>0</v>
      </c>
      <c r="J18" s="243">
        <v>0</v>
      </c>
      <c r="K18" s="277">
        <v>0</v>
      </c>
      <c r="L18" s="675"/>
      <c r="M18" s="39"/>
    </row>
    <row r="19" spans="1:13" ht="22.5" customHeight="1">
      <c r="A19" s="127" t="s">
        <v>113</v>
      </c>
      <c r="B19" s="246">
        <v>11123429</v>
      </c>
      <c r="C19" s="246">
        <v>7495981</v>
      </c>
      <c r="D19" s="202">
        <v>2663944</v>
      </c>
      <c r="E19" s="215">
        <v>1786193</v>
      </c>
      <c r="F19" s="501">
        <v>3000320</v>
      </c>
      <c r="G19" s="501">
        <v>1364760</v>
      </c>
      <c r="H19" s="501">
        <v>3241915</v>
      </c>
      <c r="I19" s="501">
        <v>1678074</v>
      </c>
      <c r="J19" s="202">
        <v>8906179</v>
      </c>
      <c r="K19" s="215">
        <v>4829027</v>
      </c>
      <c r="L19" s="675"/>
      <c r="M19" s="39"/>
    </row>
    <row r="20" spans="1:13" ht="22.5" customHeight="1">
      <c r="A20" s="127" t="s">
        <v>52</v>
      </c>
      <c r="B20" s="243">
        <v>0</v>
      </c>
      <c r="C20" s="246">
        <v>2132</v>
      </c>
      <c r="D20" s="423">
        <v>0</v>
      </c>
      <c r="E20" s="277">
        <v>0</v>
      </c>
      <c r="F20" s="540">
        <v>0</v>
      </c>
      <c r="G20" s="501">
        <v>2282</v>
      </c>
      <c r="H20" s="243">
        <v>0</v>
      </c>
      <c r="I20" s="501">
        <v>19</v>
      </c>
      <c r="J20" s="243">
        <v>0</v>
      </c>
      <c r="K20" s="215">
        <v>2301</v>
      </c>
      <c r="L20" s="675"/>
      <c r="M20" s="39"/>
    </row>
    <row r="21" spans="1:13" ht="22.5" customHeight="1">
      <c r="A21" s="127" t="s">
        <v>53</v>
      </c>
      <c r="B21" s="246">
        <v>368224</v>
      </c>
      <c r="C21" s="246">
        <v>182</v>
      </c>
      <c r="D21" s="202">
        <v>75793</v>
      </c>
      <c r="E21" s="215">
        <v>18</v>
      </c>
      <c r="F21" s="501">
        <v>79151</v>
      </c>
      <c r="G21" s="501">
        <v>2376</v>
      </c>
      <c r="H21" s="501">
        <v>105615</v>
      </c>
      <c r="I21" s="501">
        <v>635</v>
      </c>
      <c r="J21" s="202">
        <v>260559</v>
      </c>
      <c r="K21" s="215">
        <v>3029</v>
      </c>
      <c r="L21" s="675"/>
      <c r="M21" s="39"/>
    </row>
    <row r="22" spans="1:13" ht="22.5" customHeight="1">
      <c r="A22" s="127" t="s">
        <v>36</v>
      </c>
      <c r="B22" s="246">
        <v>655923</v>
      </c>
      <c r="C22" s="246">
        <v>215814</v>
      </c>
      <c r="D22" s="202">
        <v>272419</v>
      </c>
      <c r="E22" s="215">
        <v>19369</v>
      </c>
      <c r="F22" s="501">
        <v>145625</v>
      </c>
      <c r="G22" s="501">
        <v>52066</v>
      </c>
      <c r="H22" s="501">
        <v>142098</v>
      </c>
      <c r="I22" s="501">
        <v>41135</v>
      </c>
      <c r="J22" s="202">
        <v>560142</v>
      </c>
      <c r="K22" s="215">
        <v>112570</v>
      </c>
      <c r="L22" s="675"/>
      <c r="M22" s="39"/>
    </row>
    <row r="23" spans="1:13" ht="22.5" customHeight="1">
      <c r="A23" s="127" t="s">
        <v>72</v>
      </c>
      <c r="B23" s="246">
        <v>373</v>
      </c>
      <c r="C23" s="243">
        <v>0</v>
      </c>
      <c r="D23" s="202">
        <v>16053</v>
      </c>
      <c r="E23" s="215">
        <v>68</v>
      </c>
      <c r="F23" s="501">
        <v>3</v>
      </c>
      <c r="G23" s="243">
        <v>0</v>
      </c>
      <c r="H23" s="243">
        <v>0</v>
      </c>
      <c r="I23" s="243">
        <v>0</v>
      </c>
      <c r="J23" s="202">
        <v>16056</v>
      </c>
      <c r="K23" s="215">
        <v>68</v>
      </c>
      <c r="L23" s="675"/>
      <c r="M23" s="39"/>
    </row>
    <row r="24" spans="1:13" s="45" customFormat="1" ht="22.5" customHeight="1">
      <c r="A24" s="122" t="s">
        <v>114</v>
      </c>
      <c r="B24" s="246">
        <v>54</v>
      </c>
      <c r="C24" s="243">
        <v>0</v>
      </c>
      <c r="D24" s="202">
        <v>31</v>
      </c>
      <c r="E24" s="215">
        <v>29</v>
      </c>
      <c r="F24" s="501">
        <v>479</v>
      </c>
      <c r="G24" s="243">
        <v>0</v>
      </c>
      <c r="H24" s="501">
        <v>28</v>
      </c>
      <c r="I24" s="243">
        <v>0</v>
      </c>
      <c r="J24" s="202">
        <v>538</v>
      </c>
      <c r="K24" s="215">
        <v>29</v>
      </c>
      <c r="L24" s="675"/>
      <c r="M24" s="39"/>
    </row>
    <row r="25" spans="1:13" ht="22.5" customHeight="1">
      <c r="A25" s="127" t="s">
        <v>27</v>
      </c>
      <c r="B25" s="246">
        <v>17779</v>
      </c>
      <c r="C25" s="246">
        <v>46801</v>
      </c>
      <c r="D25" s="202">
        <v>1044</v>
      </c>
      <c r="E25" s="215">
        <v>17413</v>
      </c>
      <c r="F25" s="540">
        <v>0</v>
      </c>
      <c r="G25" s="501">
        <v>11180</v>
      </c>
      <c r="H25" s="501">
        <v>8364</v>
      </c>
      <c r="I25" s="501">
        <v>16854</v>
      </c>
      <c r="J25" s="202">
        <v>9408</v>
      </c>
      <c r="K25" s="215">
        <v>45447</v>
      </c>
      <c r="L25" s="675"/>
      <c r="M25" s="39"/>
    </row>
    <row r="26" spans="1:13" ht="22.5" customHeight="1">
      <c r="A26" s="127" t="s">
        <v>115</v>
      </c>
      <c r="B26" s="246">
        <v>46</v>
      </c>
      <c r="C26" s="246">
        <v>152573</v>
      </c>
      <c r="D26" s="202">
        <v>40</v>
      </c>
      <c r="E26" s="215">
        <v>2892</v>
      </c>
      <c r="F26" s="501">
        <v>317</v>
      </c>
      <c r="G26" s="501">
        <v>1304</v>
      </c>
      <c r="H26" s="243">
        <v>0</v>
      </c>
      <c r="I26" s="501">
        <v>1961</v>
      </c>
      <c r="J26" s="202">
        <v>357</v>
      </c>
      <c r="K26" s="215">
        <v>6157</v>
      </c>
      <c r="L26" s="675"/>
      <c r="M26" s="39"/>
    </row>
    <row r="27" spans="1:13" ht="22.5" customHeight="1">
      <c r="A27" s="127" t="s">
        <v>54</v>
      </c>
      <c r="B27" s="246">
        <v>384</v>
      </c>
      <c r="C27" s="246">
        <v>133011</v>
      </c>
      <c r="D27" s="202">
        <v>28533</v>
      </c>
      <c r="E27" s="215">
        <v>5276</v>
      </c>
      <c r="F27" s="501">
        <v>1406</v>
      </c>
      <c r="G27" s="501">
        <v>9458</v>
      </c>
      <c r="H27" s="501">
        <v>38973</v>
      </c>
      <c r="I27" s="501">
        <v>6122</v>
      </c>
      <c r="J27" s="202">
        <v>68912</v>
      </c>
      <c r="K27" s="215">
        <v>20856</v>
      </c>
      <c r="L27" s="675"/>
      <c r="M27" s="39"/>
    </row>
    <row r="28" spans="1:13" ht="22.5" customHeight="1">
      <c r="A28" s="127" t="s">
        <v>29</v>
      </c>
      <c r="B28" s="246">
        <v>77966</v>
      </c>
      <c r="C28" s="246">
        <v>159341</v>
      </c>
      <c r="D28" s="202">
        <v>684</v>
      </c>
      <c r="E28" s="215">
        <v>30771</v>
      </c>
      <c r="F28" s="501">
        <v>2177</v>
      </c>
      <c r="G28" s="501">
        <v>36225</v>
      </c>
      <c r="H28" s="501">
        <v>2343</v>
      </c>
      <c r="I28" s="501">
        <v>31936</v>
      </c>
      <c r="J28" s="202">
        <v>5204</v>
      </c>
      <c r="K28" s="215">
        <v>98932</v>
      </c>
      <c r="L28" s="675"/>
      <c r="M28" s="39"/>
    </row>
    <row r="29" spans="1:13" ht="22.5" customHeight="1">
      <c r="A29" s="128" t="s">
        <v>116</v>
      </c>
      <c r="B29" s="634">
        <v>77315</v>
      </c>
      <c r="C29" s="634">
        <v>365685</v>
      </c>
      <c r="D29" s="244">
        <v>9628</v>
      </c>
      <c r="E29" s="244">
        <v>87035</v>
      </c>
      <c r="F29" s="541">
        <v>6520</v>
      </c>
      <c r="G29" s="541">
        <v>162370</v>
      </c>
      <c r="H29" s="541">
        <v>330669</v>
      </c>
      <c r="I29" s="541">
        <v>441552</v>
      </c>
      <c r="J29" s="244">
        <v>346817</v>
      </c>
      <c r="K29" s="245">
        <v>690558</v>
      </c>
      <c r="L29" s="675"/>
      <c r="M29" s="39"/>
    </row>
    <row r="30" spans="4:13" ht="7.5" customHeight="1">
      <c r="D30" s="274"/>
      <c r="E30" s="274"/>
      <c r="F30" s="274"/>
      <c r="G30" s="274"/>
      <c r="H30" s="274"/>
      <c r="I30" s="274"/>
      <c r="J30" s="274"/>
      <c r="K30" s="274"/>
      <c r="M30" s="39"/>
    </row>
    <row r="31" spans="1:14" ht="15.75" customHeight="1">
      <c r="A31" s="58" t="s">
        <v>438</v>
      </c>
      <c r="B31" s="2"/>
      <c r="C31" s="2" t="s">
        <v>435</v>
      </c>
      <c r="G31" s="76"/>
      <c r="H31" s="76"/>
      <c r="I31" s="76"/>
      <c r="M31" s="39"/>
      <c r="N31" s="154"/>
    </row>
    <row r="32" spans="1:3" ht="12.75">
      <c r="A32" s="2" t="s">
        <v>191</v>
      </c>
      <c r="B32" s="116"/>
      <c r="C32" s="116"/>
    </row>
    <row r="33" ht="12.75">
      <c r="C33" s="260"/>
    </row>
    <row r="34" spans="2:3" ht="12.75">
      <c r="B34" s="260"/>
      <c r="C34" s="260"/>
    </row>
  </sheetData>
  <sheetProtection/>
  <mergeCells count="9">
    <mergeCell ref="L1:L29"/>
    <mergeCell ref="D2:E2"/>
    <mergeCell ref="A3:A5"/>
    <mergeCell ref="B3:C4"/>
    <mergeCell ref="D3:K3"/>
    <mergeCell ref="D4:E4"/>
    <mergeCell ref="F4:G4"/>
    <mergeCell ref="J4:K4"/>
    <mergeCell ref="H4:I4"/>
  </mergeCells>
  <printOptions horizontalCentered="1"/>
  <pageMargins left="0.5" right="0.25" top="0.28" bottom="0.25" header="0.25" footer="0"/>
  <pageSetup horizontalDpi="600" verticalDpi="600" orientation="landscape" paperSize="9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D1">
      <selection activeCell="K15" sqref="K15"/>
    </sheetView>
  </sheetViews>
  <sheetFormatPr defaultColWidth="9.140625" defaultRowHeight="12.75"/>
  <cols>
    <col min="1" max="1" width="14.00390625" style="45" customWidth="1"/>
    <col min="2" max="3" width="14.421875" style="45" customWidth="1"/>
    <col min="4" max="11" width="14.421875" style="2" customWidth="1"/>
    <col min="12" max="12" width="5.140625" style="45" customWidth="1"/>
    <col min="13" max="16384" width="9.140625" style="45" customWidth="1"/>
  </cols>
  <sheetData>
    <row r="1" spans="1:12" ht="21" customHeight="1">
      <c r="A1" s="149" t="s">
        <v>432</v>
      </c>
      <c r="B1" s="61"/>
      <c r="C1" s="61"/>
      <c r="D1" s="45"/>
      <c r="E1" s="45"/>
      <c r="F1" s="45"/>
      <c r="G1" s="45"/>
      <c r="H1" s="45"/>
      <c r="I1" s="45"/>
      <c r="J1" s="45"/>
      <c r="K1" s="45"/>
      <c r="L1" s="675" t="s">
        <v>180</v>
      </c>
    </row>
    <row r="2" spans="1:12" ht="21" customHeight="1">
      <c r="A2" s="61"/>
      <c r="B2" s="61"/>
      <c r="C2" s="61"/>
      <c r="D2" s="140"/>
      <c r="F2" s="140"/>
      <c r="G2" s="140"/>
      <c r="H2" s="140"/>
      <c r="I2" s="140"/>
      <c r="J2" s="140"/>
      <c r="K2" s="140" t="s">
        <v>380</v>
      </c>
      <c r="L2" s="675"/>
    </row>
    <row r="3" spans="1:12" ht="21" customHeight="1">
      <c r="A3" s="729" t="s">
        <v>44</v>
      </c>
      <c r="B3" s="697" t="s">
        <v>385</v>
      </c>
      <c r="C3" s="698"/>
      <c r="D3" s="678" t="s">
        <v>441</v>
      </c>
      <c r="E3" s="679"/>
      <c r="F3" s="679"/>
      <c r="G3" s="679"/>
      <c r="H3" s="679"/>
      <c r="I3" s="679"/>
      <c r="J3" s="679"/>
      <c r="K3" s="680"/>
      <c r="L3" s="675"/>
    </row>
    <row r="4" spans="1:12" ht="21" customHeight="1">
      <c r="A4" s="730"/>
      <c r="B4" s="718"/>
      <c r="C4" s="719"/>
      <c r="D4" s="732" t="s">
        <v>207</v>
      </c>
      <c r="E4" s="733"/>
      <c r="F4" s="722" t="s">
        <v>1</v>
      </c>
      <c r="G4" s="723"/>
      <c r="H4" s="722" t="s">
        <v>2</v>
      </c>
      <c r="I4" s="723"/>
      <c r="J4" s="724" t="s">
        <v>409</v>
      </c>
      <c r="K4" s="725"/>
      <c r="L4" s="675"/>
    </row>
    <row r="5" spans="1:12" ht="32.25" customHeight="1">
      <c r="A5" s="731"/>
      <c r="B5" s="145" t="s">
        <v>97</v>
      </c>
      <c r="C5" s="126" t="s">
        <v>439</v>
      </c>
      <c r="D5" s="129" t="s">
        <v>42</v>
      </c>
      <c r="E5" s="126" t="s">
        <v>436</v>
      </c>
      <c r="F5" s="145" t="s">
        <v>42</v>
      </c>
      <c r="G5" s="126" t="s">
        <v>436</v>
      </c>
      <c r="H5" s="145" t="s">
        <v>42</v>
      </c>
      <c r="I5" s="126" t="s">
        <v>436</v>
      </c>
      <c r="J5" s="145" t="s">
        <v>42</v>
      </c>
      <c r="K5" s="126" t="s">
        <v>436</v>
      </c>
      <c r="L5" s="675"/>
    </row>
    <row r="6" spans="1:12" ht="22.5" customHeight="1">
      <c r="A6" s="121" t="s">
        <v>38</v>
      </c>
      <c r="B6" s="143">
        <v>6207480</v>
      </c>
      <c r="C6" s="143">
        <v>8026184</v>
      </c>
      <c r="D6" s="143">
        <v>1508754</v>
      </c>
      <c r="E6" s="143">
        <v>1827678</v>
      </c>
      <c r="F6" s="143">
        <v>1993469</v>
      </c>
      <c r="G6" s="143">
        <v>2232986</v>
      </c>
      <c r="H6" s="143">
        <v>1646392</v>
      </c>
      <c r="I6" s="143">
        <v>2008165</v>
      </c>
      <c r="J6" s="143">
        <v>5148615</v>
      </c>
      <c r="K6" s="143">
        <v>6068829</v>
      </c>
      <c r="L6" s="675"/>
    </row>
    <row r="7" spans="1:12" ht="26.25" customHeight="1">
      <c r="A7" s="122" t="s">
        <v>45</v>
      </c>
      <c r="B7" s="162">
        <v>16</v>
      </c>
      <c r="C7" s="162">
        <v>9998</v>
      </c>
      <c r="D7" s="162">
        <v>287</v>
      </c>
      <c r="E7" s="248">
        <v>0</v>
      </c>
      <c r="F7" s="164">
        <v>4</v>
      </c>
      <c r="G7" s="164">
        <v>597</v>
      </c>
      <c r="H7" s="164">
        <v>11</v>
      </c>
      <c r="I7" s="164">
        <v>4412</v>
      </c>
      <c r="J7" s="164">
        <v>302</v>
      </c>
      <c r="K7" s="164">
        <v>5009</v>
      </c>
      <c r="L7" s="675"/>
    </row>
    <row r="8" spans="1:12" ht="26.25" customHeight="1">
      <c r="A8" s="122" t="s">
        <v>46</v>
      </c>
      <c r="B8" s="161">
        <v>66247</v>
      </c>
      <c r="C8" s="161">
        <v>185734</v>
      </c>
      <c r="D8" s="162">
        <v>79982</v>
      </c>
      <c r="E8" s="162">
        <v>37242</v>
      </c>
      <c r="F8" s="164">
        <v>456</v>
      </c>
      <c r="G8" s="164">
        <v>37406</v>
      </c>
      <c r="H8" s="164">
        <v>26236</v>
      </c>
      <c r="I8" s="164">
        <v>37610</v>
      </c>
      <c r="J8" s="164">
        <v>106674</v>
      </c>
      <c r="K8" s="164">
        <v>112258</v>
      </c>
      <c r="L8" s="675"/>
    </row>
    <row r="9" spans="1:12" ht="26.25" customHeight="1">
      <c r="A9" s="122" t="s">
        <v>62</v>
      </c>
      <c r="B9" s="162">
        <v>182</v>
      </c>
      <c r="C9" s="162">
        <v>2900</v>
      </c>
      <c r="D9" s="248">
        <v>0</v>
      </c>
      <c r="E9" s="162">
        <v>2093</v>
      </c>
      <c r="F9" s="545">
        <v>0</v>
      </c>
      <c r="G9" s="423">
        <v>0</v>
      </c>
      <c r="H9" s="164">
        <v>24</v>
      </c>
      <c r="I9" s="164">
        <v>3</v>
      </c>
      <c r="J9" s="164">
        <v>24</v>
      </c>
      <c r="K9" s="164">
        <v>2096</v>
      </c>
      <c r="L9" s="675"/>
    </row>
    <row r="10" spans="1:12" ht="26.25" customHeight="1">
      <c r="A10" s="122" t="s">
        <v>56</v>
      </c>
      <c r="B10" s="248">
        <v>0</v>
      </c>
      <c r="C10" s="248" t="s">
        <v>445</v>
      </c>
      <c r="D10" s="248">
        <v>0</v>
      </c>
      <c r="E10" s="248">
        <v>0</v>
      </c>
      <c r="F10" s="545">
        <v>0</v>
      </c>
      <c r="G10" s="423">
        <v>0</v>
      </c>
      <c r="H10" s="423">
        <v>0</v>
      </c>
      <c r="I10" s="423">
        <v>0</v>
      </c>
      <c r="J10" s="248">
        <v>0</v>
      </c>
      <c r="K10" s="249">
        <v>0</v>
      </c>
      <c r="L10" s="675"/>
    </row>
    <row r="11" spans="1:12" ht="26.25" customHeight="1">
      <c r="A11" s="122" t="s">
        <v>73</v>
      </c>
      <c r="B11" s="164">
        <v>818320</v>
      </c>
      <c r="C11" s="164">
        <v>110903</v>
      </c>
      <c r="D11" s="162">
        <v>168961</v>
      </c>
      <c r="E11" s="162">
        <v>4121</v>
      </c>
      <c r="F11" s="164">
        <v>191259</v>
      </c>
      <c r="G11" s="164">
        <v>15164</v>
      </c>
      <c r="H11" s="164">
        <v>398719</v>
      </c>
      <c r="I11" s="423">
        <v>0</v>
      </c>
      <c r="J11" s="164">
        <v>758939</v>
      </c>
      <c r="K11" s="164">
        <v>19285</v>
      </c>
      <c r="L11" s="675"/>
    </row>
    <row r="12" spans="1:12" ht="26.25" customHeight="1">
      <c r="A12" s="122" t="s">
        <v>96</v>
      </c>
      <c r="B12" s="248">
        <v>0</v>
      </c>
      <c r="C12" s="248" t="s">
        <v>445</v>
      </c>
      <c r="D12" s="162">
        <v>4</v>
      </c>
      <c r="E12" s="248">
        <v>0</v>
      </c>
      <c r="F12" s="545">
        <v>0</v>
      </c>
      <c r="G12" s="423">
        <v>0</v>
      </c>
      <c r="H12" s="576">
        <v>0</v>
      </c>
      <c r="I12" s="576">
        <v>0</v>
      </c>
      <c r="J12" s="164">
        <v>4</v>
      </c>
      <c r="K12" s="249">
        <v>0</v>
      </c>
      <c r="L12" s="675"/>
    </row>
    <row r="13" spans="1:12" ht="26.25" customHeight="1">
      <c r="A13" s="122" t="s">
        <v>47</v>
      </c>
      <c r="B13" s="164">
        <v>1319</v>
      </c>
      <c r="C13" s="164">
        <v>13253</v>
      </c>
      <c r="D13" s="162">
        <v>440</v>
      </c>
      <c r="E13" s="164">
        <v>1540</v>
      </c>
      <c r="F13" s="164">
        <v>838</v>
      </c>
      <c r="G13" s="164">
        <v>4138</v>
      </c>
      <c r="H13" s="164">
        <v>290</v>
      </c>
      <c r="I13" s="164">
        <v>2403</v>
      </c>
      <c r="J13" s="164">
        <v>1568</v>
      </c>
      <c r="K13" s="164">
        <v>8081</v>
      </c>
      <c r="L13" s="675"/>
    </row>
    <row r="14" spans="1:12" ht="26.25" customHeight="1">
      <c r="A14" s="123" t="s">
        <v>24</v>
      </c>
      <c r="B14" s="164">
        <v>1275476</v>
      </c>
      <c r="C14" s="164">
        <v>676705</v>
      </c>
      <c r="D14" s="162">
        <v>255811</v>
      </c>
      <c r="E14" s="164">
        <v>193295</v>
      </c>
      <c r="F14" s="164">
        <v>399877</v>
      </c>
      <c r="G14" s="164">
        <v>192253</v>
      </c>
      <c r="H14" s="164">
        <v>261536</v>
      </c>
      <c r="I14" s="164">
        <v>241876</v>
      </c>
      <c r="J14" s="164">
        <v>917224</v>
      </c>
      <c r="K14" s="164">
        <v>627424</v>
      </c>
      <c r="L14" s="675"/>
    </row>
    <row r="15" spans="1:12" ht="26.25" customHeight="1">
      <c r="A15" s="123" t="s">
        <v>120</v>
      </c>
      <c r="B15" s="248">
        <v>0</v>
      </c>
      <c r="C15" s="248" t="s">
        <v>445</v>
      </c>
      <c r="D15" s="248">
        <v>0</v>
      </c>
      <c r="E15" s="248">
        <v>0</v>
      </c>
      <c r="F15" s="545">
        <v>0</v>
      </c>
      <c r="G15" s="423">
        <v>0</v>
      </c>
      <c r="H15" s="423">
        <v>0</v>
      </c>
      <c r="I15" s="423">
        <v>0</v>
      </c>
      <c r="J15" s="248">
        <v>0</v>
      </c>
      <c r="K15" s="249">
        <v>0</v>
      </c>
      <c r="L15" s="675"/>
    </row>
    <row r="16" spans="1:12" ht="26.25" customHeight="1">
      <c r="A16" s="122" t="s">
        <v>119</v>
      </c>
      <c r="B16" s="164">
        <v>1559074</v>
      </c>
      <c r="C16" s="164">
        <v>5615520</v>
      </c>
      <c r="D16" s="162">
        <v>267077</v>
      </c>
      <c r="E16" s="164">
        <v>1319845</v>
      </c>
      <c r="F16" s="563">
        <v>514828</v>
      </c>
      <c r="G16" s="162">
        <v>1674919</v>
      </c>
      <c r="H16" s="164">
        <v>238938</v>
      </c>
      <c r="I16" s="164">
        <v>1397840</v>
      </c>
      <c r="J16" s="164">
        <v>1020843</v>
      </c>
      <c r="K16" s="164">
        <v>4392604</v>
      </c>
      <c r="L16" s="675"/>
    </row>
    <row r="17" spans="1:12" ht="26.25" customHeight="1">
      <c r="A17" s="122" t="s">
        <v>39</v>
      </c>
      <c r="B17" s="161">
        <v>148755</v>
      </c>
      <c r="C17" s="161">
        <v>3598</v>
      </c>
      <c r="D17" s="162">
        <v>590</v>
      </c>
      <c r="E17" s="164">
        <v>692</v>
      </c>
      <c r="F17" s="545">
        <v>0</v>
      </c>
      <c r="G17" s="162">
        <v>188</v>
      </c>
      <c r="H17" s="164">
        <v>1493</v>
      </c>
      <c r="I17" s="164">
        <v>1959</v>
      </c>
      <c r="J17" s="164">
        <v>2083</v>
      </c>
      <c r="K17" s="164">
        <v>2839</v>
      </c>
      <c r="L17" s="675"/>
    </row>
    <row r="18" spans="1:12" ht="26.25" customHeight="1">
      <c r="A18" s="122" t="s">
        <v>51</v>
      </c>
      <c r="B18" s="164">
        <v>1568</v>
      </c>
      <c r="C18" s="164">
        <v>115285</v>
      </c>
      <c r="D18" s="162">
        <v>56</v>
      </c>
      <c r="E18" s="164">
        <v>1813</v>
      </c>
      <c r="F18" s="545">
        <v>0</v>
      </c>
      <c r="G18" s="162">
        <v>1577</v>
      </c>
      <c r="H18" s="423">
        <v>0</v>
      </c>
      <c r="I18" s="164">
        <v>2682</v>
      </c>
      <c r="J18" s="164">
        <v>56</v>
      </c>
      <c r="K18" s="164">
        <v>6072</v>
      </c>
      <c r="L18" s="675"/>
    </row>
    <row r="19" spans="1:12" ht="26.25" customHeight="1">
      <c r="A19" s="122" t="s">
        <v>25</v>
      </c>
      <c r="B19" s="161">
        <v>1872170</v>
      </c>
      <c r="C19" s="161">
        <v>950821</v>
      </c>
      <c r="D19" s="162">
        <v>629492</v>
      </c>
      <c r="E19" s="164">
        <v>213559</v>
      </c>
      <c r="F19" s="563">
        <v>803473</v>
      </c>
      <c r="G19" s="162">
        <v>245223</v>
      </c>
      <c r="H19" s="164">
        <v>563850</v>
      </c>
      <c r="I19" s="164">
        <v>263814</v>
      </c>
      <c r="J19" s="164">
        <v>1996815</v>
      </c>
      <c r="K19" s="164">
        <v>722596</v>
      </c>
      <c r="L19" s="675"/>
    </row>
    <row r="20" spans="1:12" ht="26.25" customHeight="1">
      <c r="A20" s="122" t="s">
        <v>52</v>
      </c>
      <c r="B20" s="248">
        <v>0</v>
      </c>
      <c r="C20" s="162">
        <v>2132</v>
      </c>
      <c r="D20" s="248">
        <v>0</v>
      </c>
      <c r="E20" s="248">
        <v>0</v>
      </c>
      <c r="F20" s="545">
        <v>0</v>
      </c>
      <c r="G20" s="162">
        <v>2282</v>
      </c>
      <c r="H20" s="423">
        <v>0</v>
      </c>
      <c r="I20" s="162">
        <v>19</v>
      </c>
      <c r="J20" s="248">
        <v>0</v>
      </c>
      <c r="K20" s="164">
        <v>2301</v>
      </c>
      <c r="L20" s="675"/>
    </row>
    <row r="21" spans="1:12" ht="26.25" customHeight="1">
      <c r="A21" s="122" t="s">
        <v>53</v>
      </c>
      <c r="B21" s="161">
        <v>368224</v>
      </c>
      <c r="C21" s="161">
        <v>182</v>
      </c>
      <c r="D21" s="162">
        <v>75793</v>
      </c>
      <c r="E21" s="164">
        <v>18</v>
      </c>
      <c r="F21" s="563">
        <v>79151</v>
      </c>
      <c r="G21" s="162">
        <v>2376</v>
      </c>
      <c r="H21" s="164">
        <v>105615</v>
      </c>
      <c r="I21" s="164">
        <v>635</v>
      </c>
      <c r="J21" s="164">
        <v>260559</v>
      </c>
      <c r="K21" s="164">
        <v>3029</v>
      </c>
      <c r="L21" s="675"/>
    </row>
    <row r="22" spans="1:12" ht="26.25" customHeight="1">
      <c r="A22" s="122" t="s">
        <v>27</v>
      </c>
      <c r="B22" s="162">
        <v>17779</v>
      </c>
      <c r="C22" s="162">
        <v>46801</v>
      </c>
      <c r="D22" s="162">
        <v>1044</v>
      </c>
      <c r="E22" s="164">
        <v>17413</v>
      </c>
      <c r="F22" s="545">
        <v>0</v>
      </c>
      <c r="G22" s="162">
        <v>11180</v>
      </c>
      <c r="H22" s="164">
        <v>8364</v>
      </c>
      <c r="I22" s="164">
        <v>16854</v>
      </c>
      <c r="J22" s="164">
        <v>9408</v>
      </c>
      <c r="K22" s="164">
        <v>45447</v>
      </c>
      <c r="L22" s="675"/>
    </row>
    <row r="23" spans="1:12" ht="26.25" customHeight="1">
      <c r="A23" s="122" t="s">
        <v>54</v>
      </c>
      <c r="B23" s="161">
        <v>384</v>
      </c>
      <c r="C23" s="161">
        <v>133011</v>
      </c>
      <c r="D23" s="162">
        <v>28533</v>
      </c>
      <c r="E23" s="164">
        <v>5276</v>
      </c>
      <c r="F23" s="563">
        <v>1406</v>
      </c>
      <c r="G23" s="162">
        <v>9458</v>
      </c>
      <c r="H23" s="164">
        <v>38973</v>
      </c>
      <c r="I23" s="164">
        <v>6122</v>
      </c>
      <c r="J23" s="164">
        <v>68912</v>
      </c>
      <c r="K23" s="164">
        <v>20856</v>
      </c>
      <c r="L23" s="675"/>
    </row>
    <row r="24" spans="1:12" ht="26.25" customHeight="1">
      <c r="A24" s="124" t="s">
        <v>29</v>
      </c>
      <c r="B24" s="163">
        <v>77966</v>
      </c>
      <c r="C24" s="163">
        <v>159341</v>
      </c>
      <c r="D24" s="165">
        <v>684</v>
      </c>
      <c r="E24" s="564">
        <v>30771</v>
      </c>
      <c r="F24" s="565">
        <v>2177</v>
      </c>
      <c r="G24" s="165">
        <v>36225</v>
      </c>
      <c r="H24" s="564">
        <v>2343</v>
      </c>
      <c r="I24" s="564">
        <v>31936</v>
      </c>
      <c r="J24" s="564">
        <v>5204</v>
      </c>
      <c r="K24" s="564">
        <v>98932</v>
      </c>
      <c r="L24" s="675"/>
    </row>
    <row r="25" spans="2:12" ht="16.5" customHeight="1">
      <c r="B25" s="125"/>
      <c r="C25" s="125"/>
      <c r="D25" s="261"/>
      <c r="E25" s="261"/>
      <c r="F25" s="261"/>
      <c r="G25" s="261"/>
      <c r="H25" s="261"/>
      <c r="I25" s="261"/>
      <c r="J25" s="261"/>
      <c r="K25" s="261"/>
      <c r="L25" s="120"/>
    </row>
    <row r="26" spans="1:12" s="2" customFormat="1" ht="15.75" customHeight="1">
      <c r="A26" s="58" t="s">
        <v>437</v>
      </c>
      <c r="C26" s="2" t="s">
        <v>435</v>
      </c>
      <c r="L26" s="120"/>
    </row>
    <row r="27" spans="1:12" ht="12.75" customHeight="1">
      <c r="A27" s="63"/>
      <c r="B27" s="62"/>
      <c r="C27" s="62"/>
      <c r="D27" s="261"/>
      <c r="E27" s="261"/>
      <c r="F27" s="261"/>
      <c r="G27" s="261"/>
      <c r="H27" s="261"/>
      <c r="I27" s="261"/>
      <c r="J27" s="261"/>
      <c r="K27" s="261"/>
      <c r="L27" s="120"/>
    </row>
    <row r="28" spans="4:12" ht="12.75">
      <c r="D28" s="261"/>
      <c r="E28" s="261"/>
      <c r="F28" s="261"/>
      <c r="G28" s="261"/>
      <c r="H28" s="261"/>
      <c r="I28" s="261"/>
      <c r="J28" s="261"/>
      <c r="K28" s="261"/>
      <c r="L28" s="120"/>
    </row>
    <row r="29" spans="4:12" ht="12.75">
      <c r="D29" s="261"/>
      <c r="E29" s="261"/>
      <c r="F29" s="261"/>
      <c r="G29" s="261"/>
      <c r="H29" s="261"/>
      <c r="I29" s="261"/>
      <c r="J29" s="261"/>
      <c r="K29" s="261"/>
      <c r="L29" s="120"/>
    </row>
    <row r="30" spans="4:12" ht="12.75">
      <c r="D30" s="274"/>
      <c r="E30" s="274"/>
      <c r="F30" s="274"/>
      <c r="G30" s="274"/>
      <c r="H30" s="274"/>
      <c r="I30" s="274"/>
      <c r="J30" s="274"/>
      <c r="K30" s="274"/>
      <c r="L30" s="120"/>
    </row>
    <row r="31" spans="4:12" ht="12.75">
      <c r="D31" s="261"/>
      <c r="E31" s="261"/>
      <c r="F31" s="261"/>
      <c r="G31" s="261"/>
      <c r="H31" s="261"/>
      <c r="I31" s="261"/>
      <c r="J31" s="261"/>
      <c r="K31" s="261"/>
      <c r="L31" s="120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7.5" customHeight="1"/>
  </sheetData>
  <sheetProtection/>
  <mergeCells count="8">
    <mergeCell ref="L1:L24"/>
    <mergeCell ref="A3:A5"/>
    <mergeCell ref="B3:C4"/>
    <mergeCell ref="D3:K3"/>
    <mergeCell ref="D4:E4"/>
    <mergeCell ref="F4:G4"/>
    <mergeCell ref="J4:K4"/>
    <mergeCell ref="H4:I4"/>
  </mergeCells>
  <printOptions horizontalCentered="1"/>
  <pageMargins left="0.433070866141732" right="0" top="0.498031496" bottom="0.236220472440945" header="0.236220472440945" footer="0"/>
  <pageSetup horizontalDpi="600" verticalDpi="600" orientation="landscape" paperSize="9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4">
      <selection activeCell="K9" sqref="K9"/>
    </sheetView>
  </sheetViews>
  <sheetFormatPr defaultColWidth="9.140625" defaultRowHeight="12.75"/>
  <cols>
    <col min="1" max="1" width="17.421875" style="2" customWidth="1"/>
    <col min="2" max="11" width="14.421875" style="2" customWidth="1"/>
    <col min="12" max="12" width="4.8515625" style="2" customWidth="1"/>
    <col min="13" max="13" width="11.140625" style="2" customWidth="1"/>
    <col min="14" max="16384" width="9.140625" style="2" customWidth="1"/>
  </cols>
  <sheetData>
    <row r="1" spans="1:12" s="45" customFormat="1" ht="18.75" customHeight="1">
      <c r="A1" s="149" t="s">
        <v>433</v>
      </c>
      <c r="B1" s="146"/>
      <c r="C1" s="146"/>
      <c r="L1" s="675" t="s">
        <v>403</v>
      </c>
    </row>
    <row r="2" spans="1:12" ht="15.75" customHeight="1">
      <c r="A2" s="76"/>
      <c r="B2" s="74"/>
      <c r="C2" s="74"/>
      <c r="D2" s="734"/>
      <c r="E2" s="734"/>
      <c r="F2" s="155"/>
      <c r="G2" s="155"/>
      <c r="H2" s="155"/>
      <c r="I2" s="155"/>
      <c r="J2" s="155"/>
      <c r="K2" s="140" t="s">
        <v>380</v>
      </c>
      <c r="L2" s="675"/>
    </row>
    <row r="3" spans="1:12" ht="21.75" customHeight="1">
      <c r="A3" s="715" t="s">
        <v>181</v>
      </c>
      <c r="B3" s="697" t="s">
        <v>385</v>
      </c>
      <c r="C3" s="698"/>
      <c r="D3" s="678" t="s">
        <v>377</v>
      </c>
      <c r="E3" s="679"/>
      <c r="F3" s="679"/>
      <c r="G3" s="679"/>
      <c r="H3" s="679"/>
      <c r="I3" s="679"/>
      <c r="J3" s="679"/>
      <c r="K3" s="680"/>
      <c r="L3" s="675"/>
    </row>
    <row r="4" spans="1:12" ht="21.75" customHeight="1">
      <c r="A4" s="735"/>
      <c r="B4" s="718"/>
      <c r="C4" s="719"/>
      <c r="D4" s="732" t="s">
        <v>207</v>
      </c>
      <c r="E4" s="733"/>
      <c r="F4" s="722" t="s">
        <v>1</v>
      </c>
      <c r="G4" s="723"/>
      <c r="H4" s="722" t="s">
        <v>2</v>
      </c>
      <c r="I4" s="723"/>
      <c r="J4" s="724" t="s">
        <v>409</v>
      </c>
      <c r="K4" s="725"/>
      <c r="L4" s="675"/>
    </row>
    <row r="5" spans="1:12" ht="36.75" customHeight="1">
      <c r="A5" s="736"/>
      <c r="B5" s="145" t="s">
        <v>97</v>
      </c>
      <c r="C5" s="126" t="s">
        <v>436</v>
      </c>
      <c r="D5" s="129" t="s">
        <v>42</v>
      </c>
      <c r="E5" s="126" t="s">
        <v>436</v>
      </c>
      <c r="F5" s="129" t="s">
        <v>42</v>
      </c>
      <c r="G5" s="126" t="s">
        <v>436</v>
      </c>
      <c r="H5" s="145" t="s">
        <v>42</v>
      </c>
      <c r="I5" s="126" t="s">
        <v>436</v>
      </c>
      <c r="J5" s="129" t="s">
        <v>42</v>
      </c>
      <c r="K5" s="126" t="s">
        <v>436</v>
      </c>
      <c r="L5" s="675"/>
    </row>
    <row r="6" spans="1:13" s="77" customFormat="1" ht="30.75" customHeight="1">
      <c r="A6" s="130" t="s">
        <v>38</v>
      </c>
      <c r="B6" s="131">
        <v>16600293</v>
      </c>
      <c r="C6" s="131">
        <v>14651059</v>
      </c>
      <c r="D6" s="462">
        <v>4263671</v>
      </c>
      <c r="E6" s="462">
        <v>3390579</v>
      </c>
      <c r="F6" s="546">
        <v>4579413</v>
      </c>
      <c r="G6" s="546">
        <v>3404547</v>
      </c>
      <c r="H6" s="546">
        <v>4460410</v>
      </c>
      <c r="I6" s="546">
        <v>3442241</v>
      </c>
      <c r="J6" s="462">
        <v>13303494</v>
      </c>
      <c r="K6" s="462">
        <v>10237367</v>
      </c>
      <c r="L6" s="675"/>
      <c r="M6" s="424"/>
    </row>
    <row r="7" spans="1:12" s="77" customFormat="1" ht="30.75" customHeight="1">
      <c r="A7" s="127" t="s">
        <v>182</v>
      </c>
      <c r="B7" s="435">
        <v>3323</v>
      </c>
      <c r="C7" s="435">
        <v>28669</v>
      </c>
      <c r="D7" s="435">
        <v>1327</v>
      </c>
      <c r="E7" s="435">
        <v>3840</v>
      </c>
      <c r="F7" s="435">
        <v>737</v>
      </c>
      <c r="G7" s="435">
        <v>4367</v>
      </c>
      <c r="H7" s="435">
        <v>695</v>
      </c>
      <c r="I7" s="435">
        <v>1398</v>
      </c>
      <c r="J7" s="435">
        <v>2759</v>
      </c>
      <c r="K7" s="435">
        <v>9605</v>
      </c>
      <c r="L7" s="675"/>
    </row>
    <row r="8" spans="1:12" s="77" customFormat="1" ht="30.75" customHeight="1">
      <c r="A8" s="127" t="s">
        <v>55</v>
      </c>
      <c r="B8" s="435">
        <v>49230</v>
      </c>
      <c r="C8" s="435">
        <v>1051</v>
      </c>
      <c r="D8" s="435">
        <v>5226</v>
      </c>
      <c r="E8" s="435">
        <v>3304</v>
      </c>
      <c r="F8" s="435">
        <v>19</v>
      </c>
      <c r="G8" s="435">
        <v>542</v>
      </c>
      <c r="H8" s="435">
        <v>2117</v>
      </c>
      <c r="I8" s="435">
        <v>1707</v>
      </c>
      <c r="J8" s="435">
        <v>7362</v>
      </c>
      <c r="K8" s="435">
        <v>5553</v>
      </c>
      <c r="L8" s="675"/>
    </row>
    <row r="9" spans="1:12" s="35" customFormat="1" ht="30.75" customHeight="1">
      <c r="A9" s="122" t="s">
        <v>183</v>
      </c>
      <c r="B9" s="249" t="s">
        <v>445</v>
      </c>
      <c r="C9" s="249" t="s">
        <v>445</v>
      </c>
      <c r="D9" s="248">
        <v>0</v>
      </c>
      <c r="E9" s="248">
        <v>0</v>
      </c>
      <c r="F9" s="545">
        <v>0</v>
      </c>
      <c r="G9" s="248">
        <v>0</v>
      </c>
      <c r="H9" s="248">
        <v>0</v>
      </c>
      <c r="I9" s="248">
        <v>0</v>
      </c>
      <c r="J9" s="248">
        <v>0</v>
      </c>
      <c r="K9" s="249">
        <v>0</v>
      </c>
      <c r="L9" s="675"/>
    </row>
    <row r="10" spans="1:12" s="77" customFormat="1" ht="30.75" customHeight="1">
      <c r="A10" s="127" t="s">
        <v>48</v>
      </c>
      <c r="B10" s="435">
        <v>50919</v>
      </c>
      <c r="C10" s="435">
        <v>600</v>
      </c>
      <c r="D10" s="435">
        <v>16274</v>
      </c>
      <c r="E10" s="435">
        <v>989</v>
      </c>
      <c r="F10" s="435">
        <v>11688</v>
      </c>
      <c r="G10" s="435">
        <v>224</v>
      </c>
      <c r="H10" s="435">
        <v>7650</v>
      </c>
      <c r="I10" s="435">
        <v>65</v>
      </c>
      <c r="J10" s="435">
        <v>35612</v>
      </c>
      <c r="K10" s="435">
        <v>1278</v>
      </c>
      <c r="L10" s="675"/>
    </row>
    <row r="11" spans="1:12" s="77" customFormat="1" ht="30.75" customHeight="1">
      <c r="A11" s="127" t="s">
        <v>119</v>
      </c>
      <c r="B11" s="435">
        <v>1559074</v>
      </c>
      <c r="C11" s="435">
        <v>5615520</v>
      </c>
      <c r="D11" s="435">
        <v>267077</v>
      </c>
      <c r="E11" s="435">
        <v>1319845</v>
      </c>
      <c r="F11" s="435">
        <v>514828</v>
      </c>
      <c r="G11" s="435">
        <v>1674919</v>
      </c>
      <c r="H11" s="435">
        <v>238938</v>
      </c>
      <c r="I11" s="435">
        <v>1397840</v>
      </c>
      <c r="J11" s="435">
        <v>1020843</v>
      </c>
      <c r="K11" s="435">
        <v>4392604</v>
      </c>
      <c r="L11" s="675"/>
    </row>
    <row r="12" spans="1:12" s="77" customFormat="1" ht="30.75" customHeight="1">
      <c r="A12" s="127" t="s">
        <v>39</v>
      </c>
      <c r="B12" s="435">
        <v>148755</v>
      </c>
      <c r="C12" s="435">
        <v>3598</v>
      </c>
      <c r="D12" s="435">
        <v>590</v>
      </c>
      <c r="E12" s="435">
        <v>692</v>
      </c>
      <c r="F12" s="545">
        <v>0</v>
      </c>
      <c r="G12" s="566">
        <v>188</v>
      </c>
      <c r="H12" s="435">
        <v>1493</v>
      </c>
      <c r="I12" s="435">
        <v>1959</v>
      </c>
      <c r="J12" s="435">
        <v>2083</v>
      </c>
      <c r="K12" s="435">
        <v>2839</v>
      </c>
      <c r="L12" s="675"/>
    </row>
    <row r="13" spans="1:12" s="77" customFormat="1" ht="30.75" customHeight="1">
      <c r="A13" s="127" t="s">
        <v>49</v>
      </c>
      <c r="B13" s="566">
        <v>642674</v>
      </c>
      <c r="C13" s="566">
        <v>40209</v>
      </c>
      <c r="D13" s="435">
        <v>260558</v>
      </c>
      <c r="E13" s="435">
        <v>6717</v>
      </c>
      <c r="F13" s="435">
        <v>3565</v>
      </c>
      <c r="G13" s="435">
        <v>13472</v>
      </c>
      <c r="H13" s="435">
        <v>88198</v>
      </c>
      <c r="I13" s="435">
        <v>17526</v>
      </c>
      <c r="J13" s="435">
        <v>352321</v>
      </c>
      <c r="K13" s="435">
        <v>37715</v>
      </c>
      <c r="L13" s="675"/>
    </row>
    <row r="14" spans="1:12" s="77" customFormat="1" ht="30.75" customHeight="1">
      <c r="A14" s="127" t="s">
        <v>50</v>
      </c>
      <c r="B14" s="566">
        <v>48222</v>
      </c>
      <c r="C14" s="566">
        <v>6262</v>
      </c>
      <c r="D14" s="435">
        <v>41754</v>
      </c>
      <c r="E14" s="435">
        <v>6</v>
      </c>
      <c r="F14" s="435">
        <v>16424</v>
      </c>
      <c r="G14" s="435">
        <v>727</v>
      </c>
      <c r="H14" s="435">
        <v>26525</v>
      </c>
      <c r="I14" s="435">
        <v>30</v>
      </c>
      <c r="J14" s="435">
        <v>84703</v>
      </c>
      <c r="K14" s="435">
        <v>763</v>
      </c>
      <c r="L14" s="675"/>
    </row>
    <row r="15" spans="1:12" s="77" customFormat="1" ht="30.75" customHeight="1">
      <c r="A15" s="127" t="s">
        <v>25</v>
      </c>
      <c r="B15" s="566">
        <v>1872170</v>
      </c>
      <c r="C15" s="566">
        <v>950821</v>
      </c>
      <c r="D15" s="435">
        <v>629492</v>
      </c>
      <c r="E15" s="435">
        <v>213559</v>
      </c>
      <c r="F15" s="435">
        <v>803473</v>
      </c>
      <c r="G15" s="435">
        <v>245223</v>
      </c>
      <c r="H15" s="435">
        <v>563850</v>
      </c>
      <c r="I15" s="435">
        <v>263814</v>
      </c>
      <c r="J15" s="435">
        <v>1996815</v>
      </c>
      <c r="K15" s="435">
        <v>722596</v>
      </c>
      <c r="L15" s="675"/>
    </row>
    <row r="16" spans="1:12" s="77" customFormat="1" ht="30.75" customHeight="1">
      <c r="A16" s="127" t="s">
        <v>113</v>
      </c>
      <c r="B16" s="566">
        <v>11123429</v>
      </c>
      <c r="C16" s="566">
        <v>7495981</v>
      </c>
      <c r="D16" s="435">
        <v>2663944</v>
      </c>
      <c r="E16" s="435">
        <v>1786193</v>
      </c>
      <c r="F16" s="435">
        <v>3000320</v>
      </c>
      <c r="G16" s="435">
        <v>1364760</v>
      </c>
      <c r="H16" s="435">
        <v>3241915</v>
      </c>
      <c r="I16" s="435">
        <v>1678074</v>
      </c>
      <c r="J16" s="435">
        <v>8906179</v>
      </c>
      <c r="K16" s="435">
        <v>4829027</v>
      </c>
      <c r="L16" s="675"/>
    </row>
    <row r="17" spans="1:12" s="77" customFormat="1" ht="30.75" customHeight="1">
      <c r="A17" s="127" t="s">
        <v>53</v>
      </c>
      <c r="B17" s="566">
        <v>368224</v>
      </c>
      <c r="C17" s="566">
        <v>182</v>
      </c>
      <c r="D17" s="435">
        <v>75793</v>
      </c>
      <c r="E17" s="435">
        <v>18</v>
      </c>
      <c r="F17" s="435">
        <v>79151</v>
      </c>
      <c r="G17" s="435">
        <v>2376</v>
      </c>
      <c r="H17" s="435">
        <v>105615</v>
      </c>
      <c r="I17" s="435">
        <v>635</v>
      </c>
      <c r="J17" s="435">
        <v>260559</v>
      </c>
      <c r="K17" s="435">
        <v>3029</v>
      </c>
      <c r="L17" s="675"/>
    </row>
    <row r="18" spans="1:12" s="77" customFormat="1" ht="30.75" customHeight="1">
      <c r="A18" s="127" t="s">
        <v>36</v>
      </c>
      <c r="B18" s="566">
        <v>655923</v>
      </c>
      <c r="C18" s="566">
        <v>215814</v>
      </c>
      <c r="D18" s="435">
        <v>272419</v>
      </c>
      <c r="E18" s="435">
        <v>19369</v>
      </c>
      <c r="F18" s="435">
        <v>145625</v>
      </c>
      <c r="G18" s="435">
        <v>52066</v>
      </c>
      <c r="H18" s="435">
        <v>142098</v>
      </c>
      <c r="I18" s="435">
        <v>41135</v>
      </c>
      <c r="J18" s="435">
        <v>560142</v>
      </c>
      <c r="K18" s="435">
        <v>112570</v>
      </c>
      <c r="L18" s="675"/>
    </row>
    <row r="19" spans="1:12" s="77" customFormat="1" ht="30.75" customHeight="1">
      <c r="A19" s="127" t="s">
        <v>54</v>
      </c>
      <c r="B19" s="566">
        <v>384</v>
      </c>
      <c r="C19" s="566">
        <v>133011</v>
      </c>
      <c r="D19" s="435">
        <v>28533</v>
      </c>
      <c r="E19" s="435">
        <v>5276</v>
      </c>
      <c r="F19" s="435">
        <v>1406</v>
      </c>
      <c r="G19" s="435">
        <v>9458</v>
      </c>
      <c r="H19" s="435">
        <v>38973</v>
      </c>
      <c r="I19" s="435">
        <v>6122</v>
      </c>
      <c r="J19" s="435">
        <v>68912</v>
      </c>
      <c r="K19" s="435">
        <v>20856</v>
      </c>
      <c r="L19" s="675"/>
    </row>
    <row r="20" spans="1:12" s="77" customFormat="1" ht="30.75" customHeight="1">
      <c r="A20" s="128" t="s">
        <v>29</v>
      </c>
      <c r="B20" s="568">
        <v>77966</v>
      </c>
      <c r="C20" s="568">
        <v>159341</v>
      </c>
      <c r="D20" s="567">
        <v>684</v>
      </c>
      <c r="E20" s="567">
        <v>30771</v>
      </c>
      <c r="F20" s="567">
        <v>2177</v>
      </c>
      <c r="G20" s="567">
        <v>36225</v>
      </c>
      <c r="H20" s="567">
        <v>2343</v>
      </c>
      <c r="I20" s="567">
        <v>31936</v>
      </c>
      <c r="J20" s="567">
        <v>5204</v>
      </c>
      <c r="K20" s="567">
        <v>98932</v>
      </c>
      <c r="L20" s="675"/>
    </row>
    <row r="21" spans="1:12" s="77" customFormat="1" ht="14.25" customHeight="1">
      <c r="A21" s="320"/>
      <c r="B21" s="321"/>
      <c r="C21" s="321"/>
      <c r="D21" s="322"/>
      <c r="E21" s="322"/>
      <c r="F21" s="322"/>
      <c r="G21" s="322"/>
      <c r="H21" s="322"/>
      <c r="I21" s="322"/>
      <c r="J21" s="322"/>
      <c r="K21" s="322"/>
      <c r="L21" s="675"/>
    </row>
    <row r="22" spans="1:12" ht="15.75" customHeight="1">
      <c r="A22" s="58" t="s">
        <v>440</v>
      </c>
      <c r="C22" s="2" t="s">
        <v>435</v>
      </c>
      <c r="L22" s="675"/>
    </row>
    <row r="23" spans="4:11" ht="12.75">
      <c r="D23" s="261"/>
      <c r="E23" s="261"/>
      <c r="F23" s="261"/>
      <c r="G23" s="261"/>
      <c r="H23" s="261"/>
      <c r="I23" s="261"/>
      <c r="J23" s="261"/>
      <c r="K23" s="261"/>
    </row>
    <row r="24" spans="2:11" ht="12.75">
      <c r="B24" s="265"/>
      <c r="C24" s="265"/>
      <c r="D24" s="274"/>
      <c r="E24" s="274"/>
      <c r="F24" s="274"/>
      <c r="G24" s="274"/>
      <c r="H24" s="274"/>
      <c r="I24" s="274"/>
      <c r="J24" s="274"/>
      <c r="K24" s="274"/>
    </row>
    <row r="25" spans="2:11" ht="12.75">
      <c r="B25" s="265"/>
      <c r="C25" s="265"/>
      <c r="D25" s="261"/>
      <c r="E25" s="261"/>
      <c r="F25" s="261"/>
      <c r="G25" s="261"/>
      <c r="H25" s="261"/>
      <c r="I25" s="261"/>
      <c r="J25" s="261"/>
      <c r="K25" s="261"/>
    </row>
    <row r="26" spans="4:11" ht="12.75">
      <c r="D26" s="261"/>
      <c r="E26" s="261"/>
      <c r="F26" s="261"/>
      <c r="G26" s="261"/>
      <c r="H26" s="261"/>
      <c r="I26" s="261"/>
      <c r="J26" s="261"/>
      <c r="K26" s="261"/>
    </row>
    <row r="27" spans="4:11" ht="12.75">
      <c r="D27" s="261"/>
      <c r="E27" s="261"/>
      <c r="F27" s="261"/>
      <c r="G27" s="261"/>
      <c r="H27" s="261"/>
      <c r="I27" s="261"/>
      <c r="J27" s="261"/>
      <c r="K27" s="261"/>
    </row>
  </sheetData>
  <sheetProtection/>
  <mergeCells count="9">
    <mergeCell ref="L1:L22"/>
    <mergeCell ref="D2:E2"/>
    <mergeCell ref="A3:A5"/>
    <mergeCell ref="B3:C4"/>
    <mergeCell ref="D3:K3"/>
    <mergeCell ref="D4:E4"/>
    <mergeCell ref="F4:G4"/>
    <mergeCell ref="J4:K4"/>
    <mergeCell ref="H4:I4"/>
  </mergeCells>
  <printOptions horizontalCentered="1"/>
  <pageMargins left="0.4330708661417323" right="0.2362204724409449" top="0.7480314960629921" bottom="0.5118110236220472" header="0.2362204724409449" footer="0.2362204724409449"/>
  <pageSetup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3"/>
  <sheetViews>
    <sheetView zoomScale="115" zoomScaleNormal="115" zoomScalePageLayoutView="0" workbookViewId="0" topLeftCell="A1">
      <selection activeCell="F15" sqref="F15"/>
    </sheetView>
  </sheetViews>
  <sheetFormatPr defaultColWidth="9.140625" defaultRowHeight="12.75"/>
  <cols>
    <col min="1" max="1" width="19.421875" style="386" customWidth="1"/>
    <col min="2" max="2" width="15.28125" style="386" customWidth="1"/>
    <col min="3" max="3" width="11.421875" style="386" customWidth="1"/>
    <col min="4" max="4" width="15.140625" style="386" customWidth="1"/>
    <col min="5" max="5" width="11.421875" style="386" customWidth="1"/>
    <col min="6" max="6" width="15.140625" style="386" customWidth="1"/>
    <col min="7" max="7" width="11.421875" style="386" customWidth="1"/>
    <col min="8" max="8" width="15.140625" style="386" customWidth="1"/>
    <col min="9" max="9" width="11.57421875" style="386" customWidth="1"/>
    <col min="10" max="10" width="5.7109375" style="386" customWidth="1"/>
    <col min="11" max="11" width="4.57421875" style="386" customWidth="1"/>
    <col min="12" max="16384" width="9.140625" style="386" customWidth="1"/>
  </cols>
  <sheetData>
    <row r="1" spans="1:11" ht="20.25" customHeight="1">
      <c r="A1" s="393" t="s">
        <v>450</v>
      </c>
      <c r="K1" s="737" t="s">
        <v>406</v>
      </c>
    </row>
    <row r="2" spans="6:11" ht="15">
      <c r="F2" s="653"/>
      <c r="G2" s="653"/>
      <c r="H2" s="653"/>
      <c r="I2" s="653"/>
      <c r="J2" s="653"/>
      <c r="K2" s="737"/>
    </row>
    <row r="3" spans="1:11" ht="15">
      <c r="A3" s="569" t="s">
        <v>386</v>
      </c>
      <c r="B3" s="654">
        <v>2015</v>
      </c>
      <c r="C3" s="655"/>
      <c r="D3" s="654" t="s">
        <v>387</v>
      </c>
      <c r="E3" s="655"/>
      <c r="F3" s="654" t="s">
        <v>388</v>
      </c>
      <c r="G3" s="655"/>
      <c r="H3" s="654" t="s">
        <v>442</v>
      </c>
      <c r="I3" s="655"/>
      <c r="J3" s="656"/>
      <c r="K3" s="737"/>
    </row>
    <row r="4" spans="1:11" ht="15">
      <c r="A4" s="570"/>
      <c r="B4" s="571" t="s">
        <v>389</v>
      </c>
      <c r="C4" s="555" t="s">
        <v>390</v>
      </c>
      <c r="D4" s="571" t="s">
        <v>389</v>
      </c>
      <c r="E4" s="555" t="s">
        <v>390</v>
      </c>
      <c r="F4" s="571" t="s">
        <v>389</v>
      </c>
      <c r="G4" s="555" t="s">
        <v>390</v>
      </c>
      <c r="H4" s="571" t="s">
        <v>389</v>
      </c>
      <c r="I4" s="555" t="s">
        <v>390</v>
      </c>
      <c r="J4" s="561"/>
      <c r="K4" s="737"/>
    </row>
    <row r="5" spans="1:11" ht="15">
      <c r="A5" s="556" t="s">
        <v>391</v>
      </c>
      <c r="B5" s="657">
        <v>50426026</v>
      </c>
      <c r="C5" s="658">
        <v>58.70990698490821</v>
      </c>
      <c r="D5" s="657">
        <v>10730483.119</v>
      </c>
      <c r="E5" s="658">
        <v>54.584242313667474</v>
      </c>
      <c r="F5" s="657">
        <v>10197700.099</v>
      </c>
      <c r="G5" s="658">
        <v>51.3084509984897</v>
      </c>
      <c r="H5" s="657">
        <v>10316046</v>
      </c>
      <c r="I5" s="659">
        <v>53.682453674762485</v>
      </c>
      <c r="J5" s="660"/>
      <c r="K5" s="737"/>
    </row>
    <row r="6" spans="1:11" ht="15">
      <c r="A6" s="557" t="s">
        <v>392</v>
      </c>
      <c r="B6" s="657">
        <v>27435530</v>
      </c>
      <c r="C6" s="658">
        <v>31.942580888322603</v>
      </c>
      <c r="D6" s="657">
        <v>7013965.865</v>
      </c>
      <c r="E6" s="658">
        <v>35.67891660693757</v>
      </c>
      <c r="F6" s="657">
        <v>7996925.682</v>
      </c>
      <c r="G6" s="658">
        <v>40.23553012053143</v>
      </c>
      <c r="H6" s="657">
        <v>7212277</v>
      </c>
      <c r="I6" s="661">
        <v>37.53111666447154</v>
      </c>
      <c r="J6" s="660"/>
      <c r="K6" s="737"/>
    </row>
    <row r="7" spans="1:11" ht="15">
      <c r="A7" s="557" t="s">
        <v>393</v>
      </c>
      <c r="B7" s="657">
        <v>5458594</v>
      </c>
      <c r="C7" s="658">
        <v>6.355320286559525</v>
      </c>
      <c r="D7" s="657">
        <v>1222971.453</v>
      </c>
      <c r="E7" s="658">
        <v>6.221059144583142</v>
      </c>
      <c r="F7" s="657">
        <v>1062416.835</v>
      </c>
      <c r="G7" s="658">
        <v>5.345417259712652</v>
      </c>
      <c r="H7" s="657">
        <v>1024510</v>
      </c>
      <c r="I7" s="661">
        <v>5.331326616256938</v>
      </c>
      <c r="J7" s="660"/>
      <c r="K7" s="737"/>
    </row>
    <row r="8" spans="1:11" ht="15">
      <c r="A8" s="557" t="s">
        <v>394</v>
      </c>
      <c r="B8" s="657">
        <v>1656024</v>
      </c>
      <c r="C8" s="658">
        <v>1.9280721230099638</v>
      </c>
      <c r="D8" s="657">
        <v>397013.135</v>
      </c>
      <c r="E8" s="658">
        <v>2.019541983545688</v>
      </c>
      <c r="F8" s="657">
        <v>355169.244</v>
      </c>
      <c r="G8" s="658">
        <v>1.7869895736325507</v>
      </c>
      <c r="H8" s="657">
        <v>364282</v>
      </c>
      <c r="I8" s="661">
        <v>1.8956440858784296</v>
      </c>
      <c r="J8" s="660"/>
      <c r="K8" s="737"/>
    </row>
    <row r="9" spans="1:11" ht="15">
      <c r="A9" s="557" t="s">
        <v>395</v>
      </c>
      <c r="B9" s="657">
        <v>731355</v>
      </c>
      <c r="C9" s="658">
        <v>0.8515004538122347</v>
      </c>
      <c r="D9" s="657">
        <v>210450.181</v>
      </c>
      <c r="E9" s="658">
        <v>1.0705262332801382</v>
      </c>
      <c r="F9" s="657">
        <v>200753.397</v>
      </c>
      <c r="G9" s="658">
        <v>1.0100655768220634</v>
      </c>
      <c r="H9" s="657">
        <v>207709</v>
      </c>
      <c r="I9" s="661">
        <v>1.080872339104657</v>
      </c>
      <c r="J9" s="660"/>
      <c r="K9" s="737"/>
    </row>
    <row r="10" spans="1:11" ht="15">
      <c r="A10" s="557" t="s">
        <v>396</v>
      </c>
      <c r="B10" s="657">
        <v>19181</v>
      </c>
      <c r="C10" s="658">
        <v>0.022332014144392905</v>
      </c>
      <c r="D10" s="657">
        <v>28086.006</v>
      </c>
      <c r="E10" s="658">
        <v>0.14286899668222838</v>
      </c>
      <c r="F10" s="657">
        <v>28419.115</v>
      </c>
      <c r="G10" s="658">
        <v>0.1429872182200113</v>
      </c>
      <c r="H10" s="657">
        <v>49951</v>
      </c>
      <c r="I10" s="661">
        <v>0.2599341107540681</v>
      </c>
      <c r="J10" s="660"/>
      <c r="K10" s="737"/>
    </row>
    <row r="11" spans="1:11" ht="15">
      <c r="A11" s="557" t="s">
        <v>402</v>
      </c>
      <c r="B11" s="657">
        <v>20</v>
      </c>
      <c r="C11" s="658">
        <v>2.3285557733583135E-05</v>
      </c>
      <c r="D11" s="657">
        <v>225</v>
      </c>
      <c r="E11" s="658">
        <v>0.0011445388231242771</v>
      </c>
      <c r="F11" s="248">
        <v>0</v>
      </c>
      <c r="G11" s="658">
        <v>0</v>
      </c>
      <c r="H11" s="657">
        <v>24507</v>
      </c>
      <c r="I11" s="661">
        <v>0.12752908354687487</v>
      </c>
      <c r="J11" s="660"/>
      <c r="K11" s="737"/>
    </row>
    <row r="12" spans="1:11" ht="15">
      <c r="A12" s="558" t="s">
        <v>398</v>
      </c>
      <c r="B12" s="657">
        <v>163418</v>
      </c>
      <c r="C12" s="658">
        <v>0.19026396368533444</v>
      </c>
      <c r="D12" s="657">
        <v>55378.235999997705</v>
      </c>
      <c r="E12" s="658">
        <v>0.08334275333294272</v>
      </c>
      <c r="F12" s="657">
        <v>33899.13500000164</v>
      </c>
      <c r="G12" s="658">
        <v>0.0722693389251156</v>
      </c>
      <c r="H12" s="657">
        <v>17511</v>
      </c>
      <c r="I12" s="661">
        <v>0.09112342522501024</v>
      </c>
      <c r="J12" s="660"/>
      <c r="K12" s="737"/>
    </row>
    <row r="13" spans="1:11" ht="15">
      <c r="A13" s="559" t="s">
        <v>38</v>
      </c>
      <c r="B13" s="662">
        <v>85890148</v>
      </c>
      <c r="C13" s="663">
        <v>100</v>
      </c>
      <c r="D13" s="662">
        <v>19658572.995000005</v>
      </c>
      <c r="E13" s="663">
        <v>100</v>
      </c>
      <c r="F13" s="662">
        <v>19875283.507</v>
      </c>
      <c r="G13" s="663">
        <v>100</v>
      </c>
      <c r="H13" s="662">
        <v>19216793</v>
      </c>
      <c r="I13" s="663">
        <v>100</v>
      </c>
      <c r="J13" s="664"/>
      <c r="K13" s="737"/>
    </row>
    <row r="14" spans="3:11" ht="15">
      <c r="C14" s="665"/>
      <c r="E14" s="665"/>
      <c r="G14" s="665"/>
      <c r="H14" s="665"/>
      <c r="I14" s="665"/>
      <c r="J14" s="665"/>
      <c r="K14" s="737"/>
    </row>
    <row r="15" spans="1:11" ht="15">
      <c r="A15" s="393" t="s">
        <v>451</v>
      </c>
      <c r="C15" s="665"/>
      <c r="E15" s="665"/>
      <c r="G15" s="665"/>
      <c r="H15" s="665"/>
      <c r="I15" s="665"/>
      <c r="J15" s="665"/>
      <c r="K15" s="737"/>
    </row>
    <row r="16" spans="3:11" ht="15">
      <c r="C16" s="665"/>
      <c r="E16" s="665"/>
      <c r="F16" s="653"/>
      <c r="G16" s="666"/>
      <c r="H16" s="666"/>
      <c r="I16" s="666"/>
      <c r="J16" s="666"/>
      <c r="K16" s="737"/>
    </row>
    <row r="17" spans="1:11" ht="15">
      <c r="A17" s="569" t="s">
        <v>386</v>
      </c>
      <c r="B17" s="654">
        <v>2015</v>
      </c>
      <c r="C17" s="655"/>
      <c r="D17" s="654" t="s">
        <v>387</v>
      </c>
      <c r="E17" s="655"/>
      <c r="F17" s="654" t="s">
        <v>388</v>
      </c>
      <c r="G17" s="655"/>
      <c r="H17" s="654" t="s">
        <v>442</v>
      </c>
      <c r="I17" s="655"/>
      <c r="J17" s="656"/>
      <c r="K17" s="737"/>
    </row>
    <row r="18" spans="1:11" ht="15">
      <c r="A18" s="570"/>
      <c r="B18" s="571" t="s">
        <v>389</v>
      </c>
      <c r="C18" s="554" t="s">
        <v>390</v>
      </c>
      <c r="D18" s="571" t="s">
        <v>389</v>
      </c>
      <c r="E18" s="554" t="s">
        <v>390</v>
      </c>
      <c r="F18" s="560" t="s">
        <v>389</v>
      </c>
      <c r="G18" s="554" t="s">
        <v>390</v>
      </c>
      <c r="H18" s="571" t="s">
        <v>389</v>
      </c>
      <c r="I18" s="555" t="s">
        <v>390</v>
      </c>
      <c r="J18" s="562"/>
      <c r="K18" s="737"/>
    </row>
    <row r="19" spans="1:11" ht="15">
      <c r="A19" s="556" t="s">
        <v>391</v>
      </c>
      <c r="B19" s="657">
        <v>119019122</v>
      </c>
      <c r="C19" s="658">
        <v>70.83456732222282</v>
      </c>
      <c r="D19" s="657">
        <v>25048243.531</v>
      </c>
      <c r="E19" s="658">
        <v>66.91471333325511</v>
      </c>
      <c r="F19" s="657">
        <v>25515933.418</v>
      </c>
      <c r="G19" s="658">
        <v>63.504138960739894</v>
      </c>
      <c r="H19" s="657">
        <v>28302748</v>
      </c>
      <c r="I19" s="659">
        <v>67.6</v>
      </c>
      <c r="J19" s="667"/>
      <c r="K19" s="737"/>
    </row>
    <row r="20" spans="1:11" ht="15">
      <c r="A20" s="557" t="s">
        <v>392</v>
      </c>
      <c r="B20" s="657">
        <v>33781014</v>
      </c>
      <c r="C20" s="658">
        <v>20.107492834586154</v>
      </c>
      <c r="D20" s="657">
        <v>8687934.765</v>
      </c>
      <c r="E20" s="658">
        <v>23.209238745164296</v>
      </c>
      <c r="F20" s="657">
        <v>10202793.306</v>
      </c>
      <c r="G20" s="658">
        <v>25.392745516213854</v>
      </c>
      <c r="H20" s="657">
        <v>9258224</v>
      </c>
      <c r="I20" s="661">
        <v>22.1</v>
      </c>
      <c r="J20" s="667"/>
      <c r="K20" s="737"/>
    </row>
    <row r="21" spans="1:11" ht="15">
      <c r="A21" s="557" t="s">
        <v>394</v>
      </c>
      <c r="B21" s="657">
        <v>5562366</v>
      </c>
      <c r="C21" s="658">
        <v>3.3099444547195036</v>
      </c>
      <c r="D21" s="657">
        <v>1252996.493</v>
      </c>
      <c r="E21" s="658">
        <v>3.3472966291190356</v>
      </c>
      <c r="F21" s="657">
        <v>1811390.053</v>
      </c>
      <c r="G21" s="658">
        <v>4.508193517885045</v>
      </c>
      <c r="H21" s="657">
        <v>1729073</v>
      </c>
      <c r="I21" s="661">
        <v>4.1</v>
      </c>
      <c r="J21" s="667"/>
      <c r="K21" s="737"/>
    </row>
    <row r="22" spans="1:11" ht="15">
      <c r="A22" s="557" t="s">
        <v>399</v>
      </c>
      <c r="B22" s="657">
        <v>3108664</v>
      </c>
      <c r="C22" s="658">
        <v>1.9</v>
      </c>
      <c r="D22" s="657">
        <v>859580.234</v>
      </c>
      <c r="E22" s="658">
        <v>2.2963113111646614</v>
      </c>
      <c r="F22" s="657">
        <v>927239.575</v>
      </c>
      <c r="G22" s="658">
        <v>2.307716902065534</v>
      </c>
      <c r="H22" s="657">
        <v>946928</v>
      </c>
      <c r="I22" s="661">
        <v>2.3</v>
      </c>
      <c r="J22" s="667"/>
      <c r="K22" s="737"/>
    </row>
    <row r="23" spans="1:11" ht="15">
      <c r="A23" s="557" t="s">
        <v>393</v>
      </c>
      <c r="B23" s="657">
        <v>2269581</v>
      </c>
      <c r="C23" s="658">
        <v>1.3506422688989712</v>
      </c>
      <c r="D23" s="657">
        <v>546956.54</v>
      </c>
      <c r="E23" s="658">
        <v>1.4611579464465518</v>
      </c>
      <c r="F23" s="657">
        <v>579312.885</v>
      </c>
      <c r="G23" s="658">
        <v>1.4417958123701171</v>
      </c>
      <c r="H23" s="657">
        <v>559211</v>
      </c>
      <c r="I23" s="661">
        <v>1.3</v>
      </c>
      <c r="J23" s="667"/>
      <c r="K23" s="737"/>
    </row>
    <row r="24" spans="1:11" ht="15">
      <c r="A24" s="557" t="s">
        <v>396</v>
      </c>
      <c r="B24" s="657">
        <v>1199508.906</v>
      </c>
      <c r="C24" s="658">
        <v>0.7136666311328431</v>
      </c>
      <c r="D24" s="657">
        <v>309208.091</v>
      </c>
      <c r="E24" s="658">
        <v>0.8260288089255108</v>
      </c>
      <c r="F24" s="657">
        <v>305437.859</v>
      </c>
      <c r="G24" s="658">
        <v>0.7601747474432479</v>
      </c>
      <c r="H24" s="657">
        <v>355891</v>
      </c>
      <c r="I24" s="661">
        <v>0.8</v>
      </c>
      <c r="J24" s="667"/>
      <c r="K24" s="737"/>
    </row>
    <row r="25" spans="1:11" ht="15">
      <c r="A25" s="557" t="s">
        <v>395</v>
      </c>
      <c r="B25" s="657">
        <v>904768.086</v>
      </c>
      <c r="C25" s="658">
        <v>0.538305958932272</v>
      </c>
      <c r="D25" s="657">
        <v>243375.309</v>
      </c>
      <c r="E25" s="658">
        <v>0.6501609190270127</v>
      </c>
      <c r="F25" s="657">
        <v>229570.616</v>
      </c>
      <c r="G25" s="658">
        <v>0.5713561036917524</v>
      </c>
      <c r="H25" s="657">
        <v>214532</v>
      </c>
      <c r="I25" s="661">
        <v>0.5</v>
      </c>
      <c r="J25" s="667"/>
      <c r="K25" s="737"/>
    </row>
    <row r="26" spans="1:11" ht="15">
      <c r="A26" s="557" t="s">
        <v>400</v>
      </c>
      <c r="B26" s="657">
        <v>711693.085</v>
      </c>
      <c r="C26" s="658">
        <v>0.42343295979870793</v>
      </c>
      <c r="D26" s="657">
        <v>133781.115</v>
      </c>
      <c r="E26" s="658">
        <v>0.3573873333093886</v>
      </c>
      <c r="F26" s="657">
        <v>184896.894</v>
      </c>
      <c r="G26" s="658">
        <v>0.46017199753711924</v>
      </c>
      <c r="H26" s="657">
        <v>178166</v>
      </c>
      <c r="I26" s="661">
        <v>0.4</v>
      </c>
      <c r="J26" s="667"/>
      <c r="K26" s="737"/>
    </row>
    <row r="27" spans="1:11" ht="15">
      <c r="A27" s="557" t="s">
        <v>397</v>
      </c>
      <c r="B27" s="657">
        <v>565842.006</v>
      </c>
      <c r="C27" s="658">
        <v>0.33665657349898</v>
      </c>
      <c r="D27" s="657">
        <v>124321.639</v>
      </c>
      <c r="E27" s="658">
        <v>0.33211697357181164</v>
      </c>
      <c r="F27" s="657">
        <v>149822.207</v>
      </c>
      <c r="G27" s="661">
        <v>0.3728780012421937</v>
      </c>
      <c r="H27" s="657">
        <v>101284</v>
      </c>
      <c r="I27" s="661">
        <v>0.2</v>
      </c>
      <c r="J27" s="667"/>
      <c r="K27" s="737"/>
    </row>
    <row r="28" spans="1:11" ht="15">
      <c r="A28" s="557" t="s">
        <v>401</v>
      </c>
      <c r="B28" s="657">
        <v>337674.59</v>
      </c>
      <c r="C28" s="658">
        <v>0.20090479183525467</v>
      </c>
      <c r="D28" s="657">
        <v>69599.338</v>
      </c>
      <c r="E28" s="658">
        <v>0.1859299932424603</v>
      </c>
      <c r="F28" s="657">
        <v>104209.955</v>
      </c>
      <c r="G28" s="658">
        <v>0.25935807853864384</v>
      </c>
      <c r="H28" s="657">
        <v>88811</v>
      </c>
      <c r="I28" s="661">
        <v>0.2</v>
      </c>
      <c r="J28" s="667"/>
      <c r="K28" s="737"/>
    </row>
    <row r="29" spans="1:11" ht="15">
      <c r="A29" s="557" t="s">
        <v>449</v>
      </c>
      <c r="B29" s="657">
        <v>148113</v>
      </c>
      <c r="C29" s="658">
        <v>0.1</v>
      </c>
      <c r="D29" s="657">
        <v>26344</v>
      </c>
      <c r="E29" s="658">
        <v>0.1</v>
      </c>
      <c r="F29" s="657">
        <v>33892</v>
      </c>
      <c r="G29" s="658">
        <v>0.1</v>
      </c>
      <c r="H29" s="657">
        <v>47168</v>
      </c>
      <c r="I29" s="661">
        <v>0.1</v>
      </c>
      <c r="J29" s="667"/>
      <c r="K29" s="737"/>
    </row>
    <row r="30" spans="1:11" ht="15">
      <c r="A30" s="557" t="s">
        <v>398</v>
      </c>
      <c r="B30" s="657">
        <v>414715.32699999213</v>
      </c>
      <c r="C30" s="658">
        <v>0.18438620437450481</v>
      </c>
      <c r="D30" s="657">
        <v>130746.95099999756</v>
      </c>
      <c r="E30" s="658">
        <v>0.31965800677417633</v>
      </c>
      <c r="F30" s="657">
        <v>135454.5949999988</v>
      </c>
      <c r="G30" s="658">
        <v>0.3214703622726063</v>
      </c>
      <c r="H30" s="657">
        <v>106763</v>
      </c>
      <c r="I30" s="668">
        <v>0.4000000000000199</v>
      </c>
      <c r="J30" s="667"/>
      <c r="K30" s="737"/>
    </row>
    <row r="31" spans="1:11" ht="15">
      <c r="A31" s="559" t="s">
        <v>38</v>
      </c>
      <c r="B31" s="662">
        <v>168023062</v>
      </c>
      <c r="C31" s="663">
        <v>100</v>
      </c>
      <c r="D31" s="662">
        <v>37433088.006</v>
      </c>
      <c r="E31" s="663">
        <v>100</v>
      </c>
      <c r="F31" s="662">
        <v>40179953.363</v>
      </c>
      <c r="G31" s="663">
        <v>100</v>
      </c>
      <c r="H31" s="662">
        <v>41888799</v>
      </c>
      <c r="I31" s="663">
        <v>100</v>
      </c>
      <c r="J31" s="669"/>
      <c r="K31" s="737"/>
    </row>
    <row r="32" ht="15">
      <c r="K32" s="737"/>
    </row>
    <row r="33" spans="1:11" ht="15">
      <c r="A33" s="670" t="s">
        <v>407</v>
      </c>
      <c r="K33" s="737"/>
    </row>
  </sheetData>
  <sheetProtection/>
  <mergeCells count="1">
    <mergeCell ref="K1:K33"/>
  </mergeCells>
  <printOptions/>
  <pageMargins left="0.7" right="0.4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zoomScalePageLayoutView="0" workbookViewId="0" topLeftCell="A22">
      <selection activeCell="C9" sqref="C9"/>
    </sheetView>
  </sheetViews>
  <sheetFormatPr defaultColWidth="9.140625" defaultRowHeight="12.75"/>
  <cols>
    <col min="1" max="1" width="34.140625" style="2" customWidth="1"/>
    <col min="2" max="12" width="10.00390625" style="2" customWidth="1"/>
    <col min="13" max="13" width="5.421875" style="118" customWidth="1"/>
    <col min="14" max="16384" width="9.140625" style="2" customWidth="1"/>
  </cols>
  <sheetData>
    <row r="1" spans="1:13" s="45" customFormat="1" ht="24.75" customHeight="1">
      <c r="A1" s="52" t="s">
        <v>411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682" t="s">
        <v>185</v>
      </c>
    </row>
    <row r="2" ht="4.5" customHeight="1">
      <c r="M2" s="683"/>
    </row>
    <row r="3" spans="6:13" ht="12.75">
      <c r="F3" s="276"/>
      <c r="G3" s="276"/>
      <c r="H3" s="276"/>
      <c r="I3" s="276"/>
      <c r="J3" s="276"/>
      <c r="K3" s="276"/>
      <c r="L3" s="276" t="s">
        <v>213</v>
      </c>
      <c r="M3" s="683"/>
    </row>
    <row r="4" spans="2:13" ht="15.75" customHeight="1">
      <c r="B4" s="39"/>
      <c r="C4" s="39"/>
      <c r="M4" s="683"/>
    </row>
    <row r="5" spans="1:13" ht="26.25" customHeight="1">
      <c r="A5" s="684" t="s">
        <v>165</v>
      </c>
      <c r="B5" s="684">
        <v>2014</v>
      </c>
      <c r="C5" s="684" t="s">
        <v>205</v>
      </c>
      <c r="D5" s="679" t="s">
        <v>205</v>
      </c>
      <c r="E5" s="679"/>
      <c r="F5" s="679"/>
      <c r="G5" s="679"/>
      <c r="H5" s="680"/>
      <c r="I5" s="678" t="s">
        <v>378</v>
      </c>
      <c r="J5" s="679"/>
      <c r="K5" s="679"/>
      <c r="L5" s="680"/>
      <c r="M5" s="683"/>
    </row>
    <row r="6" spans="1:13" ht="24.75" customHeight="1">
      <c r="A6" s="685"/>
      <c r="B6" s="685"/>
      <c r="C6" s="685"/>
      <c r="D6" s="454" t="s">
        <v>0</v>
      </c>
      <c r="E6" s="51" t="s">
        <v>1</v>
      </c>
      <c r="F6" s="51" t="s">
        <v>2</v>
      </c>
      <c r="G6" s="469" t="s">
        <v>409</v>
      </c>
      <c r="H6" s="1" t="s">
        <v>3</v>
      </c>
      <c r="I6" s="1" t="s">
        <v>0</v>
      </c>
      <c r="J6" s="51" t="s">
        <v>1</v>
      </c>
      <c r="K6" s="51" t="s">
        <v>2</v>
      </c>
      <c r="L6" s="469" t="s">
        <v>409</v>
      </c>
      <c r="M6" s="683"/>
    </row>
    <row r="7" spans="1:13" ht="20.25" customHeight="1">
      <c r="A7" s="10" t="s">
        <v>193</v>
      </c>
      <c r="B7" s="299">
        <v>81176</v>
      </c>
      <c r="C7" s="299">
        <v>85890</v>
      </c>
      <c r="D7" s="581">
        <v>20630</v>
      </c>
      <c r="E7" s="581">
        <v>22755</v>
      </c>
      <c r="F7" s="299">
        <v>22056</v>
      </c>
      <c r="G7" s="216">
        <v>65441</v>
      </c>
      <c r="H7" s="139">
        <v>20449</v>
      </c>
      <c r="I7" s="139">
        <v>19658</v>
      </c>
      <c r="J7" s="480">
        <v>19875</v>
      </c>
      <c r="K7" s="139">
        <v>19217</v>
      </c>
      <c r="L7" s="139">
        <v>58750</v>
      </c>
      <c r="M7" s="683"/>
    </row>
    <row r="8" spans="1:13" ht="23.25" customHeight="1">
      <c r="A8" s="4" t="s">
        <v>33</v>
      </c>
      <c r="B8" s="196">
        <v>24984</v>
      </c>
      <c r="C8" s="196">
        <v>25072</v>
      </c>
      <c r="D8" s="301">
        <v>6038</v>
      </c>
      <c r="E8" s="301">
        <v>6204</v>
      </c>
      <c r="F8" s="196">
        <v>6422</v>
      </c>
      <c r="G8" s="167">
        <v>18664</v>
      </c>
      <c r="H8" s="167">
        <v>6408</v>
      </c>
      <c r="I8" s="167">
        <v>6437</v>
      </c>
      <c r="J8" s="481">
        <v>6557</v>
      </c>
      <c r="K8" s="166">
        <v>6588</v>
      </c>
      <c r="L8" s="166">
        <v>19582</v>
      </c>
      <c r="M8" s="683"/>
    </row>
    <row r="9" spans="1:13" ht="12.75" customHeight="1">
      <c r="A9" s="107" t="s">
        <v>166</v>
      </c>
      <c r="B9" s="196"/>
      <c r="C9" s="196"/>
      <c r="D9" s="301"/>
      <c r="E9" s="301"/>
      <c r="F9" s="196"/>
      <c r="G9" s="168"/>
      <c r="H9" s="168"/>
      <c r="I9" s="168"/>
      <c r="J9" s="468"/>
      <c r="K9" s="135"/>
      <c r="L9" s="135"/>
      <c r="M9" s="683"/>
    </row>
    <row r="10" spans="1:13" ht="15.75" customHeight="1">
      <c r="A10" s="3" t="s">
        <v>167</v>
      </c>
      <c r="B10" s="196"/>
      <c r="C10" s="196"/>
      <c r="D10" s="302"/>
      <c r="E10" s="302"/>
      <c r="F10" s="194"/>
      <c r="G10" s="168"/>
      <c r="H10" s="168"/>
      <c r="I10" s="168"/>
      <c r="J10" s="468"/>
      <c r="K10" s="135"/>
      <c r="L10" s="135"/>
      <c r="M10" s="683"/>
    </row>
    <row r="11" spans="1:13" ht="12" customHeight="1">
      <c r="A11" s="108" t="s">
        <v>79</v>
      </c>
      <c r="B11" s="194">
        <v>422</v>
      </c>
      <c r="C11" s="194">
        <v>443</v>
      </c>
      <c r="D11" s="302">
        <v>117</v>
      </c>
      <c r="E11" s="302">
        <v>109</v>
      </c>
      <c r="F11" s="194">
        <v>98</v>
      </c>
      <c r="G11" s="170">
        <v>324</v>
      </c>
      <c r="H11" s="170">
        <v>119</v>
      </c>
      <c r="I11" s="170">
        <v>117</v>
      </c>
      <c r="J11" s="482">
        <v>108</v>
      </c>
      <c r="K11" s="169">
        <v>109</v>
      </c>
      <c r="L11" s="169">
        <v>334</v>
      </c>
      <c r="M11" s="683"/>
    </row>
    <row r="12" spans="1:13" ht="12.75" customHeight="1">
      <c r="A12" s="108" t="s">
        <v>80</v>
      </c>
      <c r="B12" s="194">
        <v>7717</v>
      </c>
      <c r="C12" s="194">
        <v>7662</v>
      </c>
      <c r="D12" s="302">
        <v>1928</v>
      </c>
      <c r="E12" s="302">
        <v>1870</v>
      </c>
      <c r="F12" s="194">
        <v>1736</v>
      </c>
      <c r="G12" s="170">
        <v>5534</v>
      </c>
      <c r="H12" s="170">
        <v>2128</v>
      </c>
      <c r="I12" s="170">
        <v>2090</v>
      </c>
      <c r="J12" s="482">
        <v>1912</v>
      </c>
      <c r="K12" s="169">
        <v>1992</v>
      </c>
      <c r="L12" s="169">
        <v>5994</v>
      </c>
      <c r="M12" s="683"/>
    </row>
    <row r="13" spans="1:13" ht="15" customHeight="1">
      <c r="A13" s="3" t="s">
        <v>169</v>
      </c>
      <c r="B13" s="171"/>
      <c r="C13" s="194"/>
      <c r="D13" s="302"/>
      <c r="E13" s="302"/>
      <c r="F13" s="194"/>
      <c r="G13" s="170"/>
      <c r="H13" s="170"/>
      <c r="I13" s="170"/>
      <c r="J13" s="482"/>
      <c r="K13" s="169"/>
      <c r="L13" s="169"/>
      <c r="M13" s="683"/>
    </row>
    <row r="14" spans="1:13" ht="15" customHeight="1">
      <c r="A14" s="108" t="s">
        <v>81</v>
      </c>
      <c r="B14" s="194">
        <v>126620</v>
      </c>
      <c r="C14" s="194">
        <v>134412</v>
      </c>
      <c r="D14" s="302">
        <v>35209</v>
      </c>
      <c r="E14" s="302">
        <v>29399</v>
      </c>
      <c r="F14" s="194">
        <v>37904</v>
      </c>
      <c r="G14" s="170">
        <v>102512</v>
      </c>
      <c r="H14" s="170">
        <v>31900</v>
      </c>
      <c r="I14" s="170">
        <v>35327</v>
      </c>
      <c r="J14" s="482">
        <v>29167</v>
      </c>
      <c r="K14" s="169">
        <v>36094</v>
      </c>
      <c r="L14" s="169">
        <v>100588</v>
      </c>
      <c r="M14" s="683"/>
    </row>
    <row r="15" spans="1:13" ht="14.25" customHeight="1">
      <c r="A15" s="108" t="s">
        <v>80</v>
      </c>
      <c r="B15" s="194">
        <v>13934</v>
      </c>
      <c r="C15" s="194">
        <v>13475</v>
      </c>
      <c r="D15" s="302">
        <v>3240</v>
      </c>
      <c r="E15" s="302">
        <v>3329</v>
      </c>
      <c r="F15" s="194">
        <v>3812</v>
      </c>
      <c r="G15" s="170">
        <v>10381</v>
      </c>
      <c r="H15" s="170">
        <v>3094</v>
      </c>
      <c r="I15" s="170">
        <v>3420</v>
      </c>
      <c r="J15" s="482">
        <v>3379</v>
      </c>
      <c r="K15" s="169">
        <v>3446</v>
      </c>
      <c r="L15" s="169">
        <v>10245</v>
      </c>
      <c r="M15" s="683"/>
    </row>
    <row r="16" spans="1:13" s="45" customFormat="1" ht="16.5" customHeight="1">
      <c r="A16" s="48" t="s">
        <v>168</v>
      </c>
      <c r="B16" s="172"/>
      <c r="C16" s="196"/>
      <c r="D16" s="302"/>
      <c r="E16" s="302"/>
      <c r="F16" s="194"/>
      <c r="G16" s="170"/>
      <c r="H16" s="170"/>
      <c r="I16" s="173"/>
      <c r="J16" s="483"/>
      <c r="K16" s="172"/>
      <c r="L16" s="172"/>
      <c r="M16" s="683"/>
    </row>
    <row r="17" spans="1:13" s="45" customFormat="1" ht="14.25" customHeight="1">
      <c r="A17" s="98" t="s">
        <v>133</v>
      </c>
      <c r="B17" s="194">
        <v>8992</v>
      </c>
      <c r="C17" s="194">
        <v>7754</v>
      </c>
      <c r="D17" s="302">
        <v>2107</v>
      </c>
      <c r="E17" s="302">
        <v>2067</v>
      </c>
      <c r="F17" s="302">
        <v>1397</v>
      </c>
      <c r="G17" s="169">
        <v>5571</v>
      </c>
      <c r="H17" s="170">
        <v>2183</v>
      </c>
      <c r="I17" s="170">
        <v>2167</v>
      </c>
      <c r="J17" s="482">
        <v>2109</v>
      </c>
      <c r="K17" s="169">
        <v>2045</v>
      </c>
      <c r="L17" s="169">
        <v>6321</v>
      </c>
      <c r="M17" s="683"/>
    </row>
    <row r="18" spans="1:13" s="45" customFormat="1" ht="15" customHeight="1">
      <c r="A18" s="98" t="s">
        <v>80</v>
      </c>
      <c r="B18" s="194">
        <v>720</v>
      </c>
      <c r="C18" s="194">
        <v>661</v>
      </c>
      <c r="D18" s="302">
        <v>182</v>
      </c>
      <c r="E18" s="302">
        <v>175</v>
      </c>
      <c r="F18" s="302">
        <v>115</v>
      </c>
      <c r="G18" s="169">
        <v>472</v>
      </c>
      <c r="H18" s="170">
        <v>189</v>
      </c>
      <c r="I18" s="170">
        <v>183</v>
      </c>
      <c r="J18" s="482">
        <v>186</v>
      </c>
      <c r="K18" s="169">
        <v>171</v>
      </c>
      <c r="L18" s="169">
        <v>540</v>
      </c>
      <c r="M18" s="683"/>
    </row>
    <row r="19" spans="1:13" s="45" customFormat="1" ht="19.5" customHeight="1">
      <c r="A19" s="66" t="s">
        <v>170</v>
      </c>
      <c r="B19" s="196">
        <v>743</v>
      </c>
      <c r="C19" s="196">
        <v>730</v>
      </c>
      <c r="D19" s="301">
        <v>109</v>
      </c>
      <c r="E19" s="301">
        <v>201</v>
      </c>
      <c r="F19" s="196">
        <v>157</v>
      </c>
      <c r="G19" s="167">
        <v>467</v>
      </c>
      <c r="H19" s="167">
        <v>263</v>
      </c>
      <c r="I19" s="167">
        <v>127</v>
      </c>
      <c r="J19" s="481">
        <v>277</v>
      </c>
      <c r="K19" s="166">
        <v>128</v>
      </c>
      <c r="L19" s="166">
        <v>532</v>
      </c>
      <c r="M19" s="683"/>
    </row>
    <row r="20" spans="1:13" s="45" customFormat="1" ht="21" customHeight="1">
      <c r="A20" s="66" t="s">
        <v>34</v>
      </c>
      <c r="B20" s="196">
        <v>1079</v>
      </c>
      <c r="C20" s="196">
        <v>1163</v>
      </c>
      <c r="D20" s="301">
        <v>244</v>
      </c>
      <c r="E20" s="301">
        <v>336</v>
      </c>
      <c r="F20" s="196">
        <v>284</v>
      </c>
      <c r="G20" s="167">
        <v>864</v>
      </c>
      <c r="H20" s="167">
        <v>299</v>
      </c>
      <c r="I20" s="167">
        <v>286</v>
      </c>
      <c r="J20" s="481">
        <v>362</v>
      </c>
      <c r="K20" s="166">
        <v>295</v>
      </c>
      <c r="L20" s="166">
        <v>943</v>
      </c>
      <c r="M20" s="683"/>
    </row>
    <row r="21" spans="1:13" s="45" customFormat="1" ht="14.25" customHeight="1">
      <c r="A21" s="97" t="s">
        <v>166</v>
      </c>
      <c r="B21" s="196"/>
      <c r="C21" s="196"/>
      <c r="D21" s="301"/>
      <c r="E21" s="301"/>
      <c r="F21" s="196"/>
      <c r="G21" s="168"/>
      <c r="H21" s="168"/>
      <c r="I21" s="168"/>
      <c r="J21" s="468"/>
      <c r="K21" s="135"/>
      <c r="L21" s="135"/>
      <c r="M21" s="683"/>
    </row>
    <row r="22" spans="1:13" s="45" customFormat="1" ht="15" customHeight="1">
      <c r="A22" s="48" t="s">
        <v>171</v>
      </c>
      <c r="B22" s="196"/>
      <c r="C22" s="196"/>
      <c r="D22" s="302"/>
      <c r="E22" s="302"/>
      <c r="F22" s="194"/>
      <c r="G22" s="174"/>
      <c r="H22" s="174"/>
      <c r="I22" s="174"/>
      <c r="J22" s="484"/>
      <c r="K22" s="486"/>
      <c r="L22" s="486"/>
      <c r="M22" s="683"/>
    </row>
    <row r="23" spans="1:13" s="45" customFormat="1" ht="13.5" customHeight="1">
      <c r="A23" s="98" t="s">
        <v>81</v>
      </c>
      <c r="B23" s="194">
        <v>135</v>
      </c>
      <c r="C23" s="194">
        <v>118</v>
      </c>
      <c r="D23" s="302">
        <v>31</v>
      </c>
      <c r="E23" s="302">
        <v>30</v>
      </c>
      <c r="F23" s="194">
        <v>26</v>
      </c>
      <c r="G23" s="176">
        <v>87</v>
      </c>
      <c r="H23" s="176">
        <v>31</v>
      </c>
      <c r="I23" s="176">
        <v>28</v>
      </c>
      <c r="J23" s="485">
        <v>29</v>
      </c>
      <c r="K23" s="175">
        <v>22</v>
      </c>
      <c r="L23" s="175">
        <v>79</v>
      </c>
      <c r="M23" s="683"/>
    </row>
    <row r="24" spans="1:13" s="45" customFormat="1" ht="14.25" customHeight="1">
      <c r="A24" s="98" t="s">
        <v>80</v>
      </c>
      <c r="B24" s="194">
        <v>53</v>
      </c>
      <c r="C24" s="194">
        <v>53</v>
      </c>
      <c r="D24" s="302">
        <v>13</v>
      </c>
      <c r="E24" s="302">
        <v>14</v>
      </c>
      <c r="F24" s="194">
        <v>12</v>
      </c>
      <c r="G24" s="176">
        <v>39</v>
      </c>
      <c r="H24" s="176">
        <v>14</v>
      </c>
      <c r="I24" s="176">
        <v>14</v>
      </c>
      <c r="J24" s="485">
        <v>13</v>
      </c>
      <c r="K24" s="175">
        <v>10</v>
      </c>
      <c r="L24" s="175">
        <v>37</v>
      </c>
      <c r="M24" s="683"/>
    </row>
    <row r="25" spans="1:13" ht="30.75" customHeight="1">
      <c r="A25" s="109" t="s">
        <v>83</v>
      </c>
      <c r="B25" s="196">
        <v>48</v>
      </c>
      <c r="C25" s="196">
        <v>217</v>
      </c>
      <c r="D25" s="301">
        <v>4</v>
      </c>
      <c r="E25" s="301">
        <v>10</v>
      </c>
      <c r="F25" s="196">
        <v>4</v>
      </c>
      <c r="G25" s="167">
        <v>18</v>
      </c>
      <c r="H25" s="167">
        <v>199</v>
      </c>
      <c r="I25" s="167">
        <v>539</v>
      </c>
      <c r="J25" s="481">
        <v>270</v>
      </c>
      <c r="K25" s="166">
        <v>143</v>
      </c>
      <c r="L25" s="166">
        <v>952</v>
      </c>
      <c r="M25" s="683"/>
    </row>
    <row r="26" spans="1:13" ht="31.5" customHeight="1">
      <c r="A26" s="158" t="s">
        <v>84</v>
      </c>
      <c r="B26" s="196">
        <v>191</v>
      </c>
      <c r="C26" s="196">
        <v>139</v>
      </c>
      <c r="D26" s="301">
        <v>56</v>
      </c>
      <c r="E26" s="301">
        <v>33</v>
      </c>
      <c r="F26" s="196">
        <v>23</v>
      </c>
      <c r="G26" s="167">
        <v>112</v>
      </c>
      <c r="H26" s="167">
        <v>27</v>
      </c>
      <c r="I26" s="167">
        <v>19</v>
      </c>
      <c r="J26" s="481">
        <v>38</v>
      </c>
      <c r="K26" s="166">
        <v>79</v>
      </c>
      <c r="L26" s="166">
        <v>136</v>
      </c>
      <c r="M26" s="683"/>
    </row>
    <row r="27" spans="1:13" ht="24" customHeight="1">
      <c r="A27" s="4" t="s">
        <v>172</v>
      </c>
      <c r="B27" s="196">
        <v>3053</v>
      </c>
      <c r="C27" s="196">
        <v>3302</v>
      </c>
      <c r="D27" s="301">
        <v>587</v>
      </c>
      <c r="E27" s="301">
        <v>855</v>
      </c>
      <c r="F27" s="196">
        <v>814</v>
      </c>
      <c r="G27" s="167">
        <v>2256</v>
      </c>
      <c r="H27" s="167">
        <v>1046</v>
      </c>
      <c r="I27" s="167">
        <v>668</v>
      </c>
      <c r="J27" s="481">
        <v>844</v>
      </c>
      <c r="K27" s="166">
        <v>848</v>
      </c>
      <c r="L27" s="166">
        <v>2360</v>
      </c>
      <c r="M27" s="683"/>
    </row>
    <row r="28" spans="1:13" ht="31.5" customHeight="1">
      <c r="A28" s="159" t="s">
        <v>173</v>
      </c>
      <c r="B28" s="196">
        <v>8498</v>
      </c>
      <c r="C28" s="196">
        <v>9011</v>
      </c>
      <c r="D28" s="301">
        <v>2075</v>
      </c>
      <c r="E28" s="301">
        <v>2540</v>
      </c>
      <c r="F28" s="196">
        <v>2197</v>
      </c>
      <c r="G28" s="167">
        <v>6812</v>
      </c>
      <c r="H28" s="167">
        <v>2199</v>
      </c>
      <c r="I28" s="167">
        <v>1759</v>
      </c>
      <c r="J28" s="481">
        <v>2076</v>
      </c>
      <c r="K28" s="166">
        <v>1602</v>
      </c>
      <c r="L28" s="166">
        <v>5437</v>
      </c>
      <c r="M28" s="683"/>
    </row>
    <row r="29" spans="1:13" ht="13.5" customHeight="1">
      <c r="A29" s="107" t="s">
        <v>166</v>
      </c>
      <c r="B29" s="196"/>
      <c r="C29" s="196"/>
      <c r="D29" s="301"/>
      <c r="E29" s="301"/>
      <c r="F29" s="196"/>
      <c r="G29" s="168"/>
      <c r="H29" s="168"/>
      <c r="I29" s="168"/>
      <c r="J29" s="468"/>
      <c r="K29" s="135"/>
      <c r="L29" s="135"/>
      <c r="M29" s="683"/>
    </row>
    <row r="30" spans="1:15" ht="17.25" customHeight="1">
      <c r="A30" s="3" t="s">
        <v>174</v>
      </c>
      <c r="B30" s="194">
        <v>3664</v>
      </c>
      <c r="C30" s="194">
        <v>3779</v>
      </c>
      <c r="D30" s="302">
        <v>895</v>
      </c>
      <c r="E30" s="302">
        <v>1080</v>
      </c>
      <c r="F30" s="194">
        <v>857</v>
      </c>
      <c r="G30" s="176">
        <v>2832</v>
      </c>
      <c r="H30" s="176">
        <v>947</v>
      </c>
      <c r="I30" s="176">
        <v>911</v>
      </c>
      <c r="J30" s="485">
        <v>1045</v>
      </c>
      <c r="K30" s="175">
        <v>784</v>
      </c>
      <c r="L30" s="175">
        <v>2740</v>
      </c>
      <c r="M30" s="683"/>
      <c r="N30" s="551"/>
      <c r="O30" s="551"/>
    </row>
    <row r="31" spans="1:13" ht="18" customHeight="1">
      <c r="A31" s="3" t="s">
        <v>175</v>
      </c>
      <c r="B31" s="194">
        <v>3613</v>
      </c>
      <c r="C31" s="194">
        <v>4174</v>
      </c>
      <c r="D31" s="302">
        <v>868</v>
      </c>
      <c r="E31" s="302">
        <v>1199</v>
      </c>
      <c r="F31" s="194">
        <v>1104</v>
      </c>
      <c r="G31" s="176">
        <v>3171</v>
      </c>
      <c r="H31" s="176">
        <v>1003</v>
      </c>
      <c r="I31" s="176">
        <v>666</v>
      </c>
      <c r="J31" s="485">
        <v>806</v>
      </c>
      <c r="K31" s="175">
        <v>595</v>
      </c>
      <c r="L31" s="175">
        <v>2067</v>
      </c>
      <c r="M31" s="683"/>
    </row>
    <row r="32" spans="1:13" ht="18" customHeight="1">
      <c r="A32" s="24" t="s">
        <v>176</v>
      </c>
      <c r="B32" s="300">
        <v>36</v>
      </c>
      <c r="C32" s="300">
        <v>35</v>
      </c>
      <c r="D32" s="590">
        <v>5</v>
      </c>
      <c r="E32" s="590">
        <v>11</v>
      </c>
      <c r="F32" s="300">
        <v>10</v>
      </c>
      <c r="G32" s="177">
        <v>26</v>
      </c>
      <c r="H32" s="177">
        <v>9</v>
      </c>
      <c r="I32" s="177">
        <v>11</v>
      </c>
      <c r="J32" s="573">
        <v>20</v>
      </c>
      <c r="K32" s="487">
        <v>22</v>
      </c>
      <c r="L32" s="487">
        <v>53</v>
      </c>
      <c r="M32" s="683"/>
    </row>
    <row r="33" spans="1:13" s="45" customFormat="1" ht="18" customHeight="1">
      <c r="A33" s="57" t="s">
        <v>201</v>
      </c>
      <c r="B33" s="58"/>
      <c r="C33" s="58"/>
      <c r="D33" s="53"/>
      <c r="E33" s="53"/>
      <c r="F33" s="53"/>
      <c r="G33" s="53"/>
      <c r="H33" s="53"/>
      <c r="I33" s="53"/>
      <c r="J33" s="53"/>
      <c r="K33" s="53"/>
      <c r="L33" s="53"/>
      <c r="M33" s="683"/>
    </row>
  </sheetData>
  <sheetProtection/>
  <mergeCells count="6">
    <mergeCell ref="M1:M33"/>
    <mergeCell ref="A5:A6"/>
    <mergeCell ref="B5:B6"/>
    <mergeCell ref="C5:C6"/>
    <mergeCell ref="D5:H5"/>
    <mergeCell ref="I5:L5"/>
  </mergeCells>
  <printOptions horizontalCentered="1"/>
  <pageMargins left="0.5" right="0.25" top="0.25" bottom="0.25" header="0.36" footer="0.29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36.8515625" style="2" customWidth="1"/>
    <col min="2" max="3" width="10.140625" style="180" customWidth="1"/>
    <col min="4" max="6" width="10.00390625" style="180" customWidth="1"/>
    <col min="7" max="7" width="10.140625" style="180" customWidth="1"/>
    <col min="8" max="11" width="10.00390625" style="180" customWidth="1"/>
    <col min="12" max="12" width="10.140625" style="180" customWidth="1"/>
    <col min="13" max="13" width="5.8515625" style="118" customWidth="1"/>
    <col min="14" max="16384" width="9.140625" style="2" customWidth="1"/>
  </cols>
  <sheetData>
    <row r="1" spans="1:13" s="45" customFormat="1" ht="19.5" customHeight="1">
      <c r="A1" s="91" t="s">
        <v>412</v>
      </c>
      <c r="B1" s="178"/>
      <c r="C1" s="178"/>
      <c r="D1" s="179"/>
      <c r="E1" s="179"/>
      <c r="F1" s="179"/>
      <c r="G1" s="179"/>
      <c r="H1" s="179"/>
      <c r="I1" s="179"/>
      <c r="J1" s="179"/>
      <c r="K1" s="179"/>
      <c r="L1" s="179"/>
      <c r="M1" s="681" t="s">
        <v>190</v>
      </c>
    </row>
    <row r="2" ht="6" customHeight="1">
      <c r="M2" s="681"/>
    </row>
    <row r="3" spans="4:13" ht="18" customHeight="1">
      <c r="D3" s="276"/>
      <c r="E3" s="118"/>
      <c r="H3" s="276"/>
      <c r="I3" s="276"/>
      <c r="J3" s="276"/>
      <c r="K3" s="276"/>
      <c r="L3" s="276" t="s">
        <v>214</v>
      </c>
      <c r="M3" s="681"/>
    </row>
    <row r="4" ht="9" customHeight="1">
      <c r="M4" s="681"/>
    </row>
    <row r="5" spans="1:13" ht="30" customHeight="1">
      <c r="A5" s="684" t="s">
        <v>77</v>
      </c>
      <c r="B5" s="684">
        <v>2014</v>
      </c>
      <c r="C5" s="684" t="s">
        <v>204</v>
      </c>
      <c r="D5" s="678" t="s">
        <v>204</v>
      </c>
      <c r="E5" s="679"/>
      <c r="F5" s="679"/>
      <c r="G5" s="679"/>
      <c r="H5" s="680"/>
      <c r="I5" s="678" t="s">
        <v>378</v>
      </c>
      <c r="J5" s="679"/>
      <c r="K5" s="679"/>
      <c r="L5" s="680"/>
      <c r="M5" s="681"/>
    </row>
    <row r="6" spans="1:13" ht="36" customHeight="1">
      <c r="A6" s="685"/>
      <c r="B6" s="685"/>
      <c r="C6" s="685"/>
      <c r="D6" s="50" t="s">
        <v>0</v>
      </c>
      <c r="E6" s="51" t="s">
        <v>1</v>
      </c>
      <c r="F6" s="1" t="s">
        <v>2</v>
      </c>
      <c r="G6" s="469" t="s">
        <v>409</v>
      </c>
      <c r="H6" s="1" t="s">
        <v>3</v>
      </c>
      <c r="I6" s="343" t="s">
        <v>0</v>
      </c>
      <c r="J6" s="51" t="s">
        <v>1</v>
      </c>
      <c r="K6" s="51" t="s">
        <v>2</v>
      </c>
      <c r="L6" s="469" t="s">
        <v>409</v>
      </c>
      <c r="M6" s="681"/>
    </row>
    <row r="7" spans="1:13" ht="39.75" customHeight="1">
      <c r="A7" s="12" t="s">
        <v>87</v>
      </c>
      <c r="B7" s="303">
        <v>11586</v>
      </c>
      <c r="C7" s="437">
        <v>13281</v>
      </c>
      <c r="D7" s="200">
        <v>4649</v>
      </c>
      <c r="E7" s="200">
        <v>4390</v>
      </c>
      <c r="F7" s="200">
        <v>3270</v>
      </c>
      <c r="G7" s="200">
        <v>12309</v>
      </c>
      <c r="H7" s="200">
        <v>972</v>
      </c>
      <c r="I7" s="324">
        <v>2139</v>
      </c>
      <c r="J7" s="488">
        <v>1514</v>
      </c>
      <c r="K7" s="488">
        <v>1730</v>
      </c>
      <c r="L7" s="491">
        <v>5383</v>
      </c>
      <c r="M7" s="681"/>
    </row>
    <row r="8" spans="1:13" ht="39.75" customHeight="1">
      <c r="A8" s="12" t="s">
        <v>177</v>
      </c>
      <c r="B8" s="303">
        <v>30635</v>
      </c>
      <c r="C8" s="311">
        <v>32643</v>
      </c>
      <c r="D8" s="201">
        <v>6798</v>
      </c>
      <c r="E8" s="201">
        <v>8069</v>
      </c>
      <c r="F8" s="201">
        <v>8815</v>
      </c>
      <c r="G8" s="201">
        <v>23682</v>
      </c>
      <c r="H8" s="201">
        <v>8961</v>
      </c>
      <c r="I8" s="324">
        <v>7596</v>
      </c>
      <c r="J8" s="488">
        <v>7863</v>
      </c>
      <c r="K8" s="488">
        <v>7748</v>
      </c>
      <c r="L8" s="324">
        <v>23207</v>
      </c>
      <c r="M8" s="681"/>
    </row>
    <row r="9" spans="1:13" ht="15.75" customHeight="1">
      <c r="A9" s="13" t="s">
        <v>166</v>
      </c>
      <c r="B9" s="303"/>
      <c r="C9" s="311"/>
      <c r="D9" s="181"/>
      <c r="E9" s="319"/>
      <c r="F9" s="181"/>
      <c r="G9" s="181"/>
      <c r="H9" s="181"/>
      <c r="I9" s="325"/>
      <c r="J9" s="489"/>
      <c r="K9" s="489"/>
      <c r="L9" s="325"/>
      <c r="M9" s="681"/>
    </row>
    <row r="10" spans="1:13" ht="33" customHeight="1">
      <c r="A10" s="30" t="s">
        <v>152</v>
      </c>
      <c r="B10" s="436">
        <v>24647</v>
      </c>
      <c r="C10" s="438">
        <v>25733</v>
      </c>
      <c r="D10" s="176">
        <v>5366</v>
      </c>
      <c r="E10" s="176">
        <v>6408</v>
      </c>
      <c r="F10" s="176">
        <v>7062</v>
      </c>
      <c r="G10" s="176">
        <v>18836</v>
      </c>
      <c r="H10" s="176">
        <v>6897</v>
      </c>
      <c r="I10" s="175">
        <v>5694</v>
      </c>
      <c r="J10" s="461">
        <v>5897</v>
      </c>
      <c r="K10" s="461">
        <v>6191</v>
      </c>
      <c r="L10" s="175">
        <v>17782</v>
      </c>
      <c r="M10" s="681"/>
    </row>
    <row r="11" spans="1:13" ht="34.5" customHeight="1">
      <c r="A11" s="21" t="s">
        <v>178</v>
      </c>
      <c r="B11" s="436">
        <v>271</v>
      </c>
      <c r="C11" s="438">
        <v>265</v>
      </c>
      <c r="D11" s="176">
        <v>88</v>
      </c>
      <c r="E11" s="176">
        <v>81</v>
      </c>
      <c r="F11" s="176">
        <v>55</v>
      </c>
      <c r="G11" s="176">
        <v>224</v>
      </c>
      <c r="H11" s="176">
        <v>41</v>
      </c>
      <c r="I11" s="175">
        <v>84</v>
      </c>
      <c r="J11" s="461">
        <v>55</v>
      </c>
      <c r="K11" s="461">
        <v>40</v>
      </c>
      <c r="L11" s="175">
        <v>179</v>
      </c>
      <c r="M11" s="681"/>
    </row>
    <row r="12" spans="1:13" ht="34.5" customHeight="1">
      <c r="A12" s="30" t="s">
        <v>153</v>
      </c>
      <c r="B12" s="436">
        <v>456</v>
      </c>
      <c r="C12" s="438">
        <v>456</v>
      </c>
      <c r="D12" s="176">
        <v>120</v>
      </c>
      <c r="E12" s="176">
        <v>104</v>
      </c>
      <c r="F12" s="176">
        <v>118</v>
      </c>
      <c r="G12" s="176">
        <v>342</v>
      </c>
      <c r="H12" s="176">
        <v>114</v>
      </c>
      <c r="I12" s="175">
        <v>91</v>
      </c>
      <c r="J12" s="461">
        <v>100</v>
      </c>
      <c r="K12" s="461">
        <v>103</v>
      </c>
      <c r="L12" s="175">
        <v>294</v>
      </c>
      <c r="M12" s="681"/>
    </row>
    <row r="13" spans="1:13" ht="34.5" customHeight="1">
      <c r="A13" s="21" t="s">
        <v>154</v>
      </c>
      <c r="B13" s="436">
        <v>772</v>
      </c>
      <c r="C13" s="438">
        <v>743</v>
      </c>
      <c r="D13" s="176">
        <v>192</v>
      </c>
      <c r="E13" s="176">
        <v>177</v>
      </c>
      <c r="F13" s="176">
        <v>188</v>
      </c>
      <c r="G13" s="176">
        <v>557</v>
      </c>
      <c r="H13" s="176">
        <v>186</v>
      </c>
      <c r="I13" s="175">
        <v>193</v>
      </c>
      <c r="J13" s="461">
        <v>221</v>
      </c>
      <c r="K13" s="461">
        <v>216</v>
      </c>
      <c r="L13" s="175">
        <v>630</v>
      </c>
      <c r="M13" s="681"/>
    </row>
    <row r="14" spans="1:13" ht="34.5" customHeight="1">
      <c r="A14" s="21" t="s">
        <v>155</v>
      </c>
      <c r="B14" s="436">
        <v>247</v>
      </c>
      <c r="C14" s="438">
        <v>265</v>
      </c>
      <c r="D14" s="176">
        <v>55</v>
      </c>
      <c r="E14" s="176">
        <v>75</v>
      </c>
      <c r="F14" s="176">
        <v>62</v>
      </c>
      <c r="G14" s="176">
        <v>192</v>
      </c>
      <c r="H14" s="176">
        <v>73</v>
      </c>
      <c r="I14" s="175">
        <v>55</v>
      </c>
      <c r="J14" s="461">
        <v>63</v>
      </c>
      <c r="K14" s="461">
        <v>59</v>
      </c>
      <c r="L14" s="175">
        <v>177</v>
      </c>
      <c r="M14" s="681"/>
    </row>
    <row r="15" spans="1:13" ht="34.5" customHeight="1">
      <c r="A15" s="30" t="s">
        <v>156</v>
      </c>
      <c r="B15" s="436">
        <v>1521</v>
      </c>
      <c r="C15" s="438">
        <v>1540</v>
      </c>
      <c r="D15" s="176">
        <v>328</v>
      </c>
      <c r="E15" s="176">
        <v>445</v>
      </c>
      <c r="F15" s="176">
        <v>360</v>
      </c>
      <c r="G15" s="176">
        <v>1133</v>
      </c>
      <c r="H15" s="176">
        <v>407</v>
      </c>
      <c r="I15" s="175">
        <v>392</v>
      </c>
      <c r="J15" s="461">
        <v>459</v>
      </c>
      <c r="K15" s="461">
        <v>245</v>
      </c>
      <c r="L15" s="175">
        <v>1096</v>
      </c>
      <c r="M15" s="681"/>
    </row>
    <row r="16" spans="1:13" ht="34.5" customHeight="1">
      <c r="A16" s="30" t="s">
        <v>143</v>
      </c>
      <c r="B16" s="436">
        <v>310</v>
      </c>
      <c r="C16" s="438">
        <v>314</v>
      </c>
      <c r="D16" s="176">
        <v>64</v>
      </c>
      <c r="E16" s="176">
        <v>79</v>
      </c>
      <c r="F16" s="176">
        <v>82</v>
      </c>
      <c r="G16" s="176">
        <v>225</v>
      </c>
      <c r="H16" s="176">
        <v>89</v>
      </c>
      <c r="I16" s="175">
        <v>75</v>
      </c>
      <c r="J16" s="461">
        <v>81</v>
      </c>
      <c r="K16" s="461">
        <v>67</v>
      </c>
      <c r="L16" s="175">
        <v>223</v>
      </c>
      <c r="M16" s="681"/>
    </row>
    <row r="17" spans="1:13" ht="39.75" customHeight="1">
      <c r="A17" s="110" t="s">
        <v>179</v>
      </c>
      <c r="B17" s="305">
        <v>359</v>
      </c>
      <c r="C17" s="315">
        <v>332</v>
      </c>
      <c r="D17" s="199">
        <v>70</v>
      </c>
      <c r="E17" s="199">
        <v>117</v>
      </c>
      <c r="F17" s="199">
        <v>70</v>
      </c>
      <c r="G17" s="199">
        <v>257</v>
      </c>
      <c r="H17" s="199">
        <v>75</v>
      </c>
      <c r="I17" s="326">
        <v>88</v>
      </c>
      <c r="J17" s="490">
        <v>74</v>
      </c>
      <c r="K17" s="490">
        <v>56</v>
      </c>
      <c r="L17" s="326">
        <v>218</v>
      </c>
      <c r="M17" s="681"/>
    </row>
    <row r="18" spans="1:13" s="45" customFormat="1" ht="24" customHeight="1">
      <c r="A18" s="57" t="s">
        <v>200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681"/>
    </row>
    <row r="19" ht="15" customHeight="1">
      <c r="M19" s="447"/>
    </row>
    <row r="20" spans="1:13" ht="12.75">
      <c r="A20" s="150"/>
      <c r="B20" s="133"/>
      <c r="C20" s="133"/>
      <c r="D20" s="2"/>
      <c r="E20" s="2"/>
      <c r="F20" s="2"/>
      <c r="G20" s="2"/>
      <c r="H20" s="2"/>
      <c r="I20" s="2"/>
      <c r="J20" s="2"/>
      <c r="K20" s="2"/>
      <c r="L20" s="2"/>
      <c r="M20" s="447"/>
    </row>
    <row r="21" spans="1:13" ht="12.75">
      <c r="A21" s="150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447"/>
    </row>
    <row r="22" spans="1:13" ht="12.75">
      <c r="A22" s="150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447"/>
    </row>
    <row r="23" spans="1:13" ht="12.75">
      <c r="A23" s="150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150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150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12.75">
      <c r="A26" s="150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2.75">
      <c r="A27" s="150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150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2.75">
      <c r="A29" s="150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150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150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150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150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11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ht="12.75">
      <c r="A35" s="118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2.75">
      <c r="A36" s="118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118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2.75">
      <c r="A38" s="118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118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118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118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118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118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118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118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118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118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118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118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118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118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118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118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1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118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118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11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118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118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118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118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</sheetData>
  <sheetProtection/>
  <mergeCells count="6">
    <mergeCell ref="M1:M18"/>
    <mergeCell ref="A5:A6"/>
    <mergeCell ref="B5:B6"/>
    <mergeCell ref="C5:C6"/>
    <mergeCell ref="D5:H5"/>
    <mergeCell ref="I5:L5"/>
  </mergeCells>
  <printOptions horizontalCentered="1"/>
  <pageMargins left="0.25" right="0.25" top="0.75" bottom="0.25" header="0.54" footer="0.5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"/>
  <sheetViews>
    <sheetView zoomScalePageLayoutView="0" workbookViewId="0" topLeftCell="A1">
      <selection activeCell="D8" sqref="D8"/>
    </sheetView>
  </sheetViews>
  <sheetFormatPr defaultColWidth="8.8515625" defaultRowHeight="12.75"/>
  <cols>
    <col min="1" max="1" width="34.140625" style="2" customWidth="1"/>
    <col min="2" max="3" width="10.00390625" style="45" customWidth="1"/>
    <col min="4" max="12" width="10.00390625" style="5" customWidth="1"/>
    <col min="13" max="13" width="6.57421875" style="2" customWidth="1"/>
    <col min="14" max="16384" width="8.8515625" style="2" customWidth="1"/>
  </cols>
  <sheetData>
    <row r="1" spans="1:13" ht="18.75" customHeight="1">
      <c r="A1" s="25" t="s">
        <v>413</v>
      </c>
      <c r="M1" s="675" t="s">
        <v>208</v>
      </c>
    </row>
    <row r="2" spans="2:13" ht="11.25" customHeight="1">
      <c r="B2" s="61"/>
      <c r="C2" s="61"/>
      <c r="E2" s="140"/>
      <c r="H2" s="140"/>
      <c r="I2" s="140"/>
      <c r="L2" s="140" t="s">
        <v>215</v>
      </c>
      <c r="M2" s="675"/>
    </row>
    <row r="3" spans="2:13" ht="9" customHeight="1">
      <c r="B3" s="61"/>
      <c r="C3" s="61"/>
      <c r="D3" s="140"/>
      <c r="E3" s="140"/>
      <c r="F3" s="140"/>
      <c r="G3" s="140"/>
      <c r="H3" s="140"/>
      <c r="I3" s="140"/>
      <c r="J3" s="140"/>
      <c r="K3" s="140"/>
      <c r="L3" s="140"/>
      <c r="M3" s="675"/>
    </row>
    <row r="4" spans="1:13" ht="21.75" customHeight="1">
      <c r="A4" s="684" t="s">
        <v>77</v>
      </c>
      <c r="B4" s="676">
        <v>2014</v>
      </c>
      <c r="C4" s="676" t="s">
        <v>385</v>
      </c>
      <c r="D4" s="678" t="s">
        <v>414</v>
      </c>
      <c r="E4" s="679"/>
      <c r="F4" s="679"/>
      <c r="G4" s="679"/>
      <c r="H4" s="680"/>
      <c r="I4" s="678" t="s">
        <v>377</v>
      </c>
      <c r="J4" s="679"/>
      <c r="K4" s="679"/>
      <c r="L4" s="680"/>
      <c r="M4" s="675"/>
    </row>
    <row r="5" spans="1:13" ht="23.25" customHeight="1">
      <c r="A5" s="685"/>
      <c r="B5" s="677"/>
      <c r="C5" s="686"/>
      <c r="D5" s="275" t="s">
        <v>0</v>
      </c>
      <c r="E5" s="51" t="s">
        <v>1</v>
      </c>
      <c r="F5" s="1" t="s">
        <v>2</v>
      </c>
      <c r="G5" s="469" t="s">
        <v>409</v>
      </c>
      <c r="H5" s="1" t="s">
        <v>3</v>
      </c>
      <c r="I5" s="1" t="s">
        <v>0</v>
      </c>
      <c r="J5" s="51" t="s">
        <v>1</v>
      </c>
      <c r="K5" s="1" t="s">
        <v>2</v>
      </c>
      <c r="L5" s="469" t="s">
        <v>409</v>
      </c>
      <c r="M5" s="675"/>
    </row>
    <row r="6" spans="1:13" ht="30" customHeight="1">
      <c r="A6" s="26" t="s">
        <v>100</v>
      </c>
      <c r="B6" s="306">
        <v>57948</v>
      </c>
      <c r="C6" s="306">
        <v>58974</v>
      </c>
      <c r="D6" s="584">
        <v>13006</v>
      </c>
      <c r="E6" s="391">
        <v>15109</v>
      </c>
      <c r="F6" s="585">
        <v>15276</v>
      </c>
      <c r="G6" s="139">
        <v>43391</v>
      </c>
      <c r="H6" s="593">
        <v>15583</v>
      </c>
      <c r="I6" s="456">
        <v>13686</v>
      </c>
      <c r="J6" s="492">
        <v>14425</v>
      </c>
      <c r="K6" s="492">
        <v>13855</v>
      </c>
      <c r="L6" s="139">
        <v>41966</v>
      </c>
      <c r="M6" s="675"/>
    </row>
    <row r="7" spans="1:13" ht="24.75" customHeight="1">
      <c r="A7" s="12" t="s">
        <v>33</v>
      </c>
      <c r="B7" s="196">
        <v>21078</v>
      </c>
      <c r="C7" s="196">
        <v>19730</v>
      </c>
      <c r="D7" s="301">
        <v>4824</v>
      </c>
      <c r="E7" s="196">
        <v>5179</v>
      </c>
      <c r="F7" s="582">
        <v>4783</v>
      </c>
      <c r="G7" s="206">
        <v>14786</v>
      </c>
      <c r="H7" s="594">
        <v>4944</v>
      </c>
      <c r="I7" s="206">
        <v>4904</v>
      </c>
      <c r="J7" s="493">
        <v>5189</v>
      </c>
      <c r="K7" s="493">
        <v>5000</v>
      </c>
      <c r="L7" s="206">
        <v>15093</v>
      </c>
      <c r="M7" s="675"/>
    </row>
    <row r="8" spans="1:13" ht="13.5" customHeight="1">
      <c r="A8" s="13" t="s">
        <v>123</v>
      </c>
      <c r="B8" s="196"/>
      <c r="C8" s="196"/>
      <c r="D8" s="301"/>
      <c r="E8" s="196"/>
      <c r="F8" s="582"/>
      <c r="G8" s="182"/>
      <c r="H8" s="591"/>
      <c r="I8" s="182"/>
      <c r="J8" s="494"/>
      <c r="K8" s="494"/>
      <c r="L8" s="182"/>
      <c r="M8" s="675"/>
    </row>
    <row r="9" spans="1:13" ht="15" customHeight="1">
      <c r="A9" s="21" t="s">
        <v>144</v>
      </c>
      <c r="B9" s="194"/>
      <c r="C9" s="194"/>
      <c r="D9" s="302"/>
      <c r="E9" s="194"/>
      <c r="F9" s="583"/>
      <c r="G9" s="182"/>
      <c r="H9" s="592"/>
      <c r="I9" s="182"/>
      <c r="J9" s="494"/>
      <c r="K9" s="494"/>
      <c r="L9" s="182"/>
      <c r="M9" s="675"/>
    </row>
    <row r="10" spans="1:13" s="27" customFormat="1" ht="12.75">
      <c r="A10" s="14" t="s">
        <v>79</v>
      </c>
      <c r="B10" s="194">
        <v>422</v>
      </c>
      <c r="C10" s="194">
        <v>443</v>
      </c>
      <c r="D10" s="302">
        <v>117</v>
      </c>
      <c r="E10" s="194">
        <v>109</v>
      </c>
      <c r="F10" s="583">
        <v>98</v>
      </c>
      <c r="G10" s="203">
        <v>324</v>
      </c>
      <c r="H10" s="592">
        <v>119</v>
      </c>
      <c r="I10" s="203">
        <v>117</v>
      </c>
      <c r="J10" s="439">
        <v>105</v>
      </c>
      <c r="K10" s="439">
        <v>97</v>
      </c>
      <c r="L10" s="203">
        <v>319</v>
      </c>
      <c r="M10" s="675"/>
    </row>
    <row r="11" spans="1:13" s="27" customFormat="1" ht="12.75">
      <c r="A11" s="14" t="s">
        <v>80</v>
      </c>
      <c r="B11" s="194">
        <v>7715</v>
      </c>
      <c r="C11" s="194">
        <v>7656</v>
      </c>
      <c r="D11" s="302">
        <v>1928</v>
      </c>
      <c r="E11" s="194">
        <v>1865</v>
      </c>
      <c r="F11" s="583">
        <v>1736</v>
      </c>
      <c r="G11" s="203">
        <v>5529</v>
      </c>
      <c r="H11" s="592">
        <v>2127</v>
      </c>
      <c r="I11" s="203">
        <v>2090</v>
      </c>
      <c r="J11" s="439">
        <v>1881</v>
      </c>
      <c r="K11" s="439">
        <v>1815</v>
      </c>
      <c r="L11" s="203">
        <v>5786</v>
      </c>
      <c r="M11" s="675"/>
    </row>
    <row r="12" spans="1:18" ht="15" customHeight="1">
      <c r="A12" s="21" t="s">
        <v>139</v>
      </c>
      <c r="B12" s="203"/>
      <c r="C12" s="194"/>
      <c r="D12" s="302"/>
      <c r="E12" s="194"/>
      <c r="F12" s="583"/>
      <c r="G12" s="204"/>
      <c r="H12" s="592"/>
      <c r="I12" s="204"/>
      <c r="J12" s="495"/>
      <c r="K12" s="495"/>
      <c r="L12" s="204"/>
      <c r="M12" s="675"/>
      <c r="R12" s="635"/>
    </row>
    <row r="13" spans="1:18" s="27" customFormat="1" ht="12.75">
      <c r="A13" s="14" t="s">
        <v>81</v>
      </c>
      <c r="B13" s="194">
        <v>69899</v>
      </c>
      <c r="C13" s="194">
        <v>63430</v>
      </c>
      <c r="D13" s="302">
        <v>15539</v>
      </c>
      <c r="E13" s="194">
        <v>17972</v>
      </c>
      <c r="F13" s="583">
        <v>16357</v>
      </c>
      <c r="G13" s="203">
        <v>49868</v>
      </c>
      <c r="H13" s="592">
        <v>13562</v>
      </c>
      <c r="I13" s="203">
        <v>15607</v>
      </c>
      <c r="J13" s="439">
        <v>18022</v>
      </c>
      <c r="K13" s="439">
        <v>15661</v>
      </c>
      <c r="L13" s="203">
        <v>49290</v>
      </c>
      <c r="M13" s="675"/>
      <c r="R13" s="635"/>
    </row>
    <row r="14" spans="1:13" s="27" customFormat="1" ht="12.75">
      <c r="A14" s="14" t="s">
        <v>80</v>
      </c>
      <c r="B14" s="194">
        <v>10763</v>
      </c>
      <c r="C14" s="194">
        <v>9494</v>
      </c>
      <c r="D14" s="302">
        <v>2287</v>
      </c>
      <c r="E14" s="194">
        <v>2692</v>
      </c>
      <c r="F14" s="583">
        <v>2444</v>
      </c>
      <c r="G14" s="203">
        <v>7423</v>
      </c>
      <c r="H14" s="592">
        <v>2071</v>
      </c>
      <c r="I14" s="203">
        <v>2247</v>
      </c>
      <c r="J14" s="439">
        <v>2652</v>
      </c>
      <c r="K14" s="439">
        <v>2454</v>
      </c>
      <c r="L14" s="203">
        <v>7353</v>
      </c>
      <c r="M14" s="675"/>
    </row>
    <row r="15" spans="1:13" ht="15" customHeight="1">
      <c r="A15" s="21" t="s">
        <v>141</v>
      </c>
      <c r="B15" s="203"/>
      <c r="C15" s="194"/>
      <c r="D15" s="302"/>
      <c r="E15" s="194"/>
      <c r="F15" s="583"/>
      <c r="G15" s="203"/>
      <c r="H15" s="592"/>
      <c r="I15" s="204"/>
      <c r="J15" s="495"/>
      <c r="K15" s="495"/>
      <c r="L15" s="204"/>
      <c r="M15" s="675"/>
    </row>
    <row r="16" spans="1:13" s="27" customFormat="1" ht="12.75">
      <c r="A16" s="14" t="s">
        <v>133</v>
      </c>
      <c r="B16" s="194">
        <v>8992</v>
      </c>
      <c r="C16" s="194">
        <v>7754</v>
      </c>
      <c r="D16" s="302">
        <v>2107</v>
      </c>
      <c r="E16" s="194">
        <v>2067</v>
      </c>
      <c r="F16" s="583">
        <v>1397</v>
      </c>
      <c r="G16" s="203">
        <v>5571</v>
      </c>
      <c r="H16" s="592">
        <v>2183</v>
      </c>
      <c r="I16" s="203">
        <v>2167</v>
      </c>
      <c r="J16" s="439">
        <v>2109</v>
      </c>
      <c r="K16" s="439">
        <v>2045</v>
      </c>
      <c r="L16" s="203">
        <v>6321</v>
      </c>
      <c r="M16" s="675"/>
    </row>
    <row r="17" spans="1:13" s="27" customFormat="1" ht="12.75">
      <c r="A17" s="14" t="s">
        <v>80</v>
      </c>
      <c r="B17" s="194">
        <v>720</v>
      </c>
      <c r="C17" s="194">
        <v>661</v>
      </c>
      <c r="D17" s="302">
        <v>182</v>
      </c>
      <c r="E17" s="194">
        <v>175</v>
      </c>
      <c r="F17" s="583">
        <v>115</v>
      </c>
      <c r="G17" s="203">
        <v>472</v>
      </c>
      <c r="H17" s="592">
        <v>189</v>
      </c>
      <c r="I17" s="203">
        <v>183</v>
      </c>
      <c r="J17" s="439">
        <v>186</v>
      </c>
      <c r="K17" s="439">
        <v>171</v>
      </c>
      <c r="L17" s="203">
        <v>540</v>
      </c>
      <c r="M17" s="675"/>
    </row>
    <row r="18" spans="1:13" ht="21.75" customHeight="1">
      <c r="A18" s="12" t="s">
        <v>37</v>
      </c>
      <c r="B18" s="196">
        <v>72</v>
      </c>
      <c r="C18" s="196">
        <v>75</v>
      </c>
      <c r="D18" s="301">
        <v>11</v>
      </c>
      <c r="E18" s="196">
        <v>21</v>
      </c>
      <c r="F18" s="582">
        <v>21</v>
      </c>
      <c r="G18" s="206">
        <v>53</v>
      </c>
      <c r="H18" s="591">
        <v>22</v>
      </c>
      <c r="I18" s="206">
        <v>43</v>
      </c>
      <c r="J18" s="493">
        <v>28</v>
      </c>
      <c r="K18" s="493">
        <v>36</v>
      </c>
      <c r="L18" s="206">
        <v>107</v>
      </c>
      <c r="M18" s="675"/>
    </row>
    <row r="19" spans="1:13" ht="24.75" customHeight="1">
      <c r="A19" s="12" t="s">
        <v>82</v>
      </c>
      <c r="B19" s="196">
        <v>500</v>
      </c>
      <c r="C19" s="196">
        <v>467</v>
      </c>
      <c r="D19" s="301">
        <v>108</v>
      </c>
      <c r="E19" s="196">
        <v>144</v>
      </c>
      <c r="F19" s="582">
        <v>113</v>
      </c>
      <c r="G19" s="205">
        <v>365</v>
      </c>
      <c r="H19" s="591">
        <v>102</v>
      </c>
      <c r="I19" s="206">
        <v>103</v>
      </c>
      <c r="J19" s="493">
        <v>139</v>
      </c>
      <c r="K19" s="493">
        <v>60</v>
      </c>
      <c r="L19" s="206">
        <v>302</v>
      </c>
      <c r="M19" s="675"/>
    </row>
    <row r="20" spans="1:13" ht="12" customHeight="1">
      <c r="A20" s="13" t="s">
        <v>123</v>
      </c>
      <c r="B20" s="196"/>
      <c r="C20" s="196"/>
      <c r="D20" s="301"/>
      <c r="E20" s="196"/>
      <c r="F20" s="582"/>
      <c r="G20" s="208"/>
      <c r="H20" s="591"/>
      <c r="I20" s="208"/>
      <c r="J20" s="496"/>
      <c r="K20" s="496"/>
      <c r="L20" s="208"/>
      <c r="M20" s="675"/>
    </row>
    <row r="21" spans="1:13" ht="15" customHeight="1">
      <c r="A21" s="21" t="s">
        <v>145</v>
      </c>
      <c r="B21" s="194"/>
      <c r="C21" s="194"/>
      <c r="D21" s="302"/>
      <c r="E21" s="194"/>
      <c r="F21" s="583"/>
      <c r="G21" s="209"/>
      <c r="H21" s="592"/>
      <c r="I21" s="209"/>
      <c r="J21" s="497"/>
      <c r="K21" s="497"/>
      <c r="L21" s="209"/>
      <c r="M21" s="675"/>
    </row>
    <row r="22" spans="1:13" ht="15" customHeight="1">
      <c r="A22" s="14" t="s">
        <v>81</v>
      </c>
      <c r="B22" s="194">
        <v>133</v>
      </c>
      <c r="C22" s="194">
        <v>118</v>
      </c>
      <c r="D22" s="302">
        <v>30</v>
      </c>
      <c r="E22" s="194">
        <v>30</v>
      </c>
      <c r="F22" s="583">
        <v>26</v>
      </c>
      <c r="G22" s="203">
        <v>86</v>
      </c>
      <c r="H22" s="592">
        <v>32</v>
      </c>
      <c r="I22" s="203">
        <v>28</v>
      </c>
      <c r="J22" s="439">
        <v>28</v>
      </c>
      <c r="K22" s="439">
        <v>22</v>
      </c>
      <c r="L22" s="203">
        <v>78</v>
      </c>
      <c r="M22" s="675"/>
    </row>
    <row r="23" spans="1:13" ht="15" customHeight="1">
      <c r="A23" s="14" t="s">
        <v>80</v>
      </c>
      <c r="B23" s="194">
        <v>53</v>
      </c>
      <c r="C23" s="194">
        <v>53</v>
      </c>
      <c r="D23" s="302">
        <v>13</v>
      </c>
      <c r="E23" s="194">
        <v>14</v>
      </c>
      <c r="F23" s="583">
        <v>12</v>
      </c>
      <c r="G23" s="203">
        <v>39</v>
      </c>
      <c r="H23" s="592">
        <v>14</v>
      </c>
      <c r="I23" s="203">
        <v>14</v>
      </c>
      <c r="J23" s="439">
        <v>13</v>
      </c>
      <c r="K23" s="439">
        <v>10</v>
      </c>
      <c r="L23" s="203">
        <v>37</v>
      </c>
      <c r="M23" s="675"/>
    </row>
    <row r="24" spans="1:13" ht="27" customHeight="1">
      <c r="A24" s="574" t="s">
        <v>83</v>
      </c>
      <c r="B24" s="307">
        <v>0</v>
      </c>
      <c r="C24" s="307">
        <v>0</v>
      </c>
      <c r="D24" s="455">
        <v>0</v>
      </c>
      <c r="E24" s="307">
        <v>0</v>
      </c>
      <c r="F24" s="586">
        <v>0</v>
      </c>
      <c r="G24" s="210">
        <v>0</v>
      </c>
      <c r="H24" s="595">
        <v>0</v>
      </c>
      <c r="I24" s="210">
        <v>0</v>
      </c>
      <c r="J24" s="210">
        <v>0</v>
      </c>
      <c r="K24" s="210">
        <v>0</v>
      </c>
      <c r="L24" s="210">
        <v>0</v>
      </c>
      <c r="M24" s="675"/>
    </row>
    <row r="25" spans="1:13" s="117" customFormat="1" ht="23.25" customHeight="1">
      <c r="A25" s="17" t="s">
        <v>84</v>
      </c>
      <c r="B25" s="195">
        <v>67</v>
      </c>
      <c r="C25" s="195">
        <v>99</v>
      </c>
      <c r="D25" s="301">
        <v>23</v>
      </c>
      <c r="E25" s="196">
        <v>29</v>
      </c>
      <c r="F25" s="582">
        <v>23</v>
      </c>
      <c r="G25" s="206">
        <v>75</v>
      </c>
      <c r="H25" s="591">
        <v>24</v>
      </c>
      <c r="I25" s="206">
        <v>18</v>
      </c>
      <c r="J25" s="493">
        <v>33</v>
      </c>
      <c r="K25" s="493">
        <v>28</v>
      </c>
      <c r="L25" s="206">
        <v>79</v>
      </c>
      <c r="M25" s="675"/>
    </row>
    <row r="26" spans="1:13" ht="18.75" customHeight="1">
      <c r="A26" s="12" t="s">
        <v>85</v>
      </c>
      <c r="B26" s="196">
        <v>710</v>
      </c>
      <c r="C26" s="196">
        <v>870</v>
      </c>
      <c r="D26" s="301">
        <v>121</v>
      </c>
      <c r="E26" s="196">
        <v>192</v>
      </c>
      <c r="F26" s="582">
        <v>243</v>
      </c>
      <c r="G26" s="206">
        <v>556</v>
      </c>
      <c r="H26" s="591">
        <v>314</v>
      </c>
      <c r="I26" s="206">
        <v>158</v>
      </c>
      <c r="J26" s="493">
        <v>226</v>
      </c>
      <c r="K26" s="493">
        <v>223</v>
      </c>
      <c r="L26" s="206">
        <v>607</v>
      </c>
      <c r="M26" s="675"/>
    </row>
    <row r="27" spans="1:13" ht="30.75" customHeight="1">
      <c r="A27" s="111" t="s">
        <v>86</v>
      </c>
      <c r="B27" s="196">
        <v>7376</v>
      </c>
      <c r="C27" s="196">
        <v>7786</v>
      </c>
      <c r="D27" s="301">
        <v>1819</v>
      </c>
      <c r="E27" s="196">
        <v>2201</v>
      </c>
      <c r="F27" s="582">
        <v>1892</v>
      </c>
      <c r="G27" s="206">
        <v>5912</v>
      </c>
      <c r="H27" s="591">
        <v>1874</v>
      </c>
      <c r="I27" s="206">
        <v>1504</v>
      </c>
      <c r="J27" s="493">
        <v>1751</v>
      </c>
      <c r="K27" s="493">
        <v>1352</v>
      </c>
      <c r="L27" s="206">
        <v>4607</v>
      </c>
      <c r="M27" s="675"/>
    </row>
    <row r="28" spans="1:13" ht="13.5" customHeight="1">
      <c r="A28" s="13" t="s">
        <v>124</v>
      </c>
      <c r="B28" s="196"/>
      <c r="C28" s="196"/>
      <c r="D28" s="301"/>
      <c r="E28" s="196"/>
      <c r="F28" s="582"/>
      <c r="G28" s="208"/>
      <c r="H28" s="591"/>
      <c r="I28" s="208"/>
      <c r="J28" s="496"/>
      <c r="K28" s="496"/>
      <c r="L28" s="208"/>
      <c r="M28" s="675"/>
    </row>
    <row r="29" spans="1:13" ht="15" customHeight="1">
      <c r="A29" s="3" t="s">
        <v>174</v>
      </c>
      <c r="B29" s="194">
        <v>3010</v>
      </c>
      <c r="C29" s="194">
        <v>3098</v>
      </c>
      <c r="D29" s="302">
        <v>750</v>
      </c>
      <c r="E29" s="194">
        <v>854</v>
      </c>
      <c r="F29" s="583">
        <v>696</v>
      </c>
      <c r="G29" s="204">
        <v>2300</v>
      </c>
      <c r="H29" s="592">
        <v>798</v>
      </c>
      <c r="I29" s="204">
        <v>758</v>
      </c>
      <c r="J29" s="495">
        <v>854</v>
      </c>
      <c r="K29" s="495">
        <v>649</v>
      </c>
      <c r="L29" s="204">
        <v>2261</v>
      </c>
      <c r="M29" s="675"/>
    </row>
    <row r="30" spans="1:13" ht="15" customHeight="1">
      <c r="A30" s="3" t="s">
        <v>175</v>
      </c>
      <c r="B30" s="194">
        <v>3568</v>
      </c>
      <c r="C30" s="194">
        <v>4071</v>
      </c>
      <c r="D30" s="302">
        <v>846</v>
      </c>
      <c r="E30" s="194">
        <v>1190</v>
      </c>
      <c r="F30" s="583">
        <v>1093</v>
      </c>
      <c r="G30" s="203">
        <v>3129</v>
      </c>
      <c r="H30" s="592">
        <v>942</v>
      </c>
      <c r="I30" s="203">
        <v>650</v>
      </c>
      <c r="J30" s="439">
        <v>794</v>
      </c>
      <c r="K30" s="439">
        <v>581</v>
      </c>
      <c r="L30" s="203">
        <v>2025</v>
      </c>
      <c r="M30" s="675"/>
    </row>
    <row r="31" spans="1:13" ht="15" customHeight="1">
      <c r="A31" s="21" t="s">
        <v>176</v>
      </c>
      <c r="B31" s="310">
        <v>28</v>
      </c>
      <c r="C31" s="309">
        <v>23</v>
      </c>
      <c r="D31" s="587">
        <v>4</v>
      </c>
      <c r="E31" s="309">
        <v>7</v>
      </c>
      <c r="F31" s="587">
        <v>5</v>
      </c>
      <c r="G31" s="204">
        <v>16</v>
      </c>
      <c r="H31" s="309">
        <v>7</v>
      </c>
      <c r="I31" s="204">
        <v>10</v>
      </c>
      <c r="J31" s="495">
        <v>18</v>
      </c>
      <c r="K31" s="495">
        <v>18</v>
      </c>
      <c r="L31" s="204">
        <v>46</v>
      </c>
      <c r="M31" s="675"/>
    </row>
    <row r="32" spans="1:13" ht="5.25" customHeight="1">
      <c r="A32" s="24"/>
      <c r="B32" s="308"/>
      <c r="C32" s="589"/>
      <c r="D32" s="588"/>
      <c r="E32" s="183"/>
      <c r="F32" s="588"/>
      <c r="G32" s="183"/>
      <c r="H32" s="184"/>
      <c r="I32" s="183"/>
      <c r="J32" s="498"/>
      <c r="K32" s="498"/>
      <c r="L32" s="183"/>
      <c r="M32" s="675"/>
    </row>
    <row r="33" spans="1:13" ht="22.5" customHeight="1">
      <c r="A33" s="7" t="s">
        <v>199</v>
      </c>
      <c r="M33" s="675"/>
    </row>
    <row r="35" ht="12.75">
      <c r="E35" s="53"/>
    </row>
    <row r="36" ht="12.75">
      <c r="K36" s="636"/>
    </row>
  </sheetData>
  <sheetProtection/>
  <mergeCells count="6">
    <mergeCell ref="M1:M33"/>
    <mergeCell ref="A4:A5"/>
    <mergeCell ref="B4:B5"/>
    <mergeCell ref="C4:C5"/>
    <mergeCell ref="D4:H4"/>
    <mergeCell ref="I4:L4"/>
  </mergeCells>
  <printOptions/>
  <pageMargins left="0.5" right="0.25" top="0.5" bottom="0.36" header="0.25" footer="0.25"/>
  <pageSetup horizontalDpi="600" verticalDpi="600" orientation="landscape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6">
      <selection activeCell="A6" sqref="A6"/>
    </sheetView>
  </sheetViews>
  <sheetFormatPr defaultColWidth="9.140625" defaultRowHeight="12.75"/>
  <cols>
    <col min="1" max="1" width="38.140625" style="2" customWidth="1"/>
    <col min="2" max="3" width="9.8515625" style="45" customWidth="1"/>
    <col min="4" max="12" width="9.57421875" style="2" customWidth="1"/>
    <col min="13" max="13" width="5.8515625" style="2" customWidth="1"/>
    <col min="14" max="16384" width="9.140625" style="2" customWidth="1"/>
  </cols>
  <sheetData>
    <row r="1" spans="1:13" ht="19.5" customHeight="1">
      <c r="A1" s="28" t="s">
        <v>415</v>
      </c>
      <c r="M1" s="681" t="s">
        <v>209</v>
      </c>
    </row>
    <row r="2" ht="2.25" customHeight="1">
      <c r="M2" s="681"/>
    </row>
    <row r="3" spans="5:13" ht="12" customHeight="1">
      <c r="E3" s="140"/>
      <c r="H3" s="140"/>
      <c r="I3" s="140"/>
      <c r="J3" s="140"/>
      <c r="K3" s="140"/>
      <c r="L3" s="140" t="s">
        <v>216</v>
      </c>
      <c r="M3" s="681"/>
    </row>
    <row r="4" spans="2:13" ht="6" customHeight="1">
      <c r="B4" s="55"/>
      <c r="C4" s="55"/>
      <c r="M4" s="681"/>
    </row>
    <row r="5" spans="1:13" ht="19.5" customHeight="1">
      <c r="A5" s="266" t="s">
        <v>77</v>
      </c>
      <c r="B5" s="676">
        <v>2014</v>
      </c>
      <c r="C5" s="676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81"/>
    </row>
    <row r="6" spans="1:13" ht="27" customHeight="1">
      <c r="A6" s="267"/>
      <c r="B6" s="677"/>
      <c r="C6" s="677"/>
      <c r="D6" s="1" t="s">
        <v>0</v>
      </c>
      <c r="E6" s="51" t="s">
        <v>1</v>
      </c>
      <c r="F6" s="1" t="s">
        <v>2</v>
      </c>
      <c r="G6" s="469" t="s">
        <v>409</v>
      </c>
      <c r="H6" s="1" t="s">
        <v>3</v>
      </c>
      <c r="I6" s="1" t="s">
        <v>0</v>
      </c>
      <c r="J6" s="51" t="s">
        <v>1</v>
      </c>
      <c r="K6" s="1" t="s">
        <v>2</v>
      </c>
      <c r="L6" s="469" t="s">
        <v>409</v>
      </c>
      <c r="M6" s="681"/>
    </row>
    <row r="7" spans="1:13" ht="36" customHeight="1">
      <c r="A7" s="29" t="s">
        <v>87</v>
      </c>
      <c r="B7" s="304">
        <v>175</v>
      </c>
      <c r="C7" s="311">
        <v>151</v>
      </c>
      <c r="D7" s="597">
        <v>31</v>
      </c>
      <c r="E7" s="437">
        <v>30</v>
      </c>
      <c r="F7" s="523">
        <v>54</v>
      </c>
      <c r="G7" s="212">
        <v>115</v>
      </c>
      <c r="H7" s="602">
        <v>36</v>
      </c>
      <c r="I7" s="211">
        <v>39</v>
      </c>
      <c r="J7" s="499">
        <v>24</v>
      </c>
      <c r="K7" s="499">
        <v>89</v>
      </c>
      <c r="L7" s="211">
        <v>152</v>
      </c>
      <c r="M7" s="681"/>
    </row>
    <row r="8" spans="1:13" ht="36" customHeight="1">
      <c r="A8" s="12" t="s">
        <v>32</v>
      </c>
      <c r="B8" s="304">
        <v>27966</v>
      </c>
      <c r="C8" s="311">
        <v>29794</v>
      </c>
      <c r="D8" s="304">
        <v>6069</v>
      </c>
      <c r="E8" s="311">
        <v>7312</v>
      </c>
      <c r="F8" s="311">
        <v>8146</v>
      </c>
      <c r="G8" s="207">
        <v>21527</v>
      </c>
      <c r="H8" s="603">
        <v>8267</v>
      </c>
      <c r="I8" s="206">
        <v>6917</v>
      </c>
      <c r="J8" s="493">
        <v>7034</v>
      </c>
      <c r="K8" s="493">
        <v>7064</v>
      </c>
      <c r="L8" s="206">
        <v>21015</v>
      </c>
      <c r="M8" s="681"/>
    </row>
    <row r="9" spans="1:13" ht="13.5" customHeight="1">
      <c r="A9" s="13" t="s">
        <v>123</v>
      </c>
      <c r="B9" s="304"/>
      <c r="C9" s="311"/>
      <c r="D9" s="304"/>
      <c r="E9" s="311"/>
      <c r="F9" s="311"/>
      <c r="G9" s="207"/>
      <c r="H9" s="603"/>
      <c r="I9" s="206"/>
      <c r="J9" s="493"/>
      <c r="K9" s="493"/>
      <c r="L9" s="206"/>
      <c r="M9" s="681"/>
    </row>
    <row r="10" spans="1:13" ht="36" customHeight="1">
      <c r="A10" s="30" t="s">
        <v>146</v>
      </c>
      <c r="B10" s="312">
        <v>23968</v>
      </c>
      <c r="C10" s="596">
        <v>25149</v>
      </c>
      <c r="D10" s="312">
        <v>5159</v>
      </c>
      <c r="E10" s="596">
        <v>6241</v>
      </c>
      <c r="F10" s="596">
        <v>6955</v>
      </c>
      <c r="G10" s="214">
        <v>18355</v>
      </c>
      <c r="H10" s="604">
        <v>6794</v>
      </c>
      <c r="I10" s="213">
        <v>5560</v>
      </c>
      <c r="J10" s="500">
        <v>5749</v>
      </c>
      <c r="K10" s="500">
        <v>6093</v>
      </c>
      <c r="L10" s="213">
        <v>17402</v>
      </c>
      <c r="M10" s="681"/>
    </row>
    <row r="11" spans="1:13" ht="36" customHeight="1">
      <c r="A11" s="21" t="s">
        <v>147</v>
      </c>
      <c r="B11" s="312">
        <v>253</v>
      </c>
      <c r="C11" s="596">
        <v>253</v>
      </c>
      <c r="D11" s="312">
        <v>85</v>
      </c>
      <c r="E11" s="596">
        <v>77</v>
      </c>
      <c r="F11" s="596">
        <v>50</v>
      </c>
      <c r="G11" s="215">
        <v>212</v>
      </c>
      <c r="H11" s="604">
        <v>41</v>
      </c>
      <c r="I11" s="202">
        <v>80</v>
      </c>
      <c r="J11" s="501">
        <v>48</v>
      </c>
      <c r="K11" s="501">
        <v>37</v>
      </c>
      <c r="L11" s="202">
        <v>165</v>
      </c>
      <c r="M11" s="681"/>
    </row>
    <row r="12" spans="1:13" ht="36" customHeight="1">
      <c r="A12" s="30" t="s">
        <v>148</v>
      </c>
      <c r="B12" s="312">
        <v>409</v>
      </c>
      <c r="C12" s="596">
        <v>381</v>
      </c>
      <c r="D12" s="312">
        <v>86</v>
      </c>
      <c r="E12" s="596">
        <v>91</v>
      </c>
      <c r="F12" s="596">
        <v>105</v>
      </c>
      <c r="G12" s="215">
        <v>282</v>
      </c>
      <c r="H12" s="604">
        <v>99</v>
      </c>
      <c r="I12" s="202">
        <v>75</v>
      </c>
      <c r="J12" s="501">
        <v>80</v>
      </c>
      <c r="K12" s="501">
        <v>84</v>
      </c>
      <c r="L12" s="202">
        <v>239</v>
      </c>
      <c r="M12" s="681"/>
    </row>
    <row r="13" spans="1:13" ht="36" customHeight="1">
      <c r="A13" s="21" t="s">
        <v>149</v>
      </c>
      <c r="B13" s="312">
        <v>546</v>
      </c>
      <c r="C13" s="596">
        <v>478</v>
      </c>
      <c r="D13" s="312">
        <v>134</v>
      </c>
      <c r="E13" s="596">
        <v>114</v>
      </c>
      <c r="F13" s="596">
        <v>126</v>
      </c>
      <c r="G13" s="215">
        <v>374</v>
      </c>
      <c r="H13" s="604">
        <v>104</v>
      </c>
      <c r="I13" s="202">
        <v>128</v>
      </c>
      <c r="J13" s="501">
        <v>121</v>
      </c>
      <c r="K13" s="501">
        <v>120</v>
      </c>
      <c r="L13" s="202">
        <v>369</v>
      </c>
      <c r="M13" s="681"/>
    </row>
    <row r="14" spans="1:13" ht="36" customHeight="1">
      <c r="A14" s="21" t="s">
        <v>150</v>
      </c>
      <c r="B14" s="312">
        <v>164</v>
      </c>
      <c r="C14" s="596">
        <v>193</v>
      </c>
      <c r="D14" s="312">
        <v>41</v>
      </c>
      <c r="E14" s="596">
        <v>54</v>
      </c>
      <c r="F14" s="596">
        <v>49</v>
      </c>
      <c r="G14" s="215">
        <v>144</v>
      </c>
      <c r="H14" s="604">
        <v>49</v>
      </c>
      <c r="I14" s="202">
        <v>41</v>
      </c>
      <c r="J14" s="501">
        <v>37</v>
      </c>
      <c r="K14" s="501">
        <v>29</v>
      </c>
      <c r="L14" s="202">
        <v>107</v>
      </c>
      <c r="M14" s="681"/>
    </row>
    <row r="15" spans="1:13" ht="40.5" customHeight="1">
      <c r="A15" s="30" t="s">
        <v>142</v>
      </c>
      <c r="B15" s="312">
        <v>1449</v>
      </c>
      <c r="C15" s="596">
        <v>1479</v>
      </c>
      <c r="D15" s="312">
        <v>304</v>
      </c>
      <c r="E15" s="596">
        <v>438</v>
      </c>
      <c r="F15" s="596">
        <v>342</v>
      </c>
      <c r="G15" s="215">
        <v>1084</v>
      </c>
      <c r="H15" s="604">
        <v>395</v>
      </c>
      <c r="I15" s="202">
        <v>379</v>
      </c>
      <c r="J15" s="501">
        <v>442</v>
      </c>
      <c r="K15" s="501">
        <v>231</v>
      </c>
      <c r="L15" s="202">
        <v>1052</v>
      </c>
      <c r="M15" s="681"/>
    </row>
    <row r="16" spans="1:13" ht="38.25" customHeight="1">
      <c r="A16" s="30" t="s">
        <v>143</v>
      </c>
      <c r="B16" s="312">
        <v>215</v>
      </c>
      <c r="C16" s="596">
        <v>215</v>
      </c>
      <c r="D16" s="312">
        <v>46</v>
      </c>
      <c r="E16" s="596">
        <v>54</v>
      </c>
      <c r="F16" s="596">
        <v>62</v>
      </c>
      <c r="G16" s="215">
        <v>162</v>
      </c>
      <c r="H16" s="604">
        <v>53</v>
      </c>
      <c r="I16" s="202">
        <v>48</v>
      </c>
      <c r="J16" s="501">
        <v>61</v>
      </c>
      <c r="K16" s="501">
        <v>51</v>
      </c>
      <c r="L16" s="202">
        <v>160</v>
      </c>
      <c r="M16" s="681"/>
    </row>
    <row r="17" spans="1:13" ht="47.25" customHeight="1">
      <c r="A17" s="71" t="s">
        <v>121</v>
      </c>
      <c r="B17" s="313">
        <v>4</v>
      </c>
      <c r="C17" s="599">
        <v>2</v>
      </c>
      <c r="D17" s="600">
        <v>0</v>
      </c>
      <c r="E17" s="599">
        <v>1</v>
      </c>
      <c r="F17" s="599">
        <v>1</v>
      </c>
      <c r="G17" s="207">
        <v>2</v>
      </c>
      <c r="H17" s="605">
        <v>0</v>
      </c>
      <c r="I17" s="463">
        <v>0</v>
      </c>
      <c r="J17" s="207">
        <v>1</v>
      </c>
      <c r="K17" s="207">
        <v>3</v>
      </c>
      <c r="L17" s="207">
        <v>4</v>
      </c>
      <c r="M17" s="681"/>
    </row>
    <row r="18" spans="1:13" ht="15" customHeight="1">
      <c r="A18" s="31"/>
      <c r="B18" s="185"/>
      <c r="C18" s="601"/>
      <c r="D18" s="502"/>
      <c r="E18" s="186"/>
      <c r="F18" s="186"/>
      <c r="G18" s="187"/>
      <c r="H18" s="186"/>
      <c r="I18" s="186"/>
      <c r="J18" s="502"/>
      <c r="K18" s="502"/>
      <c r="L18" s="186"/>
      <c r="M18" s="681"/>
    </row>
    <row r="19" spans="1:13" ht="4.5" customHeight="1" hidden="1">
      <c r="A19" s="31"/>
      <c r="B19" s="72"/>
      <c r="C19" s="72"/>
      <c r="M19" s="273"/>
    </row>
    <row r="20" spans="1:13" ht="21.75" customHeight="1">
      <c r="A20" s="7" t="s">
        <v>198</v>
      </c>
      <c r="M20" s="273"/>
    </row>
    <row r="21" ht="12.75">
      <c r="M21" s="273"/>
    </row>
    <row r="22" ht="12.75">
      <c r="M22" s="273"/>
    </row>
  </sheetData>
  <sheetProtection/>
  <mergeCells count="5">
    <mergeCell ref="M1:M18"/>
    <mergeCell ref="B5:B6"/>
    <mergeCell ref="C5:C6"/>
    <mergeCell ref="D5:H5"/>
    <mergeCell ref="I5:L5"/>
  </mergeCells>
  <printOptions horizontalCentered="1"/>
  <pageMargins left="0.5" right="0.25" top="0.75" bottom="0.5" header="0.25" footer="0.2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6">
      <selection activeCell="A14" sqref="A14"/>
    </sheetView>
  </sheetViews>
  <sheetFormatPr defaultColWidth="9.140625" defaultRowHeight="12.75"/>
  <cols>
    <col min="1" max="1" width="34.57421875" style="45" customWidth="1"/>
    <col min="2" max="3" width="10.00390625" style="45" customWidth="1"/>
    <col min="4" max="12" width="9.8515625" style="53" customWidth="1"/>
    <col min="13" max="13" width="6.00390625" style="45" customWidth="1"/>
    <col min="14" max="16384" width="9.140625" style="45" customWidth="1"/>
  </cols>
  <sheetData>
    <row r="1" spans="1:13" ht="21" customHeight="1">
      <c r="A1" s="52" t="s">
        <v>416</v>
      </c>
      <c r="M1" s="681" t="s">
        <v>210</v>
      </c>
    </row>
    <row r="2" spans="1:13" ht="12" customHeight="1">
      <c r="A2" s="52"/>
      <c r="M2" s="681"/>
    </row>
    <row r="3" spans="6:13" ht="12" customHeight="1">
      <c r="F3" s="506"/>
      <c r="G3" s="506"/>
      <c r="H3" s="506"/>
      <c r="I3" s="506"/>
      <c r="J3" s="687" t="s">
        <v>381</v>
      </c>
      <c r="K3" s="687"/>
      <c r="L3" s="687"/>
      <c r="M3" s="681"/>
    </row>
    <row r="4" spans="2:13" ht="5.25" customHeight="1">
      <c r="B4" s="55"/>
      <c r="C4" s="55"/>
      <c r="D4" s="82"/>
      <c r="E4" s="82"/>
      <c r="F4" s="82"/>
      <c r="G4" s="82"/>
      <c r="H4" s="82"/>
      <c r="I4" s="82"/>
      <c r="J4" s="82"/>
      <c r="K4" s="82"/>
      <c r="L4" s="82"/>
      <c r="M4" s="681"/>
    </row>
    <row r="5" spans="1:13" ht="19.5" customHeight="1">
      <c r="A5" s="676" t="s">
        <v>77</v>
      </c>
      <c r="B5" s="676">
        <v>2014</v>
      </c>
      <c r="C5" s="676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81"/>
    </row>
    <row r="6" spans="1:13" ht="23.25" customHeight="1">
      <c r="A6" s="677"/>
      <c r="B6" s="677"/>
      <c r="C6" s="677"/>
      <c r="D6" s="83" t="s">
        <v>206</v>
      </c>
      <c r="E6" s="51" t="s">
        <v>1</v>
      </c>
      <c r="F6" s="1" t="s">
        <v>2</v>
      </c>
      <c r="G6" s="469" t="s">
        <v>409</v>
      </c>
      <c r="H6" s="1" t="s">
        <v>3</v>
      </c>
      <c r="I6" s="83" t="s">
        <v>206</v>
      </c>
      <c r="J6" s="51" t="s">
        <v>1</v>
      </c>
      <c r="K6" s="1" t="s">
        <v>2</v>
      </c>
      <c r="L6" s="469" t="s">
        <v>409</v>
      </c>
      <c r="M6" s="681"/>
    </row>
    <row r="7" spans="1:13" ht="30" customHeight="1">
      <c r="A7" s="78" t="s">
        <v>160</v>
      </c>
      <c r="B7" s="314">
        <v>23228</v>
      </c>
      <c r="C7" s="314">
        <v>26916</v>
      </c>
      <c r="D7" s="607">
        <v>7624</v>
      </c>
      <c r="E7" s="314">
        <v>7646</v>
      </c>
      <c r="F7" s="314">
        <v>6780</v>
      </c>
      <c r="G7" s="216">
        <f>D7+E7+F7</f>
        <v>22050</v>
      </c>
      <c r="H7" s="612">
        <v>4866</v>
      </c>
      <c r="I7" s="456">
        <v>5972</v>
      </c>
      <c r="J7" s="492">
        <v>5450</v>
      </c>
      <c r="K7" s="492">
        <f>'Table 3 '!K7-'Table 4  '!K6</f>
        <v>5362</v>
      </c>
      <c r="L7" s="139">
        <f>I7+J7+K7</f>
        <v>16784</v>
      </c>
      <c r="M7" s="681"/>
    </row>
    <row r="8" spans="1:13" ht="30" customHeight="1">
      <c r="A8" s="84" t="s">
        <v>33</v>
      </c>
      <c r="B8" s="311">
        <v>3906</v>
      </c>
      <c r="C8" s="311">
        <v>5342</v>
      </c>
      <c r="D8" s="304">
        <v>1214</v>
      </c>
      <c r="E8" s="311">
        <v>1025</v>
      </c>
      <c r="F8" s="311">
        <v>1639</v>
      </c>
      <c r="G8" s="217">
        <f aca="true" t="shared" si="0" ref="G8:G20">D8+E8+F8</f>
        <v>3878</v>
      </c>
      <c r="H8" s="603">
        <v>1464</v>
      </c>
      <c r="I8" s="205">
        <v>1533</v>
      </c>
      <c r="J8" s="503">
        <v>1368</v>
      </c>
      <c r="K8" s="503">
        <f>'Table 3 '!K8-'Table 4  '!K7</f>
        <v>1588</v>
      </c>
      <c r="L8" s="205">
        <f aca="true" t="shared" si="1" ref="L8:L20">I8+J8+K8</f>
        <v>4489</v>
      </c>
      <c r="M8" s="681"/>
    </row>
    <row r="9" spans="1:13" s="112" customFormat="1" ht="18" customHeight="1">
      <c r="A9" s="85" t="s">
        <v>188</v>
      </c>
      <c r="B9" s="202"/>
      <c r="C9" s="311"/>
      <c r="D9" s="611"/>
      <c r="E9" s="205"/>
      <c r="F9" s="205"/>
      <c r="G9" s="217"/>
      <c r="H9" s="217"/>
      <c r="I9" s="205"/>
      <c r="J9" s="503"/>
      <c r="K9" s="503"/>
      <c r="L9" s="205"/>
      <c r="M9" s="681"/>
    </row>
    <row r="10" spans="1:13" s="112" customFormat="1" ht="26.25" customHeight="1">
      <c r="A10" s="86" t="s">
        <v>151</v>
      </c>
      <c r="B10" s="215">
        <v>3171</v>
      </c>
      <c r="C10" s="215">
        <v>3981</v>
      </c>
      <c r="D10" s="302">
        <v>953</v>
      </c>
      <c r="E10" s="194">
        <v>637</v>
      </c>
      <c r="F10" s="194">
        <v>1368</v>
      </c>
      <c r="G10" s="215">
        <f t="shared" si="0"/>
        <v>2958</v>
      </c>
      <c r="H10" s="215">
        <v>1023</v>
      </c>
      <c r="I10" s="202">
        <v>1173</v>
      </c>
      <c r="J10" s="501">
        <v>727</v>
      </c>
      <c r="K10" s="501">
        <f>'Table 3 '!K15-'Table 4  '!K14</f>
        <v>992</v>
      </c>
      <c r="L10" s="202">
        <f t="shared" si="1"/>
        <v>2892</v>
      </c>
      <c r="M10" s="681"/>
    </row>
    <row r="11" spans="1:13" ht="30" customHeight="1">
      <c r="A11" s="87" t="s">
        <v>37</v>
      </c>
      <c r="B11" s="218">
        <v>671</v>
      </c>
      <c r="C11" s="218">
        <v>655</v>
      </c>
      <c r="D11" s="218">
        <v>98</v>
      </c>
      <c r="E11" s="218">
        <v>180</v>
      </c>
      <c r="F11" s="218">
        <v>136</v>
      </c>
      <c r="G11" s="218">
        <f t="shared" si="0"/>
        <v>414</v>
      </c>
      <c r="H11" s="218">
        <v>241</v>
      </c>
      <c r="I11" s="219">
        <v>84</v>
      </c>
      <c r="J11" s="504">
        <v>249</v>
      </c>
      <c r="K11" s="504">
        <f>'Table 3 '!K19-'Table 4  '!K18</f>
        <v>92</v>
      </c>
      <c r="L11" s="219">
        <f t="shared" si="1"/>
        <v>425</v>
      </c>
      <c r="M11" s="681"/>
    </row>
    <row r="12" spans="1:13" ht="30" customHeight="1">
      <c r="A12" s="87" t="s">
        <v>82</v>
      </c>
      <c r="B12" s="218">
        <v>579</v>
      </c>
      <c r="C12" s="218">
        <v>696</v>
      </c>
      <c r="D12" s="218">
        <v>136</v>
      </c>
      <c r="E12" s="218">
        <v>192</v>
      </c>
      <c r="F12" s="218">
        <v>171</v>
      </c>
      <c r="G12" s="218">
        <f t="shared" si="0"/>
        <v>499</v>
      </c>
      <c r="H12" s="218">
        <v>197</v>
      </c>
      <c r="I12" s="219">
        <v>183</v>
      </c>
      <c r="J12" s="504">
        <v>223</v>
      </c>
      <c r="K12" s="504">
        <f>'Table 3 '!K20-'Table 4  '!K19</f>
        <v>235</v>
      </c>
      <c r="L12" s="219">
        <f t="shared" si="1"/>
        <v>641</v>
      </c>
      <c r="M12" s="681"/>
    </row>
    <row r="13" spans="1:13" ht="39" customHeight="1">
      <c r="A13" s="88" t="s">
        <v>83</v>
      </c>
      <c r="B13" s="218">
        <v>48</v>
      </c>
      <c r="C13" s="218">
        <v>217</v>
      </c>
      <c r="D13" s="218">
        <v>4</v>
      </c>
      <c r="E13" s="218">
        <v>10</v>
      </c>
      <c r="F13" s="218">
        <v>4</v>
      </c>
      <c r="G13" s="218">
        <f t="shared" si="0"/>
        <v>18</v>
      </c>
      <c r="H13" s="218">
        <v>199</v>
      </c>
      <c r="I13" s="219">
        <v>539</v>
      </c>
      <c r="J13" s="504">
        <v>270</v>
      </c>
      <c r="K13" s="504">
        <f>'Table 3 '!K25-'Table 4  '!K24</f>
        <v>143</v>
      </c>
      <c r="L13" s="219">
        <f t="shared" si="1"/>
        <v>952</v>
      </c>
      <c r="M13" s="681"/>
    </row>
    <row r="14" spans="1:13" ht="30" customHeight="1">
      <c r="A14" s="87" t="s">
        <v>84</v>
      </c>
      <c r="B14" s="218">
        <v>124</v>
      </c>
      <c r="C14" s="218">
        <v>40</v>
      </c>
      <c r="D14" s="218">
        <v>33</v>
      </c>
      <c r="E14" s="218">
        <v>4</v>
      </c>
      <c r="F14" s="327">
        <v>0</v>
      </c>
      <c r="G14" s="218">
        <f t="shared" si="0"/>
        <v>37</v>
      </c>
      <c r="H14" s="218">
        <v>3</v>
      </c>
      <c r="I14" s="219">
        <v>1</v>
      </c>
      <c r="J14" s="504">
        <v>5</v>
      </c>
      <c r="K14" s="504">
        <f>'Table 3 '!K26-'Table 4  '!K25</f>
        <v>51</v>
      </c>
      <c r="L14" s="219">
        <f t="shared" si="1"/>
        <v>57</v>
      </c>
      <c r="M14" s="681"/>
    </row>
    <row r="15" spans="1:13" ht="30" customHeight="1">
      <c r="A15" s="87" t="s">
        <v>85</v>
      </c>
      <c r="B15" s="218">
        <v>2343</v>
      </c>
      <c r="C15" s="218">
        <v>2432</v>
      </c>
      <c r="D15" s="218">
        <v>466</v>
      </c>
      <c r="E15" s="218">
        <v>663</v>
      </c>
      <c r="F15" s="218">
        <v>571</v>
      </c>
      <c r="G15" s="218">
        <f t="shared" si="0"/>
        <v>1700</v>
      </c>
      <c r="H15" s="218">
        <v>732</v>
      </c>
      <c r="I15" s="219">
        <v>510</v>
      </c>
      <c r="J15" s="504">
        <v>618</v>
      </c>
      <c r="K15" s="504">
        <f>'Table 3 '!K27-'Table 4  '!K26</f>
        <v>625</v>
      </c>
      <c r="L15" s="219">
        <f t="shared" si="1"/>
        <v>1753</v>
      </c>
      <c r="M15" s="681"/>
    </row>
    <row r="16" spans="1:13" ht="34.5" customHeight="1">
      <c r="A16" s="88" t="s">
        <v>86</v>
      </c>
      <c r="B16" s="218">
        <v>1122</v>
      </c>
      <c r="C16" s="218">
        <v>1225</v>
      </c>
      <c r="D16" s="218">
        <v>256</v>
      </c>
      <c r="E16" s="218">
        <v>339</v>
      </c>
      <c r="F16" s="218">
        <v>305</v>
      </c>
      <c r="G16" s="218">
        <f t="shared" si="0"/>
        <v>900</v>
      </c>
      <c r="H16" s="218">
        <v>325</v>
      </c>
      <c r="I16" s="219">
        <v>255</v>
      </c>
      <c r="J16" s="504">
        <v>325</v>
      </c>
      <c r="K16" s="504">
        <f>'Table 3 '!K28-'Table 4  '!K27</f>
        <v>250</v>
      </c>
      <c r="L16" s="219">
        <f t="shared" si="1"/>
        <v>830</v>
      </c>
      <c r="M16" s="681"/>
    </row>
    <row r="17" spans="1:13" ht="18" customHeight="1">
      <c r="A17" s="85" t="s">
        <v>124</v>
      </c>
      <c r="B17" s="220"/>
      <c r="C17" s="86"/>
      <c r="D17" s="301"/>
      <c r="E17" s="196"/>
      <c r="F17" s="196"/>
      <c r="G17" s="218"/>
      <c r="H17" s="591"/>
      <c r="I17" s="219"/>
      <c r="J17" s="504"/>
      <c r="K17" s="504"/>
      <c r="L17" s="219"/>
      <c r="M17" s="681"/>
    </row>
    <row r="18" spans="1:13" ht="25.5" customHeight="1">
      <c r="A18" s="3" t="s">
        <v>174</v>
      </c>
      <c r="B18" s="202">
        <v>654</v>
      </c>
      <c r="C18" s="596">
        <v>681</v>
      </c>
      <c r="D18" s="608">
        <v>145</v>
      </c>
      <c r="E18" s="610">
        <v>226</v>
      </c>
      <c r="F18" s="610">
        <v>161</v>
      </c>
      <c r="G18" s="215">
        <f t="shared" si="0"/>
        <v>532</v>
      </c>
      <c r="H18" s="613">
        <v>149</v>
      </c>
      <c r="I18" s="202">
        <v>153</v>
      </c>
      <c r="J18" s="501">
        <v>191</v>
      </c>
      <c r="K18" s="501">
        <f>'Table 3 '!K30-'Table 4  '!K29</f>
        <v>135</v>
      </c>
      <c r="L18" s="202">
        <f t="shared" si="1"/>
        <v>479</v>
      </c>
      <c r="M18" s="681"/>
    </row>
    <row r="19" spans="1:13" ht="30" customHeight="1">
      <c r="A19" s="3" t="s">
        <v>175</v>
      </c>
      <c r="B19" s="202">
        <v>45</v>
      </c>
      <c r="C19" s="596">
        <v>103</v>
      </c>
      <c r="D19" s="608">
        <v>22</v>
      </c>
      <c r="E19" s="610">
        <v>9</v>
      </c>
      <c r="F19" s="610">
        <v>11</v>
      </c>
      <c r="G19" s="215">
        <f t="shared" si="0"/>
        <v>42</v>
      </c>
      <c r="H19" s="613">
        <v>61</v>
      </c>
      <c r="I19" s="202">
        <v>16</v>
      </c>
      <c r="J19" s="501">
        <v>12</v>
      </c>
      <c r="K19" s="501">
        <f>'Table 3 '!K31-'Table 4  '!K30</f>
        <v>14</v>
      </c>
      <c r="L19" s="202">
        <f t="shared" si="1"/>
        <v>42</v>
      </c>
      <c r="M19" s="681"/>
    </row>
    <row r="20" spans="1:13" ht="30" customHeight="1">
      <c r="A20" s="21" t="s">
        <v>176</v>
      </c>
      <c r="B20" s="215">
        <v>8</v>
      </c>
      <c r="C20" s="596">
        <v>12</v>
      </c>
      <c r="D20" s="608">
        <v>1</v>
      </c>
      <c r="E20" s="610">
        <v>4</v>
      </c>
      <c r="F20" s="610">
        <v>5</v>
      </c>
      <c r="G20" s="215">
        <f t="shared" si="0"/>
        <v>10</v>
      </c>
      <c r="H20" s="613">
        <v>2</v>
      </c>
      <c r="I20" s="202">
        <v>1</v>
      </c>
      <c r="J20" s="501">
        <v>2</v>
      </c>
      <c r="K20" s="501">
        <f>'Table 3 '!K32-'Table 4  '!K31</f>
        <v>4</v>
      </c>
      <c r="L20" s="202">
        <f t="shared" si="1"/>
        <v>7</v>
      </c>
      <c r="M20" s="681"/>
    </row>
    <row r="21" spans="1:13" ht="9" customHeight="1">
      <c r="A21" s="73"/>
      <c r="B21" s="188"/>
      <c r="C21" s="609"/>
      <c r="D21" s="505"/>
      <c r="E21" s="189"/>
      <c r="F21" s="189"/>
      <c r="G21" s="190"/>
      <c r="H21" s="189"/>
      <c r="I21" s="189"/>
      <c r="J21" s="505"/>
      <c r="K21" s="505"/>
      <c r="L21" s="189"/>
      <c r="M21" s="681"/>
    </row>
    <row r="22" spans="1:12" ht="0.75" customHeight="1" hidden="1">
      <c r="A22" s="89"/>
      <c r="B22" s="72"/>
      <c r="C22" s="606">
        <v>12</v>
      </c>
      <c r="D22" s="90"/>
      <c r="E22" s="90"/>
      <c r="F22" s="90"/>
      <c r="G22" s="90"/>
      <c r="H22" s="90"/>
      <c r="I22" s="90"/>
      <c r="J22" s="90"/>
      <c r="K22" s="90"/>
      <c r="L22" s="90"/>
    </row>
    <row r="23" ht="6.75" customHeight="1" hidden="1"/>
    <row r="24" ht="21.75" customHeight="1">
      <c r="A24" s="58" t="s">
        <v>197</v>
      </c>
    </row>
  </sheetData>
  <sheetProtection/>
  <mergeCells count="7">
    <mergeCell ref="M1:M21"/>
    <mergeCell ref="A5:A6"/>
    <mergeCell ref="B5:B6"/>
    <mergeCell ref="D5:H5"/>
    <mergeCell ref="C5:C6"/>
    <mergeCell ref="I5:L5"/>
    <mergeCell ref="J3:L3"/>
  </mergeCells>
  <printOptions horizontalCentered="1"/>
  <pageMargins left="0.5" right="0.25" top="0.75" bottom="0.5" header="0.25" footer="0.25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4"/>
  <sheetViews>
    <sheetView workbookViewId="0" topLeftCell="A1">
      <selection activeCell="C7" sqref="C7"/>
    </sheetView>
  </sheetViews>
  <sheetFormatPr defaultColWidth="9.140625" defaultRowHeight="12.75"/>
  <cols>
    <col min="1" max="1" width="36.8515625" style="45" customWidth="1"/>
    <col min="2" max="3" width="9.8515625" style="45" customWidth="1"/>
    <col min="4" max="12" width="9.8515625" style="53" customWidth="1"/>
    <col min="13" max="13" width="5.7109375" style="45" customWidth="1"/>
    <col min="14" max="16384" width="9.140625" style="45" customWidth="1"/>
  </cols>
  <sheetData>
    <row r="1" spans="1:13" ht="28.5" customHeight="1">
      <c r="A1" s="91" t="s">
        <v>417</v>
      </c>
      <c r="M1" s="681" t="s">
        <v>127</v>
      </c>
    </row>
    <row r="2" ht="3.75" customHeight="1">
      <c r="M2" s="681"/>
    </row>
    <row r="3" spans="6:13" ht="18" customHeight="1">
      <c r="F3" s="54"/>
      <c r="G3" s="54"/>
      <c r="H3" s="54"/>
      <c r="I3" s="54"/>
      <c r="J3" s="687" t="s">
        <v>382</v>
      </c>
      <c r="K3" s="687"/>
      <c r="L3" s="687"/>
      <c r="M3" s="681"/>
    </row>
    <row r="4" spans="2:13" ht="5.25" customHeight="1">
      <c r="B4" s="55"/>
      <c r="C4" s="55"/>
      <c r="M4" s="681"/>
    </row>
    <row r="5" spans="1:13" ht="25.5" customHeight="1">
      <c r="A5" s="676" t="s">
        <v>77</v>
      </c>
      <c r="B5" s="676">
        <v>2014</v>
      </c>
      <c r="C5" s="676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81"/>
    </row>
    <row r="6" spans="1:13" ht="24" customHeight="1">
      <c r="A6" s="677"/>
      <c r="B6" s="677"/>
      <c r="C6" s="677"/>
      <c r="D6" s="83" t="s">
        <v>0</v>
      </c>
      <c r="E6" s="51" t="s">
        <v>1</v>
      </c>
      <c r="F6" s="1" t="s">
        <v>2</v>
      </c>
      <c r="G6" s="469" t="s">
        <v>409</v>
      </c>
      <c r="H6" s="1" t="s">
        <v>3</v>
      </c>
      <c r="I6" s="83" t="s">
        <v>0</v>
      </c>
      <c r="J6" s="51" t="s">
        <v>1</v>
      </c>
      <c r="K6" s="1" t="s">
        <v>2</v>
      </c>
      <c r="L6" s="469" t="s">
        <v>409</v>
      </c>
      <c r="M6" s="681"/>
    </row>
    <row r="7" spans="1:13" ht="39.75" customHeight="1">
      <c r="A7" s="92" t="s">
        <v>87</v>
      </c>
      <c r="B7" s="304">
        <v>11411</v>
      </c>
      <c r="C7" s="304">
        <v>13130</v>
      </c>
      <c r="D7" s="597">
        <v>4618</v>
      </c>
      <c r="E7" s="597">
        <v>4360</v>
      </c>
      <c r="F7" s="437">
        <v>3216</v>
      </c>
      <c r="G7" s="221">
        <v>12194</v>
      </c>
      <c r="H7" s="221">
        <v>936</v>
      </c>
      <c r="I7" s="205">
        <v>2100</v>
      </c>
      <c r="J7" s="507">
        <v>1490</v>
      </c>
      <c r="K7" s="507">
        <v>1641</v>
      </c>
      <c r="L7" s="222">
        <v>5231</v>
      </c>
      <c r="M7" s="681"/>
    </row>
    <row r="8" spans="1:13" ht="18" customHeight="1">
      <c r="A8" s="85" t="s">
        <v>78</v>
      </c>
      <c r="B8" s="220"/>
      <c r="D8" s="503"/>
      <c r="E8" s="503"/>
      <c r="F8" s="205"/>
      <c r="G8" s="217"/>
      <c r="H8" s="217"/>
      <c r="I8" s="205"/>
      <c r="J8" s="503"/>
      <c r="K8" s="503"/>
      <c r="L8" s="205"/>
      <c r="M8" s="681"/>
    </row>
    <row r="9" spans="1:13" ht="35.25" customHeight="1">
      <c r="A9" s="160" t="s">
        <v>158</v>
      </c>
      <c r="B9" s="203">
        <v>9164</v>
      </c>
      <c r="C9" s="203">
        <v>10249</v>
      </c>
      <c r="D9" s="203">
        <v>3995</v>
      </c>
      <c r="E9" s="203">
        <v>3597</v>
      </c>
      <c r="F9" s="203">
        <v>2183</v>
      </c>
      <c r="G9" s="203">
        <v>9775</v>
      </c>
      <c r="H9" s="203">
        <v>474</v>
      </c>
      <c r="I9" s="203">
        <v>1688</v>
      </c>
      <c r="J9" s="439">
        <v>882</v>
      </c>
      <c r="K9" s="439">
        <v>741</v>
      </c>
      <c r="L9" s="203">
        <v>3311</v>
      </c>
      <c r="M9" s="681"/>
    </row>
    <row r="10" spans="1:13" ht="35.25" customHeight="1">
      <c r="A10" s="84" t="s">
        <v>32</v>
      </c>
      <c r="B10" s="304">
        <v>2669</v>
      </c>
      <c r="C10" s="304">
        <v>2849</v>
      </c>
      <c r="D10" s="304">
        <v>729</v>
      </c>
      <c r="E10" s="304">
        <v>757</v>
      </c>
      <c r="F10" s="311">
        <v>669</v>
      </c>
      <c r="G10" s="217">
        <v>2155</v>
      </c>
      <c r="H10" s="217">
        <v>694</v>
      </c>
      <c r="I10" s="205">
        <v>679</v>
      </c>
      <c r="J10" s="503">
        <v>829</v>
      </c>
      <c r="K10" s="503">
        <v>684</v>
      </c>
      <c r="L10" s="205">
        <v>2192</v>
      </c>
      <c r="M10" s="681"/>
    </row>
    <row r="11" spans="1:13" ht="18" customHeight="1">
      <c r="A11" s="85" t="s">
        <v>78</v>
      </c>
      <c r="B11" s="304"/>
      <c r="C11" s="86"/>
      <c r="D11" s="503"/>
      <c r="E11" s="503"/>
      <c r="F11" s="205"/>
      <c r="G11" s="217"/>
      <c r="H11" s="217"/>
      <c r="I11" s="205"/>
      <c r="J11" s="503"/>
      <c r="K11" s="503"/>
      <c r="L11" s="205"/>
      <c r="M11" s="681"/>
    </row>
    <row r="12" spans="1:13" ht="27.75" customHeight="1">
      <c r="A12" s="93" t="s">
        <v>152</v>
      </c>
      <c r="B12" s="312">
        <v>679</v>
      </c>
      <c r="C12" s="312">
        <v>584</v>
      </c>
      <c r="D12" s="614">
        <v>207</v>
      </c>
      <c r="E12" s="614">
        <v>167</v>
      </c>
      <c r="F12" s="618">
        <v>107</v>
      </c>
      <c r="G12" s="215">
        <v>481</v>
      </c>
      <c r="H12" s="616">
        <v>103</v>
      </c>
      <c r="I12" s="202">
        <v>134</v>
      </c>
      <c r="J12" s="202">
        <v>148</v>
      </c>
      <c r="K12" s="202">
        <v>98</v>
      </c>
      <c r="L12" s="202">
        <v>380</v>
      </c>
      <c r="M12" s="681"/>
    </row>
    <row r="13" spans="1:13" ht="27.75" customHeight="1">
      <c r="A13" s="86" t="s">
        <v>147</v>
      </c>
      <c r="B13" s="312">
        <v>18</v>
      </c>
      <c r="C13" s="312">
        <v>12</v>
      </c>
      <c r="D13" s="614">
        <v>2</v>
      </c>
      <c r="E13" s="614">
        <v>4</v>
      </c>
      <c r="F13" s="618">
        <v>5</v>
      </c>
      <c r="G13" s="215">
        <v>11</v>
      </c>
      <c r="H13" s="616">
        <v>1</v>
      </c>
      <c r="I13" s="202">
        <v>4</v>
      </c>
      <c r="J13" s="202">
        <v>7</v>
      </c>
      <c r="K13" s="202">
        <v>3</v>
      </c>
      <c r="L13" s="202">
        <v>14</v>
      </c>
      <c r="M13" s="681"/>
    </row>
    <row r="14" spans="1:13" ht="27.75" customHeight="1">
      <c r="A14" s="93" t="s">
        <v>153</v>
      </c>
      <c r="B14" s="312">
        <v>47</v>
      </c>
      <c r="C14" s="312">
        <v>75</v>
      </c>
      <c r="D14" s="614">
        <v>34</v>
      </c>
      <c r="E14" s="614">
        <v>13</v>
      </c>
      <c r="F14" s="618">
        <v>13</v>
      </c>
      <c r="G14" s="215">
        <v>60</v>
      </c>
      <c r="H14" s="616">
        <v>15</v>
      </c>
      <c r="I14" s="202">
        <v>16</v>
      </c>
      <c r="J14" s="202">
        <v>20</v>
      </c>
      <c r="K14" s="202">
        <v>19</v>
      </c>
      <c r="L14" s="202">
        <v>55</v>
      </c>
      <c r="M14" s="681"/>
    </row>
    <row r="15" spans="1:13" ht="27.75" customHeight="1">
      <c r="A15" s="86" t="s">
        <v>154</v>
      </c>
      <c r="B15" s="312">
        <v>226</v>
      </c>
      <c r="C15" s="312">
        <v>265</v>
      </c>
      <c r="D15" s="614">
        <v>58</v>
      </c>
      <c r="E15" s="614">
        <v>63</v>
      </c>
      <c r="F15" s="618">
        <v>62</v>
      </c>
      <c r="G15" s="215">
        <v>183</v>
      </c>
      <c r="H15" s="616">
        <v>82</v>
      </c>
      <c r="I15" s="202">
        <v>65</v>
      </c>
      <c r="J15" s="202">
        <v>100</v>
      </c>
      <c r="K15" s="202">
        <v>96</v>
      </c>
      <c r="L15" s="202">
        <v>261</v>
      </c>
      <c r="M15" s="681"/>
    </row>
    <row r="16" spans="1:13" ht="27.75" customHeight="1">
      <c r="A16" s="86" t="s">
        <v>155</v>
      </c>
      <c r="B16" s="312">
        <v>83</v>
      </c>
      <c r="C16" s="312">
        <v>72</v>
      </c>
      <c r="D16" s="614">
        <v>14</v>
      </c>
      <c r="E16" s="614">
        <v>21</v>
      </c>
      <c r="F16" s="618">
        <v>13</v>
      </c>
      <c r="G16" s="215">
        <v>48</v>
      </c>
      <c r="H16" s="616">
        <v>24</v>
      </c>
      <c r="I16" s="202">
        <v>14</v>
      </c>
      <c r="J16" s="202">
        <v>26</v>
      </c>
      <c r="K16" s="202">
        <v>30</v>
      </c>
      <c r="L16" s="202">
        <v>70</v>
      </c>
      <c r="M16" s="681"/>
    </row>
    <row r="17" spans="1:13" ht="27.75" customHeight="1">
      <c r="A17" s="93" t="s">
        <v>156</v>
      </c>
      <c r="B17" s="312">
        <v>72</v>
      </c>
      <c r="C17" s="312">
        <v>61</v>
      </c>
      <c r="D17" s="614">
        <v>24</v>
      </c>
      <c r="E17" s="614">
        <v>7</v>
      </c>
      <c r="F17" s="618">
        <v>18</v>
      </c>
      <c r="G17" s="215">
        <v>49</v>
      </c>
      <c r="H17" s="616">
        <v>12</v>
      </c>
      <c r="I17" s="202">
        <v>13</v>
      </c>
      <c r="J17" s="202">
        <v>17</v>
      </c>
      <c r="K17" s="202">
        <v>14</v>
      </c>
      <c r="L17" s="202">
        <v>44</v>
      </c>
      <c r="M17" s="681"/>
    </row>
    <row r="18" spans="1:13" ht="27.75" customHeight="1">
      <c r="A18" s="93" t="s">
        <v>157</v>
      </c>
      <c r="B18" s="312">
        <v>95</v>
      </c>
      <c r="C18" s="312">
        <v>99</v>
      </c>
      <c r="D18" s="614">
        <v>18</v>
      </c>
      <c r="E18" s="614">
        <v>25</v>
      </c>
      <c r="F18" s="618">
        <v>20</v>
      </c>
      <c r="G18" s="215">
        <v>63</v>
      </c>
      <c r="H18" s="616">
        <v>36</v>
      </c>
      <c r="I18" s="202">
        <v>27</v>
      </c>
      <c r="J18" s="202">
        <v>20</v>
      </c>
      <c r="K18" s="202">
        <v>16</v>
      </c>
      <c r="L18" s="202">
        <v>63</v>
      </c>
      <c r="M18" s="681"/>
    </row>
    <row r="19" spans="1:13" ht="13.5" customHeight="1">
      <c r="A19" s="93"/>
      <c r="B19" s="252"/>
      <c r="D19" s="617"/>
      <c r="E19" s="617"/>
      <c r="F19" s="46"/>
      <c r="G19" s="217"/>
      <c r="H19" s="217"/>
      <c r="I19" s="205"/>
      <c r="J19" s="205"/>
      <c r="K19" s="205"/>
      <c r="L19" s="205"/>
      <c r="M19" s="681"/>
    </row>
    <row r="20" spans="1:13" ht="26.25" customHeight="1">
      <c r="A20" s="94" t="s">
        <v>189</v>
      </c>
      <c r="B20" s="315">
        <v>355</v>
      </c>
      <c r="C20" s="315">
        <v>330</v>
      </c>
      <c r="D20" s="615">
        <v>70</v>
      </c>
      <c r="E20" s="615">
        <v>116</v>
      </c>
      <c r="F20" s="315">
        <v>69</v>
      </c>
      <c r="G20" s="223">
        <v>255</v>
      </c>
      <c r="H20" s="223">
        <v>75</v>
      </c>
      <c r="I20" s="457">
        <v>74</v>
      </c>
      <c r="J20" s="457">
        <v>73</v>
      </c>
      <c r="K20" s="457">
        <v>53</v>
      </c>
      <c r="L20" s="457">
        <v>200</v>
      </c>
      <c r="M20" s="681"/>
    </row>
    <row r="21" spans="1:13" ht="0.75" customHeight="1" hidden="1">
      <c r="A21" s="46"/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681"/>
    </row>
    <row r="22" spans="1:12" ht="2.25" customHeight="1" hidden="1">
      <c r="A22" s="80"/>
      <c r="B22" s="72"/>
      <c r="C22" s="72"/>
      <c r="D22" s="96"/>
      <c r="E22" s="96"/>
      <c r="F22" s="96"/>
      <c r="G22" s="96"/>
      <c r="H22" s="96"/>
      <c r="I22" s="96"/>
      <c r="J22" s="96"/>
      <c r="K22" s="96"/>
      <c r="L22" s="96"/>
    </row>
    <row r="23" ht="20.25" customHeight="1">
      <c r="A23" s="58" t="s">
        <v>125</v>
      </c>
    </row>
    <row r="24" ht="20.25" customHeight="1">
      <c r="A24" s="58" t="s">
        <v>194</v>
      </c>
    </row>
  </sheetData>
  <sheetProtection/>
  <mergeCells count="7">
    <mergeCell ref="M1:M21"/>
    <mergeCell ref="A5:A6"/>
    <mergeCell ref="B5:B6"/>
    <mergeCell ref="D5:H5"/>
    <mergeCell ref="C5:C6"/>
    <mergeCell ref="I5:L5"/>
    <mergeCell ref="J3:L3"/>
  </mergeCells>
  <printOptions horizontalCentered="1"/>
  <pageMargins left="0.5" right="0.25" top="0.75" bottom="0.5" header="0.25" footer="0.25"/>
  <pageSetup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C1">
      <selection activeCell="C11" sqref="C11"/>
    </sheetView>
  </sheetViews>
  <sheetFormatPr defaultColWidth="9.140625" defaultRowHeight="12.75"/>
  <cols>
    <col min="1" max="1" width="42.421875" style="9" customWidth="1"/>
    <col min="2" max="3" width="9.7109375" style="9" customWidth="1"/>
    <col min="4" max="12" width="9.7109375" style="37" customWidth="1"/>
    <col min="13" max="13" width="5.421875" style="9" customWidth="1"/>
    <col min="14" max="16384" width="9.140625" style="9" customWidth="1"/>
  </cols>
  <sheetData>
    <row r="1" spans="1:13" ht="18.75" customHeight="1">
      <c r="A1" s="8" t="s">
        <v>418</v>
      </c>
      <c r="M1" s="675" t="s">
        <v>132</v>
      </c>
    </row>
    <row r="2" spans="1:13" ht="5.25" customHeight="1">
      <c r="A2" s="9" t="s">
        <v>9</v>
      </c>
      <c r="M2" s="675"/>
    </row>
    <row r="3" spans="1:13" ht="15">
      <c r="A3" s="11"/>
      <c r="B3" s="264"/>
      <c r="C3" s="264"/>
      <c r="F3" s="140"/>
      <c r="G3" s="140"/>
      <c r="H3" s="140"/>
      <c r="I3" s="140"/>
      <c r="J3" s="140"/>
      <c r="K3" s="140"/>
      <c r="L3" s="140" t="s">
        <v>381</v>
      </c>
      <c r="M3" s="675"/>
    </row>
    <row r="4" ht="6" customHeight="1">
      <c r="M4" s="675"/>
    </row>
    <row r="5" spans="1:13" ht="15.75">
      <c r="A5" s="684" t="s">
        <v>77</v>
      </c>
      <c r="B5" s="684">
        <v>2014</v>
      </c>
      <c r="C5" s="684" t="s">
        <v>385</v>
      </c>
      <c r="D5" s="678" t="s">
        <v>385</v>
      </c>
      <c r="E5" s="679"/>
      <c r="F5" s="679"/>
      <c r="G5" s="679"/>
      <c r="H5" s="680"/>
      <c r="I5" s="678" t="s">
        <v>377</v>
      </c>
      <c r="J5" s="679"/>
      <c r="K5" s="679"/>
      <c r="L5" s="680"/>
      <c r="M5" s="675"/>
    </row>
    <row r="6" spans="1:13" ht="18" customHeight="1">
      <c r="A6" s="685"/>
      <c r="B6" s="685"/>
      <c r="C6" s="685"/>
      <c r="D6" s="1" t="s">
        <v>0</v>
      </c>
      <c r="E6" s="51" t="s">
        <v>1</v>
      </c>
      <c r="F6" s="1" t="s">
        <v>2</v>
      </c>
      <c r="G6" s="469" t="s">
        <v>409</v>
      </c>
      <c r="H6" s="1" t="s">
        <v>3</v>
      </c>
      <c r="I6" s="1" t="s">
        <v>0</v>
      </c>
      <c r="J6" s="51" t="s">
        <v>1</v>
      </c>
      <c r="K6" s="1" t="s">
        <v>2</v>
      </c>
      <c r="L6" s="469" t="s">
        <v>409</v>
      </c>
      <c r="M6" s="675"/>
    </row>
    <row r="7" spans="1:13" s="11" customFormat="1" ht="17.25" customHeight="1">
      <c r="A7" s="10" t="s">
        <v>126</v>
      </c>
      <c r="B7" s="224">
        <v>18825</v>
      </c>
      <c r="C7" s="619">
        <v>21793</v>
      </c>
      <c r="D7" s="619">
        <v>6381</v>
      </c>
      <c r="E7" s="619">
        <v>6212</v>
      </c>
      <c r="F7" s="619">
        <v>5380</v>
      </c>
      <c r="G7" s="153">
        <v>17973</v>
      </c>
      <c r="H7" s="153">
        <v>3820</v>
      </c>
      <c r="I7" s="224">
        <v>4334</v>
      </c>
      <c r="J7" s="224">
        <v>3802</v>
      </c>
      <c r="K7" s="224">
        <v>4060</v>
      </c>
      <c r="L7" s="224">
        <v>12196</v>
      </c>
      <c r="M7" s="675"/>
    </row>
    <row r="8" spans="1:13" ht="21.75" customHeight="1">
      <c r="A8" s="12" t="s">
        <v>33</v>
      </c>
      <c r="B8" s="225">
        <v>3537</v>
      </c>
      <c r="C8" s="620">
        <v>5022</v>
      </c>
      <c r="D8" s="620">
        <v>1132</v>
      </c>
      <c r="E8" s="623">
        <v>960</v>
      </c>
      <c r="F8" s="623">
        <v>1547</v>
      </c>
      <c r="G8" s="225">
        <v>3639</v>
      </c>
      <c r="H8" s="626">
        <v>1383</v>
      </c>
      <c r="I8" s="225">
        <v>1438</v>
      </c>
      <c r="J8" s="508">
        <v>1288</v>
      </c>
      <c r="K8" s="508">
        <v>1528</v>
      </c>
      <c r="L8" s="225">
        <v>4254</v>
      </c>
      <c r="M8" s="675"/>
    </row>
    <row r="9" spans="1:13" ht="19.5" customHeight="1">
      <c r="A9" s="13" t="s">
        <v>78</v>
      </c>
      <c r="B9" s="226"/>
      <c r="C9" s="620"/>
      <c r="D9" s="620"/>
      <c r="E9" s="623"/>
      <c r="F9" s="623"/>
      <c r="G9" s="227"/>
      <c r="H9" s="626"/>
      <c r="I9" s="227"/>
      <c r="J9" s="509"/>
      <c r="K9" s="509"/>
      <c r="L9" s="227"/>
      <c r="M9" s="675"/>
    </row>
    <row r="10" spans="1:13" ht="19.5" customHeight="1">
      <c r="A10" s="14" t="s">
        <v>140</v>
      </c>
      <c r="B10" s="226"/>
      <c r="C10" s="620"/>
      <c r="D10" s="620"/>
      <c r="E10" s="623"/>
      <c r="F10" s="623"/>
      <c r="G10" s="227"/>
      <c r="H10" s="626"/>
      <c r="I10" s="227"/>
      <c r="J10" s="509"/>
      <c r="K10" s="509"/>
      <c r="L10" s="227"/>
      <c r="M10" s="675"/>
    </row>
    <row r="11" spans="1:13" ht="19.5" customHeight="1">
      <c r="A11" s="14" t="s">
        <v>81</v>
      </c>
      <c r="B11" s="228">
        <v>54258</v>
      </c>
      <c r="C11" s="621">
        <v>70220</v>
      </c>
      <c r="D11" s="621">
        <v>19161</v>
      </c>
      <c r="E11" s="624">
        <v>11353</v>
      </c>
      <c r="F11" s="624">
        <v>21440</v>
      </c>
      <c r="G11" s="228">
        <v>51954</v>
      </c>
      <c r="H11" s="627">
        <v>18266</v>
      </c>
      <c r="I11" s="228">
        <v>19495</v>
      </c>
      <c r="J11" s="510">
        <v>11099</v>
      </c>
      <c r="K11" s="510">
        <v>20422</v>
      </c>
      <c r="L11" s="228">
        <v>51016</v>
      </c>
      <c r="M11" s="675"/>
    </row>
    <row r="12" spans="1:13" ht="19.5" customHeight="1">
      <c r="A12" s="14" t="s">
        <v>80</v>
      </c>
      <c r="B12" s="229">
        <v>2965</v>
      </c>
      <c r="C12" s="621">
        <v>3925</v>
      </c>
      <c r="D12" s="621">
        <v>922</v>
      </c>
      <c r="E12" s="624">
        <v>630</v>
      </c>
      <c r="F12" s="624">
        <v>1357</v>
      </c>
      <c r="G12" s="228">
        <v>2909</v>
      </c>
      <c r="H12" s="627">
        <v>1016</v>
      </c>
      <c r="I12" s="228">
        <v>1153</v>
      </c>
      <c r="J12" s="510">
        <v>721</v>
      </c>
      <c r="K12" s="510">
        <v>990</v>
      </c>
      <c r="L12" s="228">
        <v>2864</v>
      </c>
      <c r="M12" s="675"/>
    </row>
    <row r="13" spans="1:13" ht="22.5" customHeight="1">
      <c r="A13" s="15" t="s">
        <v>37</v>
      </c>
      <c r="B13" s="225">
        <v>606</v>
      </c>
      <c r="C13" s="620">
        <v>597</v>
      </c>
      <c r="D13" s="620">
        <v>85</v>
      </c>
      <c r="E13" s="623">
        <v>168</v>
      </c>
      <c r="F13" s="623">
        <v>124</v>
      </c>
      <c r="G13" s="225">
        <v>377</v>
      </c>
      <c r="H13" s="626">
        <v>220</v>
      </c>
      <c r="I13" s="225">
        <v>75</v>
      </c>
      <c r="J13" s="508">
        <v>232</v>
      </c>
      <c r="K13" s="508">
        <v>80</v>
      </c>
      <c r="L13" s="225">
        <v>387</v>
      </c>
      <c r="M13" s="675"/>
    </row>
    <row r="14" spans="1:13" ht="22.5" customHeight="1">
      <c r="A14" s="15" t="s">
        <v>82</v>
      </c>
      <c r="B14" s="225">
        <v>475</v>
      </c>
      <c r="C14" s="620">
        <v>564</v>
      </c>
      <c r="D14" s="620">
        <v>113</v>
      </c>
      <c r="E14" s="623">
        <v>147</v>
      </c>
      <c r="F14" s="623">
        <v>146</v>
      </c>
      <c r="G14" s="225">
        <v>406</v>
      </c>
      <c r="H14" s="626">
        <v>158</v>
      </c>
      <c r="I14" s="225">
        <v>142</v>
      </c>
      <c r="J14" s="508">
        <v>124</v>
      </c>
      <c r="K14" s="508">
        <v>149</v>
      </c>
      <c r="L14" s="225">
        <v>415</v>
      </c>
      <c r="M14" s="675"/>
    </row>
    <row r="15" spans="1:13" ht="22.5" customHeight="1">
      <c r="A15" s="16" t="s">
        <v>83</v>
      </c>
      <c r="B15" s="225">
        <v>5</v>
      </c>
      <c r="C15" s="620">
        <v>201</v>
      </c>
      <c r="D15" s="620">
        <v>1</v>
      </c>
      <c r="E15" s="623">
        <v>1</v>
      </c>
      <c r="F15" s="623">
        <v>2</v>
      </c>
      <c r="G15" s="225">
        <v>4</v>
      </c>
      <c r="H15" s="626">
        <v>197</v>
      </c>
      <c r="I15" s="225">
        <v>538</v>
      </c>
      <c r="J15" s="508">
        <v>269</v>
      </c>
      <c r="K15" s="508">
        <v>142</v>
      </c>
      <c r="L15" s="225">
        <v>949</v>
      </c>
      <c r="M15" s="675"/>
    </row>
    <row r="16" spans="1:13" ht="22.5" customHeight="1">
      <c r="A16" s="15" t="s">
        <v>84</v>
      </c>
      <c r="B16" s="225">
        <v>120</v>
      </c>
      <c r="C16" s="620">
        <v>31</v>
      </c>
      <c r="D16" s="620">
        <v>31</v>
      </c>
      <c r="E16" s="625">
        <v>0</v>
      </c>
      <c r="F16" s="625">
        <v>0</v>
      </c>
      <c r="G16" s="225">
        <v>31</v>
      </c>
      <c r="H16" s="628">
        <v>0</v>
      </c>
      <c r="I16" s="328">
        <v>0</v>
      </c>
      <c r="J16" s="508">
        <v>5</v>
      </c>
      <c r="K16" s="508">
        <v>48</v>
      </c>
      <c r="L16" s="225">
        <v>53</v>
      </c>
      <c r="M16" s="675"/>
    </row>
    <row r="17" spans="1:13" ht="24" customHeight="1">
      <c r="A17" s="15" t="s">
        <v>85</v>
      </c>
      <c r="B17" s="225">
        <v>1886</v>
      </c>
      <c r="C17" s="620">
        <v>2116</v>
      </c>
      <c r="D17" s="620">
        <v>410</v>
      </c>
      <c r="E17" s="623">
        <v>587</v>
      </c>
      <c r="F17" s="623">
        <v>481</v>
      </c>
      <c r="G17" s="225">
        <v>1478</v>
      </c>
      <c r="H17" s="626">
        <v>638</v>
      </c>
      <c r="I17" s="225">
        <v>444</v>
      </c>
      <c r="J17" s="508">
        <v>530</v>
      </c>
      <c r="K17" s="508">
        <v>503</v>
      </c>
      <c r="L17" s="225">
        <v>1477</v>
      </c>
      <c r="M17" s="675"/>
    </row>
    <row r="18" spans="1:13" ht="27" customHeight="1">
      <c r="A18" s="17" t="s">
        <v>86</v>
      </c>
      <c r="B18" s="225">
        <v>348</v>
      </c>
      <c r="C18" s="620">
        <v>348</v>
      </c>
      <c r="D18" s="620">
        <v>68</v>
      </c>
      <c r="E18" s="623">
        <v>132</v>
      </c>
      <c r="F18" s="623">
        <v>67</v>
      </c>
      <c r="G18" s="225">
        <v>267</v>
      </c>
      <c r="H18" s="626">
        <v>81</v>
      </c>
      <c r="I18" s="225">
        <v>56</v>
      </c>
      <c r="J18" s="508">
        <v>134</v>
      </c>
      <c r="K18" s="508">
        <v>98</v>
      </c>
      <c r="L18" s="225">
        <v>288</v>
      </c>
      <c r="M18" s="675"/>
    </row>
    <row r="19" spans="1:13" ht="23.25" customHeight="1">
      <c r="A19" s="12" t="s">
        <v>87</v>
      </c>
      <c r="B19" s="225">
        <v>10256</v>
      </c>
      <c r="C19" s="620">
        <v>11071</v>
      </c>
      <c r="D19" s="620">
        <v>4054</v>
      </c>
      <c r="E19" s="623">
        <v>3727</v>
      </c>
      <c r="F19" s="623">
        <v>2617</v>
      </c>
      <c r="G19" s="225">
        <v>10398</v>
      </c>
      <c r="H19" s="626">
        <v>673</v>
      </c>
      <c r="I19" s="225">
        <v>1167</v>
      </c>
      <c r="J19" s="508">
        <v>638</v>
      </c>
      <c r="K19" s="508">
        <v>1058</v>
      </c>
      <c r="L19" s="225">
        <v>2863</v>
      </c>
      <c r="M19" s="675"/>
    </row>
    <row r="20" spans="1:13" ht="19.5" customHeight="1">
      <c r="A20" s="13" t="s">
        <v>78</v>
      </c>
      <c r="B20" s="227"/>
      <c r="C20" s="620"/>
      <c r="D20" s="620"/>
      <c r="E20" s="623"/>
      <c r="F20" s="623"/>
      <c r="G20" s="228"/>
      <c r="H20" s="626"/>
      <c r="I20" s="228"/>
      <c r="J20" s="510"/>
      <c r="K20" s="510"/>
      <c r="L20" s="228"/>
      <c r="M20" s="675"/>
    </row>
    <row r="21" spans="1:13" ht="37.5" customHeight="1">
      <c r="A21" s="18" t="s">
        <v>158</v>
      </c>
      <c r="B21" s="228">
        <v>9072</v>
      </c>
      <c r="C21" s="621">
        <v>9905</v>
      </c>
      <c r="D21" s="621">
        <v>3900</v>
      </c>
      <c r="E21" s="624">
        <v>3381</v>
      </c>
      <c r="F21" s="624">
        <v>2176</v>
      </c>
      <c r="G21" s="228">
        <v>9457</v>
      </c>
      <c r="H21" s="627">
        <v>448</v>
      </c>
      <c r="I21" s="228">
        <v>962</v>
      </c>
      <c r="J21" s="510">
        <v>335</v>
      </c>
      <c r="K21" s="510">
        <v>410</v>
      </c>
      <c r="L21" s="228">
        <v>1707</v>
      </c>
      <c r="M21" s="675"/>
    </row>
    <row r="22" spans="1:13" ht="24.75" customHeight="1">
      <c r="A22" s="12" t="s">
        <v>32</v>
      </c>
      <c r="B22" s="225">
        <v>1587</v>
      </c>
      <c r="C22" s="620">
        <v>1843</v>
      </c>
      <c r="D22" s="620">
        <v>487</v>
      </c>
      <c r="E22" s="623">
        <v>490</v>
      </c>
      <c r="F22" s="623">
        <v>396</v>
      </c>
      <c r="G22" s="225">
        <v>1373</v>
      </c>
      <c r="H22" s="626">
        <v>470</v>
      </c>
      <c r="I22" s="225">
        <v>474</v>
      </c>
      <c r="J22" s="508">
        <v>582</v>
      </c>
      <c r="K22" s="508">
        <v>454</v>
      </c>
      <c r="L22" s="225">
        <v>1510</v>
      </c>
      <c r="M22" s="675"/>
    </row>
    <row r="23" spans="1:13" ht="19.5" customHeight="1">
      <c r="A23" s="13" t="s">
        <v>78</v>
      </c>
      <c r="B23" s="227"/>
      <c r="C23" s="621"/>
      <c r="D23" s="620"/>
      <c r="E23" s="623"/>
      <c r="F23" s="623"/>
      <c r="G23" s="228"/>
      <c r="H23" s="626"/>
      <c r="I23" s="228"/>
      <c r="J23" s="510"/>
      <c r="K23" s="510"/>
      <c r="L23" s="228"/>
      <c r="M23" s="675"/>
    </row>
    <row r="24" spans="1:13" ht="19.5" customHeight="1">
      <c r="A24" s="19" t="s">
        <v>159</v>
      </c>
      <c r="B24" s="228">
        <v>549</v>
      </c>
      <c r="C24" s="621">
        <v>492</v>
      </c>
      <c r="D24" s="621">
        <v>194</v>
      </c>
      <c r="E24" s="624">
        <v>134</v>
      </c>
      <c r="F24" s="624">
        <v>83</v>
      </c>
      <c r="G24" s="228">
        <v>411</v>
      </c>
      <c r="H24" s="627">
        <v>81</v>
      </c>
      <c r="I24" s="228">
        <v>122</v>
      </c>
      <c r="J24" s="510">
        <v>130</v>
      </c>
      <c r="K24" s="510">
        <v>84</v>
      </c>
      <c r="L24" s="228">
        <v>336</v>
      </c>
      <c r="M24" s="675"/>
    </row>
    <row r="25" spans="1:13" ht="26.25" customHeight="1">
      <c r="A25" s="20" t="s">
        <v>95</v>
      </c>
      <c r="B25" s="230">
        <v>5</v>
      </c>
      <c r="C25" s="622">
        <v>0</v>
      </c>
      <c r="D25" s="622">
        <v>0</v>
      </c>
      <c r="E25" s="622">
        <v>0</v>
      </c>
      <c r="F25" s="622">
        <v>0</v>
      </c>
      <c r="G25" s="231">
        <v>0</v>
      </c>
      <c r="H25" s="622">
        <v>0</v>
      </c>
      <c r="I25" s="231">
        <v>0</v>
      </c>
      <c r="J25" s="231">
        <v>0</v>
      </c>
      <c r="K25" s="231">
        <v>0</v>
      </c>
      <c r="L25" s="231">
        <v>0</v>
      </c>
      <c r="M25" s="675"/>
    </row>
    <row r="26" spans="1:13" ht="16.5">
      <c r="A26" s="7" t="s">
        <v>196</v>
      </c>
      <c r="M26" s="675"/>
    </row>
    <row r="27" ht="15">
      <c r="K27" s="637"/>
    </row>
  </sheetData>
  <sheetProtection/>
  <mergeCells count="6">
    <mergeCell ref="M1:M26"/>
    <mergeCell ref="A5:A6"/>
    <mergeCell ref="B5:B6"/>
    <mergeCell ref="C5:C6"/>
    <mergeCell ref="D5:H5"/>
    <mergeCell ref="I5:L5"/>
  </mergeCells>
  <printOptions horizontalCentered="1"/>
  <pageMargins left="0.4" right="0" top="0.75" bottom="0.5" header="0.25" footer="0.2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Trade Section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statistical office</dc:creator>
  <cp:keywords/>
  <dc:description/>
  <cp:lastModifiedBy>Ellanah Lukshmudu</cp:lastModifiedBy>
  <cp:lastPrinted>2016-11-28T10:41:06Z</cp:lastPrinted>
  <dcterms:created xsi:type="dcterms:W3CDTF">1998-09-29T05:43:58Z</dcterms:created>
  <dcterms:modified xsi:type="dcterms:W3CDTF">2016-11-28T10:49:57Z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233200.000000000</vt:lpwstr>
  </property>
  <property fmtid="{D5CDD505-2E9C-101B-9397-08002B2CF9AE}" pid="8" name="_SourceUrl">
    <vt:lpwstr/>
  </property>
  <property fmtid="{D5CDD505-2E9C-101B-9397-08002B2CF9AE}" pid="9" name="PublishingContact">
    <vt:lpwstr/>
  </property>
  <property fmtid="{D5CDD505-2E9C-101B-9397-08002B2CF9AE}" pid="10" name="display_urn:schemas-microsoft-com:office:office#Editor">
    <vt:lpwstr>Harsha Devi Hurry-Balgobin</vt:lpwstr>
  </property>
  <property fmtid="{D5CDD505-2E9C-101B-9397-08002B2CF9AE}" pid="11" name="Audience">
    <vt:lpwstr/>
  </property>
  <property fmtid="{D5CDD505-2E9C-101B-9397-08002B2CF9AE}" pid="12" name="PublishingRollupImage">
    <vt:lpwstr/>
  </property>
  <property fmtid="{D5CDD505-2E9C-101B-9397-08002B2CF9AE}" pid="13" name="PublishingContactPicture">
    <vt:lpwstr/>
  </property>
  <property fmtid="{D5CDD505-2E9C-101B-9397-08002B2CF9AE}" pid="14" name="PublishingVariationGroupID">
    <vt:lpwstr/>
  </property>
  <property fmtid="{D5CDD505-2E9C-101B-9397-08002B2CF9AE}" pid="15" name="display_urn:schemas-microsoft-com:office:office#Author">
    <vt:lpwstr>Harsha Devi Hurry-Balgobin</vt:lpwstr>
  </property>
  <property fmtid="{D5CDD505-2E9C-101B-9397-08002B2CF9AE}" pid="16" name="PublishingContactName">
    <vt:lpwstr/>
  </property>
  <property fmtid="{D5CDD505-2E9C-101B-9397-08002B2CF9AE}" pid="17" name="PublishingVariationRelationshipLinkFieldID">
    <vt:lpwstr/>
  </property>
  <property fmtid="{D5CDD505-2E9C-101B-9397-08002B2CF9AE}" pid="18" name="_SharedFileIndex">
    <vt:lpwstr/>
  </property>
  <property fmtid="{D5CDD505-2E9C-101B-9397-08002B2CF9AE}" pid="19" name="Comments">
    <vt:lpwstr/>
  </property>
  <property fmtid="{D5CDD505-2E9C-101B-9397-08002B2CF9AE}" pid="20" name="PublishingContactEmail">
    <vt:lpwstr/>
  </property>
  <property fmtid="{D5CDD505-2E9C-101B-9397-08002B2CF9AE}" pid="21" name="PublishingPageLayout">
    <vt:lpwstr/>
  </property>
</Properties>
</file>