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15" firstSheet="1" activeTab="5"/>
  </bookViews>
  <sheets>
    <sheet name="Tab 1(a)" sheetId="1" r:id="rId1"/>
    <sheet name="Tab 1(b)" sheetId="2" r:id="rId2"/>
    <sheet name="Tab 1(c)" sheetId="3" r:id="rId3"/>
    <sheet name="Tab 2(a)" sheetId="4" r:id="rId4"/>
    <sheet name="Tab 2(b)" sheetId="5" r:id="rId5"/>
    <sheet name="Tab 2(c)" sheetId="6" r:id="rId6"/>
    <sheet name="Tab 3(a)" sheetId="7" r:id="rId7"/>
    <sheet name="Tab 3(b)" sheetId="8" r:id="rId8"/>
    <sheet name="Tab 3(c)" sheetId="9" r:id="rId9"/>
    <sheet name="Tab 4(a) " sheetId="10" r:id="rId10"/>
    <sheet name="Tab 4(b)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dsfgds" localSheetId="3" hidden="1">#REF!</definedName>
    <definedName name="dsfgds" localSheetId="4" hidden="1">#REF!</definedName>
    <definedName name="dsfgds" localSheetId="5" hidden="1">#REF!</definedName>
    <definedName name="dsfgds" localSheetId="6" hidden="1">#REF!</definedName>
    <definedName name="dsfgds" localSheetId="7" hidden="1">#REF!</definedName>
    <definedName name="dsfgds" localSheetId="8" hidden="1">#REF!</definedName>
    <definedName name="dsfgds" localSheetId="9" hidden="1">#REF!</definedName>
    <definedName name="dsfgds" localSheetId="10" hidden="1">#REF!</definedName>
    <definedName name="dsfgds" hidden="1">#REF!</definedName>
    <definedName name="eretuytu" localSheetId="3" hidden="1">#REF!</definedName>
    <definedName name="eretuytu" localSheetId="4" hidden="1">#REF!</definedName>
    <definedName name="eretuytu" localSheetId="5" hidden="1">#REF!</definedName>
    <definedName name="eretuytu" localSheetId="6" hidden="1">#REF!</definedName>
    <definedName name="eretuytu" localSheetId="7" hidden="1">#REF!</definedName>
    <definedName name="eretuytu" localSheetId="8" hidden="1">#REF!</definedName>
    <definedName name="eretuytu" localSheetId="9" hidden="1">#REF!</definedName>
    <definedName name="eretuytu" localSheetId="10" hidden="1">#REF!</definedName>
    <definedName name="eretuytu" hidden="1">#REF!</definedName>
    <definedName name="fgdgdgdtf" localSheetId="3" hidden="1">#REF!</definedName>
    <definedName name="fgdgdgdtf" localSheetId="4" hidden="1">#REF!</definedName>
    <definedName name="fgdgdgdtf" localSheetId="5" hidden="1">#REF!</definedName>
    <definedName name="fgdgdgdtf" localSheetId="6" hidden="1">#REF!</definedName>
    <definedName name="fgdgdgdtf" localSheetId="7" hidden="1">#REF!</definedName>
    <definedName name="fgdgdgdtf" localSheetId="8" hidden="1">#REF!</definedName>
    <definedName name="fgdgdgdtf" localSheetId="9" hidden="1">#REF!</definedName>
    <definedName name="fgdgdgdtf" localSheetId="10" hidden="1">#REF!</definedName>
    <definedName name="fgdgdgdtf" hidden="1">#REF!</definedName>
    <definedName name="ghfghfgh" localSheetId="3" hidden="1">#REF!</definedName>
    <definedName name="ghfghfgh" localSheetId="4" hidden="1">#REF!</definedName>
    <definedName name="ghfghfgh" localSheetId="5" hidden="1">#REF!</definedName>
    <definedName name="ghfghfgh" localSheetId="6" hidden="1">#REF!</definedName>
    <definedName name="ghfghfgh" localSheetId="7" hidden="1">#REF!</definedName>
    <definedName name="ghfghfgh" localSheetId="8" hidden="1">#REF!</definedName>
    <definedName name="ghfghfgh" localSheetId="9" hidden="1">#REF!</definedName>
    <definedName name="ghfghfgh" localSheetId="10" hidden="1">#REF!</definedName>
    <definedName name="ghfghfgh" hidden="1">#REF!</definedName>
    <definedName name="jhewfhewf" localSheetId="3" hidden="1">#REF!</definedName>
    <definedName name="jhewfhewf" localSheetId="4" hidden="1">#REF!</definedName>
    <definedName name="jhewfhewf" localSheetId="5" hidden="1">#REF!</definedName>
    <definedName name="jhewfhewf" localSheetId="6" hidden="1">#REF!</definedName>
    <definedName name="jhewfhewf" localSheetId="7" hidden="1">#REF!</definedName>
    <definedName name="jhewfhewf" localSheetId="8" hidden="1">#REF!</definedName>
    <definedName name="jhewfhewf" localSheetId="9" hidden="1">#REF!</definedName>
    <definedName name="jhewfhewf" localSheetId="10" hidden="1">#REF!</definedName>
    <definedName name="jhewfhewf" hidden="1">#REF!</definedName>
    <definedName name="jkl" localSheetId="3" hidden="1">#REF!</definedName>
    <definedName name="jkl" localSheetId="4" hidden="1">#REF!</definedName>
    <definedName name="jkl" localSheetId="5" hidden="1">#REF!</definedName>
    <definedName name="jkl" localSheetId="6" hidden="1">#REF!</definedName>
    <definedName name="jkl" localSheetId="7" hidden="1">#REF!</definedName>
    <definedName name="jkl" localSheetId="8" hidden="1">#REF!</definedName>
    <definedName name="jkl" localSheetId="9" hidden="1">#REF!</definedName>
    <definedName name="jkl" localSheetId="10" hidden="1">#REF!</definedName>
    <definedName name="jkl" hidden="1">#REF!</definedName>
    <definedName name="ppim" localSheetId="3" hidden="1">#REF!</definedName>
    <definedName name="ppim" localSheetId="4" hidden="1">#REF!</definedName>
    <definedName name="ppim" localSheetId="5" hidden="1">#REF!</definedName>
    <definedName name="ppim" localSheetId="6" hidden="1">#REF!</definedName>
    <definedName name="ppim" localSheetId="7" hidden="1">#REF!</definedName>
    <definedName name="ppim" localSheetId="8" hidden="1">#REF!</definedName>
    <definedName name="ppim" localSheetId="9" hidden="1">#REF!</definedName>
    <definedName name="ppim" localSheetId="10" hidden="1">#REF!</definedName>
    <definedName name="ppim" hidden="1">#REF!</definedName>
    <definedName name="_xlnm.Print_Area" localSheetId="0">'Tab 1(a)'!$A$1:$S$22</definedName>
    <definedName name="_xlnm.Print_Area" localSheetId="1">'Tab 1(b)'!$A$1:$S$26</definedName>
    <definedName name="_xlnm.Print_Area" localSheetId="2">'Tab 1(c)'!$A$1:$S$12</definedName>
    <definedName name="_xlnm.Print_Area" localSheetId="3">'Tab 2(a)'!$A$1:$O$22</definedName>
    <definedName name="_xlnm.Print_Area" localSheetId="4">'Tab 2(b)'!$A$1:$O$26</definedName>
    <definedName name="_xlnm.Print_Area" localSheetId="5">'Tab 2(c)'!$A$1:$O$12</definedName>
    <definedName name="_xlnm.Print_Area" localSheetId="6">'Tab 3(a)'!$A$1:$L$22</definedName>
    <definedName name="_xlnm.Print_Area" localSheetId="7">'Tab 3(b)'!$A$1:$L$26</definedName>
    <definedName name="_xlnm.Print_Area" localSheetId="8">'Tab 3(c)'!$A$1:$L$12</definedName>
    <definedName name="_xlnm.Print_Area" localSheetId="9">'Tab 4(a) '!$A$1:$L$21</definedName>
    <definedName name="_xlnm.Print_Area" localSheetId="10">'Tab 4(b)'!$A$1:$L$21</definedName>
    <definedName name="statistics" localSheetId="3" hidden="1">#REF!</definedName>
    <definedName name="statistics" localSheetId="4" hidden="1">#REF!</definedName>
    <definedName name="statistics" localSheetId="5" hidden="1">#REF!</definedName>
    <definedName name="statistics" localSheetId="6" hidden="1">#REF!</definedName>
    <definedName name="statistics" localSheetId="7" hidden="1">#REF!</definedName>
    <definedName name="statistics" localSheetId="8" hidden="1">#REF!</definedName>
    <definedName name="statistics" localSheetId="9" hidden="1">#REF!</definedName>
    <definedName name="statistics" localSheetId="10" hidden="1">#REF!</definedName>
    <definedName name="statistics" hidden="1">#REF!</definedName>
    <definedName name="Statistics1" localSheetId="3" hidden="1">#REF!</definedName>
    <definedName name="Statistics1" localSheetId="4" hidden="1">#REF!</definedName>
    <definedName name="Statistics1" localSheetId="5" hidden="1">#REF!</definedName>
    <definedName name="Statistics1" localSheetId="6" hidden="1">#REF!</definedName>
    <definedName name="Statistics1" localSheetId="7" hidden="1">#REF!</definedName>
    <definedName name="Statistics1" localSheetId="8" hidden="1">#REF!</definedName>
    <definedName name="Statistics1" localSheetId="9" hidden="1">#REF!</definedName>
    <definedName name="Statistics1" localSheetId="10" hidden="1">#REF!</definedName>
    <definedName name="Statistics1" hidden="1">#REF!</definedName>
    <definedName name="statistics2" localSheetId="3" hidden="1">#REF!</definedName>
    <definedName name="statistics2" localSheetId="4" hidden="1">#REF!</definedName>
    <definedName name="statistics2" localSheetId="5" hidden="1">#REF!</definedName>
    <definedName name="statistics2" localSheetId="6" hidden="1">#REF!</definedName>
    <definedName name="statistics2" localSheetId="7" hidden="1">#REF!</definedName>
    <definedName name="statistics2" localSheetId="8" hidden="1">#REF!</definedName>
    <definedName name="statistics2" localSheetId="9" hidden="1">#REF!</definedName>
    <definedName name="statistics2" localSheetId="10" hidden="1">#REF!</definedName>
    <definedName name="statistics2" hidden="1">#REF!</definedName>
    <definedName name="tabw.out2013" localSheetId="6" hidden="1">#REF!</definedName>
    <definedName name="tabw.out2013" localSheetId="8" hidden="1">#REF!</definedName>
    <definedName name="tabw.out2013" hidden="1">#REF!</definedName>
    <definedName name="tuiuoo" localSheetId="3" hidden="1">#REF!</definedName>
    <definedName name="tuiuoo" localSheetId="4" hidden="1">#REF!</definedName>
    <definedName name="tuiuoo" localSheetId="5" hidden="1">#REF!</definedName>
    <definedName name="tuiuoo" localSheetId="6" hidden="1">#REF!</definedName>
    <definedName name="tuiuoo" localSheetId="7" hidden="1">#REF!</definedName>
    <definedName name="tuiuoo" localSheetId="8" hidden="1">#REF!</definedName>
    <definedName name="tuiuoo" localSheetId="9" hidden="1">#REF!</definedName>
    <definedName name="tuiuoo" localSheetId="10" hidden="1">#REF!</definedName>
    <definedName name="tuiuoo" hidden="1">#REF!</definedName>
    <definedName name="ufgywgfewgfyew" localSheetId="3" hidden="1">#REF!</definedName>
    <definedName name="ufgywgfewgfyew" localSheetId="4" hidden="1">#REF!</definedName>
    <definedName name="ufgywgfewgfyew" localSheetId="5" hidden="1">#REF!</definedName>
    <definedName name="ufgywgfewgfyew" localSheetId="6" hidden="1">#REF!</definedName>
    <definedName name="ufgywgfewgfyew" localSheetId="7" hidden="1">#REF!</definedName>
    <definedName name="ufgywgfewgfyew" localSheetId="8" hidden="1">#REF!</definedName>
    <definedName name="ufgywgfewgfyew" localSheetId="9" hidden="1">#REF!</definedName>
    <definedName name="ufgywgfewgfyew" localSheetId="10" hidden="1">#REF!</definedName>
    <definedName name="ufgywgfewgfyew" hidden="1">#REF!</definedName>
    <definedName name="wwwwwww" localSheetId="3" hidden="1">#REF!</definedName>
    <definedName name="wwwwwww" localSheetId="4" hidden="1">#REF!</definedName>
    <definedName name="wwwwwww" localSheetId="5" hidden="1">#REF!</definedName>
    <definedName name="wwwwwww" localSheetId="6" hidden="1">#REF!</definedName>
    <definedName name="wwwwwww" localSheetId="7" hidden="1">#REF!</definedName>
    <definedName name="wwwwwww" localSheetId="8" hidden="1">#REF!</definedName>
    <definedName name="wwwwwww" localSheetId="9" hidden="1">#REF!</definedName>
    <definedName name="wwwwwww" localSheetId="10" hidden="1">#REF!</definedName>
    <definedName name="wwwwwww" hidden="1">#REF!</definedName>
  </definedNames>
  <calcPr fullCalcOnLoad="1"/>
</workbook>
</file>

<file path=xl/sharedStrings.xml><?xml version="1.0" encoding="utf-8"?>
<sst xmlns="http://schemas.openxmlformats.org/spreadsheetml/2006/main" count="339" uniqueCount="118">
  <si>
    <t>NSIC</t>
  </si>
  <si>
    <t>Industry group</t>
  </si>
  <si>
    <t>Weight</t>
  </si>
  <si>
    <t>Percentage change from</t>
  </si>
  <si>
    <t>10-33</t>
  </si>
  <si>
    <t>Total manufacturing</t>
  </si>
  <si>
    <t>10/11</t>
  </si>
  <si>
    <t>Food products and beverages</t>
  </si>
  <si>
    <t>Textiles</t>
  </si>
  <si>
    <t>Wearing apparel</t>
  </si>
  <si>
    <t>Leather and related products</t>
  </si>
  <si>
    <t>16/17</t>
  </si>
  <si>
    <t>Wood and products of wood &amp; cork; articles of straw and plaiting materials/ Paper and paper products</t>
  </si>
  <si>
    <t>Printing and reproduction of recorded media</t>
  </si>
  <si>
    <t>Chemicals and chemical products</t>
  </si>
  <si>
    <t>Rubber and plastic products</t>
  </si>
  <si>
    <t>Other non-metallic mineral products</t>
  </si>
  <si>
    <t>Basic metals</t>
  </si>
  <si>
    <t>Fabricated metal products</t>
  </si>
  <si>
    <t>Electrical equipment</t>
  </si>
  <si>
    <t>Machinery and equipment, n.e.c</t>
  </si>
  <si>
    <t>Motor vehicles, trailers and semi-trailers</t>
  </si>
  <si>
    <t>Other transport equipment</t>
  </si>
  <si>
    <t>Furniture</t>
  </si>
  <si>
    <t>Other products</t>
  </si>
  <si>
    <t>10-11</t>
  </si>
  <si>
    <t>Total food products &amp; beverages</t>
  </si>
  <si>
    <t>101-108</t>
  </si>
  <si>
    <t>Food products</t>
  </si>
  <si>
    <t>Processing and preserving of meat</t>
  </si>
  <si>
    <t>Processing and preserving of fish, crustaceans &amp; molluscs</t>
  </si>
  <si>
    <t xml:space="preserve">Processing and preserving of fruits and vegetables </t>
  </si>
  <si>
    <t>Vegetable and animal oils and fats</t>
  </si>
  <si>
    <t>Dairy products</t>
  </si>
  <si>
    <t>Grain mill products</t>
  </si>
  <si>
    <t>Bakery products</t>
  </si>
  <si>
    <t>10711/ 10712</t>
  </si>
  <si>
    <t>Bread/Pastries and cakes</t>
  </si>
  <si>
    <t>Macaroni, noodles, couscous and similar farinaceous products</t>
  </si>
  <si>
    <t>Other food products n.e.c</t>
  </si>
  <si>
    <t>Tea</t>
  </si>
  <si>
    <t>10793/ 10799</t>
  </si>
  <si>
    <t>Spices, sauces, condiments and other food products n.e.c</t>
  </si>
  <si>
    <t>Animal feed</t>
  </si>
  <si>
    <t>Beverages</t>
  </si>
  <si>
    <t>Distilled potable alcoholic beverages</t>
  </si>
  <si>
    <t>Wines</t>
  </si>
  <si>
    <t>Malt liquors and malt including non alcoholic beer</t>
  </si>
  <si>
    <t>Soft drinks, mineral waters and other bottled waters</t>
  </si>
  <si>
    <t>Basic chemicals</t>
  </si>
  <si>
    <t>Paints, varnishes and similar coatings, printing ink and mastics</t>
  </si>
  <si>
    <t>Soap and detergents, cleaning and polishing preparations, perfumes and toilet preparations</t>
  </si>
  <si>
    <t>Rubber tyres and tubes, retreading and rebuilding of rubber tyres</t>
  </si>
  <si>
    <t>Plastic products</t>
  </si>
  <si>
    <t>Manufacture of fertilizers and nitrogen compounds</t>
  </si>
  <si>
    <t>Biscuits and other dry bakery products</t>
  </si>
  <si>
    <t>1075</t>
  </si>
  <si>
    <t>Prepared meals and dishes</t>
  </si>
  <si>
    <t>Year Average</t>
  </si>
  <si>
    <t>1st Qr.</t>
  </si>
  <si>
    <t>2nd Qr.</t>
  </si>
  <si>
    <t>3rd Qr.</t>
  </si>
  <si>
    <t>4th Qr.</t>
  </si>
  <si>
    <t>2nd Qr 15
to
3rd Qr 15</t>
  </si>
  <si>
    <t>3rd Qr 15
to
4th Qr 15</t>
  </si>
  <si>
    <t>3rd Qr 14
to
3rd Qr 15</t>
  </si>
  <si>
    <t>4th Qr 14
to
4th Qr 15</t>
  </si>
  <si>
    <t>10713/ 10730</t>
  </si>
  <si>
    <t>Biscuits, other dry bakery products, cocoa, chocolate and sugar confectionery</t>
  </si>
  <si>
    <t>Month</t>
  </si>
  <si>
    <t>2014</t>
  </si>
  <si>
    <t>2015</t>
  </si>
  <si>
    <t xml:space="preserve">January </t>
  </si>
  <si>
    <t>February</t>
  </si>
  <si>
    <t>March</t>
  </si>
  <si>
    <r>
      <t>Average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Quarter</t>
    </r>
  </si>
  <si>
    <t>April</t>
  </si>
  <si>
    <t>May</t>
  </si>
  <si>
    <t>June</t>
  </si>
  <si>
    <r>
      <t>Average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Quarter</t>
    </r>
  </si>
  <si>
    <t>July</t>
  </si>
  <si>
    <t>August</t>
  </si>
  <si>
    <t>September</t>
  </si>
  <si>
    <r>
      <t>Average 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Quarter</t>
    </r>
  </si>
  <si>
    <t>October</t>
  </si>
  <si>
    <t>November</t>
  </si>
  <si>
    <t>December</t>
  </si>
  <si>
    <r>
      <t>Average 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Quarter</t>
    </r>
  </si>
  <si>
    <t>Yearly average</t>
  </si>
  <si>
    <t>Annual change (%)</t>
  </si>
  <si>
    <t>tab 2a net cont</t>
  </si>
  <si>
    <t>tab 2c</t>
  </si>
  <si>
    <t>4th Qr 15          to                     1st Qr 16</t>
  </si>
  <si>
    <t>1st Qr 15          to                     1st Qr 16</t>
  </si>
  <si>
    <t>2016</t>
  </si>
  <si>
    <t>Base period:Year 2013=100</t>
  </si>
  <si>
    <t>Mar 16 to     Apr 16</t>
  </si>
  <si>
    <t>Apr 16 to    May 16</t>
  </si>
  <si>
    <t>1st Qr 16          to                     2nd Qr 16</t>
  </si>
  <si>
    <t>2nd Qr 15          to                     2nd Qr 16</t>
  </si>
  <si>
    <t/>
  </si>
  <si>
    <t>Mar 16 to             Apr 16</t>
  </si>
  <si>
    <t>Apr 16 to      May 16</t>
  </si>
  <si>
    <t>May 16 to        Jun 16</t>
  </si>
  <si>
    <t>Mar 16 to         Apr 16</t>
  </si>
  <si>
    <t>Apr 16 to         May 16</t>
  </si>
  <si>
    <t>May 16 to         Jun 16</t>
  </si>
  <si>
    <t>Table 1(a) - Monthly indices of the Manufacturing Sector by industry group, July 2015 - June 2016</t>
  </si>
  <si>
    <r>
      <t>Table 3(a) - Quarterly percentage change of the Manufacturing Sector by industry group,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Quarter 2014 - 2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2016</t>
    </r>
  </si>
  <si>
    <t>Table 4(a) - Comparative monthly and quarterly indices of the Manufacturing Sector, January 2007 - June 2016</t>
  </si>
  <si>
    <r>
      <t>Table 2(a) - Quarterly &amp; yearly indices of the Manufacturing Sector by industry group,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2014 - 2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2016</t>
    </r>
  </si>
  <si>
    <t xml:space="preserve">Table 1(b) - Monthly indices for Manufacture of Food Products &amp; Beverages by industry group, Jul 2015 - Jun 2016 </t>
  </si>
  <si>
    <t xml:space="preserve">Table 1(c) - Monthly indices for Manufacture of Chemicals and Chemical Products &amp; Rubber and Plastic Products by industry group, July 2015 - June 2016 </t>
  </si>
  <si>
    <r>
      <t>Table 2(b) -  Quarterly &amp; yearly indices for Manufacture of Food Products &amp; Beverages by industry group, 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2014 - 2</t>
    </r>
    <r>
      <rPr>
        <b/>
        <vertAlign val="superscript"/>
        <sz val="12"/>
        <rFont val="Times New Roman"/>
        <family val="1"/>
      </rPr>
      <t xml:space="preserve">nd </t>
    </r>
    <r>
      <rPr>
        <b/>
        <sz val="12"/>
        <rFont val="Times New Roman"/>
        <family val="1"/>
      </rPr>
      <t xml:space="preserve">Quarter 2016 </t>
    </r>
  </si>
  <si>
    <r>
      <t>Table 2(c) - Quarterly &amp; yearly indices for Manufacture of Chemicals and Chemical Products &amp; Rubber and Plastic Products by industry group, 2</t>
    </r>
    <r>
      <rPr>
        <b/>
        <vertAlign val="superscript"/>
        <sz val="12"/>
        <rFont val="Times New Roman"/>
        <family val="1"/>
      </rPr>
      <t xml:space="preserve">nd </t>
    </r>
    <r>
      <rPr>
        <b/>
        <sz val="12"/>
        <rFont val="Times New Roman"/>
        <family val="1"/>
      </rPr>
      <t>Quarter 2014  - 2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2016 </t>
    </r>
  </si>
  <si>
    <r>
      <t>Table 3(b) -  Quarterly percentage change for Manufacture of Food Products &amp; Beverages by industry group, 3</t>
    </r>
    <r>
      <rPr>
        <b/>
        <vertAlign val="superscript"/>
        <sz val="12"/>
        <rFont val="Times New Roman"/>
        <family val="1"/>
      </rPr>
      <t xml:space="preserve">rd </t>
    </r>
    <r>
      <rPr>
        <b/>
        <sz val="12"/>
        <rFont val="Times New Roman"/>
        <family val="1"/>
      </rPr>
      <t>Quarter 2014 - 2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2016</t>
    </r>
  </si>
  <si>
    <r>
      <t>Table 3(c) - Quarterly percentage change for Manufacture of Chemicals and Chemical Products &amp; Rubber and Plastic Products by industry group,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Quarter 2014 - 2</t>
    </r>
    <r>
      <rPr>
        <b/>
        <vertAlign val="superscript"/>
        <sz val="12"/>
        <rFont val="Times New Roman"/>
        <family val="1"/>
      </rPr>
      <t xml:space="preserve">nd </t>
    </r>
    <r>
      <rPr>
        <b/>
        <sz val="12"/>
        <rFont val="Times New Roman"/>
        <family val="1"/>
      </rPr>
      <t>Quarter 2016</t>
    </r>
  </si>
  <si>
    <t>Table 4(b) - Comparative monthly and quarterly sub - indices for Manufacture of Food Products &amp; Beverages, January 2007 - June 2016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</si>
</sst>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\ \ \ "/>
    <numFmt numFmtId="165" formatCode="#,##0\ \ \ "/>
    <numFmt numFmtId="166" formatCode="#,##0.0\ \ "/>
    <numFmt numFmtId="167" formatCode="#,##0.0"/>
    <numFmt numFmtId="168" formatCode="0.0\ \ \ "/>
    <numFmt numFmtId="169" formatCode="0.0000"/>
    <numFmt numFmtId="170" formatCode="0.0"/>
    <numFmt numFmtId="171" formatCode="#,##0.0\ \ \ "/>
    <numFmt numFmtId="172" formatCode="#0.0"/>
    <numFmt numFmtId="173" formatCode="#,##0.0\ "/>
    <numFmt numFmtId="174" formatCode="0.00\ \ "/>
    <numFmt numFmtId="175" formatCode="#0.##"/>
    <numFmt numFmtId="176" formatCode="#0.###"/>
    <numFmt numFmtId="177" formatCode="0.0\ \ "/>
    <numFmt numFmtId="178" formatCode="[$-409]dddd\,\ mmmm\ dd\,\ yyyy"/>
    <numFmt numFmtId="179" formatCode="[$-409]h:mm:ss\ AM/PM"/>
    <numFmt numFmtId="180" formatCode="#0.####"/>
    <numFmt numFmtId="181" formatCode="#0.#"/>
    <numFmt numFmtId="182" formatCode="#0.#####"/>
    <numFmt numFmtId="183" formatCode="#0.######"/>
    <numFmt numFmtId="184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i/>
      <sz val="12"/>
      <name val="Times New Roman"/>
      <family val="1"/>
    </font>
    <font>
      <b/>
      <sz val="11.75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14">
    <xf numFmtId="0" fontId="0" fillId="0" borderId="0" xfId="0" applyFont="1" applyAlignment="1">
      <alignment/>
    </xf>
    <xf numFmtId="0" fontId="3" fillId="0" borderId="0" xfId="85" applyFont="1" applyAlignment="1">
      <alignment horizontal="left" vertical="center"/>
      <protection/>
    </xf>
    <xf numFmtId="0" fontId="4" fillId="0" borderId="0" xfId="85" applyFont="1">
      <alignment horizontal="center" vertical="center"/>
      <protection/>
    </xf>
    <xf numFmtId="0" fontId="4" fillId="0" borderId="0" xfId="85" applyFont="1" applyAlignment="1">
      <alignment horizontal="center" vertical="center"/>
      <protection/>
    </xf>
    <xf numFmtId="0" fontId="5" fillId="0" borderId="0" xfId="85" applyFont="1" applyAlignment="1">
      <alignment horizontal="right" vertical="center"/>
      <protection/>
    </xf>
    <xf numFmtId="0" fontId="6" fillId="0" borderId="0" xfId="85" applyFont="1">
      <alignment horizontal="center" vertical="center"/>
      <protection/>
    </xf>
    <xf numFmtId="164" fontId="5" fillId="0" borderId="10" xfId="85" applyNumberFormat="1" applyFont="1" applyBorder="1" applyAlignment="1">
      <alignment horizontal="center" vertical="center" wrapText="1"/>
      <protection/>
    </xf>
    <xf numFmtId="164" fontId="5" fillId="0" borderId="11" xfId="85" applyNumberFormat="1" applyFont="1" applyBorder="1" applyAlignment="1">
      <alignment horizontal="center" vertical="center" wrapText="1"/>
      <protection/>
    </xf>
    <xf numFmtId="164" fontId="5" fillId="0" borderId="12" xfId="85" applyNumberFormat="1" applyFont="1" applyBorder="1" applyAlignment="1">
      <alignment horizontal="center" vertical="center" wrapText="1"/>
      <protection/>
    </xf>
    <xf numFmtId="49" fontId="5" fillId="0" borderId="13" xfId="85" applyNumberFormat="1" applyFont="1" applyBorder="1" applyAlignment="1">
      <alignment horizontal="right" vertical="distributed" indent="1"/>
      <protection/>
    </xf>
    <xf numFmtId="165" fontId="5" fillId="0" borderId="14" xfId="85" applyNumberFormat="1" applyFont="1" applyBorder="1" applyAlignment="1">
      <alignment horizontal="right" vertical="center"/>
      <protection/>
    </xf>
    <xf numFmtId="49" fontId="4" fillId="0" borderId="15" xfId="85" applyNumberFormat="1" applyFont="1" applyBorder="1" applyAlignment="1">
      <alignment horizontal="right" vertical="center" indent="1"/>
      <protection/>
    </xf>
    <xf numFmtId="49" fontId="4" fillId="0" borderId="15" xfId="85" applyNumberFormat="1" applyFont="1" applyBorder="1" applyAlignment="1">
      <alignment vertical="center" wrapText="1"/>
      <protection/>
    </xf>
    <xf numFmtId="0" fontId="4" fillId="0" borderId="15" xfId="85" applyNumberFormat="1" applyFont="1" applyBorder="1" applyAlignment="1">
      <alignment horizontal="right" vertical="center" indent="1"/>
      <protection/>
    </xf>
    <xf numFmtId="49" fontId="4" fillId="0" borderId="16" xfId="85" applyNumberFormat="1" applyFont="1" applyBorder="1" applyAlignment="1">
      <alignment horizontal="right" vertical="center" indent="1"/>
      <protection/>
    </xf>
    <xf numFmtId="49" fontId="4" fillId="0" borderId="16" xfId="85" applyNumberFormat="1" applyFont="1" applyBorder="1" applyAlignment="1">
      <alignment vertical="center" wrapText="1"/>
      <protection/>
    </xf>
    <xf numFmtId="0" fontId="7" fillId="0" borderId="0" xfId="85" applyFont="1" applyBorder="1" applyAlignment="1">
      <alignment horizontal="left" vertical="center"/>
      <protection/>
    </xf>
    <xf numFmtId="0" fontId="4" fillId="0" borderId="0" xfId="85" applyFont="1" applyBorder="1" applyAlignment="1">
      <alignment horizontal="left" vertical="center"/>
      <protection/>
    </xf>
    <xf numFmtId="164" fontId="7" fillId="0" borderId="0" xfId="85" applyNumberFormat="1" applyFont="1" applyBorder="1" applyAlignment="1">
      <alignment vertical="center"/>
      <protection/>
    </xf>
    <xf numFmtId="168" fontId="5" fillId="0" borderId="0" xfId="87" applyNumberFormat="1" applyFont="1" applyBorder="1" applyAlignment="1">
      <alignment horizontal="right" vertical="center"/>
      <protection/>
    </xf>
    <xf numFmtId="168" fontId="5" fillId="0" borderId="0" xfId="87" applyNumberFormat="1" applyFont="1" applyBorder="1" applyAlignment="1">
      <alignment horizontal="center" vertical="center"/>
      <protection/>
    </xf>
    <xf numFmtId="0" fontId="4" fillId="0" borderId="0" xfId="87" applyFont="1">
      <alignment horizontal="center" vertical="center"/>
      <protection/>
    </xf>
    <xf numFmtId="0" fontId="4" fillId="0" borderId="0" xfId="87" applyFont="1" applyAlignment="1">
      <alignment horizontal="center" vertical="center"/>
      <protection/>
    </xf>
    <xf numFmtId="169" fontId="4" fillId="0" borderId="0" xfId="85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1" fontId="5" fillId="0" borderId="0" xfId="87" applyNumberFormat="1" applyFont="1" applyBorder="1" applyAlignment="1">
      <alignment horizontal="left" vertical="center" wrapText="1"/>
      <protection/>
    </xf>
    <xf numFmtId="1" fontId="5" fillId="0" borderId="0" xfId="87" applyNumberFormat="1" applyFont="1" applyBorder="1" applyAlignment="1">
      <alignment vertical="center"/>
      <protection/>
    </xf>
    <xf numFmtId="164" fontId="5" fillId="0" borderId="17" xfId="85" applyNumberFormat="1" applyFont="1" applyBorder="1" applyAlignment="1">
      <alignment horizontal="center" vertical="center" wrapText="1"/>
      <protection/>
    </xf>
    <xf numFmtId="164" fontId="5" fillId="0" borderId="18" xfId="85" applyNumberFormat="1" applyFont="1" applyBorder="1" applyAlignment="1">
      <alignment horizontal="center" vertical="center" wrapText="1"/>
      <protection/>
    </xf>
    <xf numFmtId="49" fontId="5" fillId="0" borderId="19" xfId="87" applyNumberFormat="1" applyFont="1" applyBorder="1" applyAlignment="1">
      <alignment horizontal="right" vertical="center" wrapText="1" indent="1"/>
      <protection/>
    </xf>
    <xf numFmtId="1" fontId="5" fillId="0" borderId="20" xfId="88" applyNumberFormat="1" applyFont="1" applyBorder="1" applyAlignment="1">
      <alignment vertical="center" wrapText="1"/>
      <protection/>
    </xf>
    <xf numFmtId="49" fontId="9" fillId="0" borderId="19" xfId="88" applyNumberFormat="1" applyFont="1" applyBorder="1" applyAlignment="1">
      <alignment vertical="center"/>
      <protection/>
    </xf>
    <xf numFmtId="1" fontId="9" fillId="0" borderId="0" xfId="88" applyNumberFormat="1" applyFont="1" applyBorder="1" applyAlignment="1">
      <alignment vertical="center" wrapText="1"/>
      <protection/>
    </xf>
    <xf numFmtId="49" fontId="4" fillId="0" borderId="19" xfId="87" applyNumberFormat="1" applyFont="1" applyBorder="1" applyAlignment="1">
      <alignment horizontal="right" vertical="center" wrapText="1" indent="1"/>
      <protection/>
    </xf>
    <xf numFmtId="1" fontId="10" fillId="0" borderId="0" xfId="88" applyNumberFormat="1" applyFont="1" applyBorder="1" applyAlignment="1">
      <alignment vertical="center" wrapText="1"/>
      <protection/>
    </xf>
    <xf numFmtId="49" fontId="11" fillId="0" borderId="19" xfId="87" applyNumberFormat="1" applyFont="1" applyBorder="1" applyAlignment="1">
      <alignment horizontal="right" vertical="center" wrapText="1" indent="1"/>
      <protection/>
    </xf>
    <xf numFmtId="1" fontId="12" fillId="0" borderId="0" xfId="88" applyNumberFormat="1" applyFont="1" applyBorder="1" applyAlignment="1">
      <alignment vertical="center" wrapText="1"/>
      <protection/>
    </xf>
    <xf numFmtId="1" fontId="4" fillId="0" borderId="0" xfId="88" applyNumberFormat="1" applyFont="1" applyBorder="1" applyAlignment="1">
      <alignment vertical="center" wrapText="1"/>
      <protection/>
    </xf>
    <xf numFmtId="49" fontId="4" fillId="0" borderId="21" xfId="87" applyNumberFormat="1" applyFont="1" applyBorder="1" applyAlignment="1">
      <alignment horizontal="right" vertical="center" wrapText="1" indent="1"/>
      <protection/>
    </xf>
    <xf numFmtId="1" fontId="4" fillId="0" borderId="22" xfId="88" applyNumberFormat="1" applyFont="1" applyBorder="1" applyAlignment="1">
      <alignment vertical="center" wrapText="1"/>
      <protection/>
    </xf>
    <xf numFmtId="0" fontId="4" fillId="0" borderId="0" xfId="87" applyFont="1" applyAlignment="1">
      <alignment vertical="center"/>
      <protection/>
    </xf>
    <xf numFmtId="0" fontId="4" fillId="0" borderId="0" xfId="87" applyFont="1" applyAlignment="1">
      <alignment horizontal="center" vertical="center" wrapText="1"/>
      <protection/>
    </xf>
    <xf numFmtId="0" fontId="4" fillId="0" borderId="0" xfId="87" applyFont="1" applyBorder="1" applyAlignment="1">
      <alignment horizontal="center" vertical="center"/>
      <protection/>
    </xf>
    <xf numFmtId="0" fontId="5" fillId="0" borderId="0" xfId="87" applyFont="1" applyAlignment="1">
      <alignment horizontal="right" vertical="center"/>
      <protection/>
    </xf>
    <xf numFmtId="1" fontId="5" fillId="0" borderId="13" xfId="87" applyNumberFormat="1" applyFont="1" applyBorder="1" applyAlignment="1">
      <alignment horizontal="right" vertical="center" indent="1"/>
      <protection/>
    </xf>
    <xf numFmtId="1" fontId="5" fillId="0" borderId="14" xfId="87" applyNumberFormat="1" applyFont="1" applyBorder="1" applyAlignment="1">
      <alignment vertical="center" wrapText="1"/>
      <protection/>
    </xf>
    <xf numFmtId="1" fontId="4" fillId="0" borderId="15" xfId="87" applyNumberFormat="1" applyFont="1" applyBorder="1" applyAlignment="1">
      <alignment horizontal="right" vertical="center" indent="1"/>
      <protection/>
    </xf>
    <xf numFmtId="1" fontId="4" fillId="0" borderId="19" xfId="87" applyNumberFormat="1" applyFont="1" applyBorder="1" applyAlignment="1">
      <alignment vertical="center" wrapText="1"/>
      <protection/>
    </xf>
    <xf numFmtId="1" fontId="5" fillId="0" borderId="15" xfId="87" applyNumberFormat="1" applyFont="1" applyBorder="1" applyAlignment="1">
      <alignment horizontal="right" vertical="center" indent="1"/>
      <protection/>
    </xf>
    <xf numFmtId="1" fontId="5" fillId="0" borderId="19" xfId="87" applyNumberFormat="1" applyFont="1" applyBorder="1" applyAlignment="1">
      <alignment vertical="center" wrapText="1"/>
      <protection/>
    </xf>
    <xf numFmtId="1" fontId="4" fillId="0" borderId="16" xfId="87" applyNumberFormat="1" applyFont="1" applyBorder="1" applyAlignment="1">
      <alignment horizontal="right" vertical="center" indent="1"/>
      <protection/>
    </xf>
    <xf numFmtId="1" fontId="4" fillId="0" borderId="21" xfId="87" applyNumberFormat="1" applyFont="1" applyBorder="1" applyAlignment="1">
      <alignment vertical="center" wrapText="1"/>
      <protection/>
    </xf>
    <xf numFmtId="49" fontId="5" fillId="0" borderId="13" xfId="85" applyNumberFormat="1" applyFont="1" applyBorder="1" applyAlignment="1">
      <alignment vertical="center" wrapText="1"/>
      <protection/>
    </xf>
    <xf numFmtId="171" fontId="4" fillId="0" borderId="0" xfId="85" applyNumberFormat="1" applyFont="1" applyAlignment="1">
      <alignment horizontal="center" vertical="center"/>
      <protection/>
    </xf>
    <xf numFmtId="49" fontId="4" fillId="0" borderId="15" xfId="85" applyNumberFormat="1" applyFont="1" applyFill="1" applyBorder="1" applyAlignment="1">
      <alignment horizontal="right" vertical="center" indent="1"/>
      <protection/>
    </xf>
    <xf numFmtId="49" fontId="4" fillId="0" borderId="15" xfId="85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6" fillId="0" borderId="0" xfId="85" applyFont="1" applyFill="1">
      <alignment horizontal="center" vertical="center"/>
      <protection/>
    </xf>
    <xf numFmtId="1" fontId="4" fillId="0" borderId="0" xfId="87" applyNumberFormat="1" applyFont="1">
      <alignment horizontal="center" vertical="center"/>
      <protection/>
    </xf>
    <xf numFmtId="165" fontId="4" fillId="0" borderId="0" xfId="85" applyNumberFormat="1" applyFont="1" applyAlignment="1">
      <alignment horizontal="center" vertical="center"/>
      <protection/>
    </xf>
    <xf numFmtId="0" fontId="4" fillId="0" borderId="0" xfId="85" applyFont="1" applyBorder="1">
      <alignment horizontal="center" vertical="center"/>
      <protection/>
    </xf>
    <xf numFmtId="0" fontId="4" fillId="0" borderId="0" xfId="85" applyFont="1" applyBorder="1" applyAlignment="1">
      <alignment horizontal="center" vertical="center"/>
      <protection/>
    </xf>
    <xf numFmtId="49" fontId="5" fillId="0" borderId="14" xfId="85" applyNumberFormat="1" applyFont="1" applyBorder="1" applyAlignment="1">
      <alignment vertical="center" wrapText="1"/>
      <protection/>
    </xf>
    <xf numFmtId="167" fontId="5" fillId="0" borderId="23" xfId="54" applyNumberFormat="1" applyFont="1" applyFill="1" applyBorder="1" applyAlignment="1">
      <alignment horizontal="right" vertical="center" indent="1"/>
    </xf>
    <xf numFmtId="165" fontId="4" fillId="0" borderId="19" xfId="85" applyNumberFormat="1" applyFont="1" applyBorder="1" applyAlignment="1">
      <alignment horizontal="right" vertical="center"/>
      <protection/>
    </xf>
    <xf numFmtId="173" fontId="4" fillId="0" borderId="0" xfId="85" applyNumberFormat="1" applyFont="1" applyBorder="1" applyAlignment="1">
      <alignment horizontal="right" vertical="center"/>
      <protection/>
    </xf>
    <xf numFmtId="167" fontId="4" fillId="0" borderId="10" xfId="54" applyNumberFormat="1" applyFont="1" applyFill="1" applyBorder="1" applyAlignment="1">
      <alignment horizontal="right" vertical="center" indent="1"/>
    </xf>
    <xf numFmtId="165" fontId="4" fillId="0" borderId="21" xfId="85" applyNumberFormat="1" applyFont="1" applyBorder="1" applyAlignment="1">
      <alignment horizontal="right" vertical="center"/>
      <protection/>
    </xf>
    <xf numFmtId="49" fontId="7" fillId="0" borderId="0" xfId="85" applyNumberFormat="1" applyFont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170" fontId="0" fillId="0" borderId="0" xfId="0" applyNumberFormat="1" applyAlignment="1">
      <alignment/>
    </xf>
    <xf numFmtId="0" fontId="3" fillId="0" borderId="0" xfId="87" applyFont="1" applyAlignment="1">
      <alignment horizontal="left" vertical="center"/>
      <protection/>
    </xf>
    <xf numFmtId="170" fontId="0" fillId="0" borderId="0" xfId="0" applyNumberFormat="1" applyFill="1" applyAlignment="1">
      <alignment/>
    </xf>
    <xf numFmtId="49" fontId="5" fillId="0" borderId="14" xfId="88" applyNumberFormat="1" applyFont="1" applyBorder="1" applyAlignment="1">
      <alignment horizontal="right" vertical="center" wrapText="1" indent="1"/>
      <protection/>
    </xf>
    <xf numFmtId="49" fontId="9" fillId="0" borderId="19" xfId="88" applyNumberFormat="1" applyFont="1" applyBorder="1" applyAlignment="1">
      <alignment horizontal="right" vertical="center" indent="1"/>
      <protection/>
    </xf>
    <xf numFmtId="165" fontId="5" fillId="0" borderId="19" xfId="85" applyNumberFormat="1" applyFont="1" applyBorder="1" applyAlignment="1">
      <alignment horizontal="right" vertical="center"/>
      <protection/>
    </xf>
    <xf numFmtId="167" fontId="4" fillId="0" borderId="0" xfId="54" applyNumberFormat="1" applyFont="1" applyFill="1" applyBorder="1" applyAlignment="1">
      <alignment horizontal="right" vertical="center" indent="1"/>
    </xf>
    <xf numFmtId="49" fontId="11" fillId="0" borderId="19" xfId="87" applyNumberFormat="1" applyFont="1" applyFill="1" applyBorder="1" applyAlignment="1">
      <alignment horizontal="right" vertical="center" wrapText="1" indent="1"/>
      <protection/>
    </xf>
    <xf numFmtId="1" fontId="12" fillId="0" borderId="0" xfId="88" applyNumberFormat="1" applyFont="1" applyFill="1" applyBorder="1" applyAlignment="1">
      <alignment vertical="center" wrapText="1"/>
      <protection/>
    </xf>
    <xf numFmtId="165" fontId="11" fillId="0" borderId="19" xfId="85" applyNumberFormat="1" applyFont="1" applyFill="1" applyBorder="1" applyAlignment="1">
      <alignment horizontal="right" vertical="center"/>
      <protection/>
    </xf>
    <xf numFmtId="49" fontId="4" fillId="0" borderId="19" xfId="87" applyNumberFormat="1" applyFont="1" applyFill="1" applyBorder="1" applyAlignment="1">
      <alignment horizontal="right" vertical="center" wrapText="1" indent="1"/>
      <protection/>
    </xf>
    <xf numFmtId="1" fontId="10" fillId="0" borderId="0" xfId="88" applyNumberFormat="1" applyFont="1" applyFill="1" applyBorder="1" applyAlignment="1">
      <alignment vertical="center" wrapText="1"/>
      <protection/>
    </xf>
    <xf numFmtId="165" fontId="4" fillId="0" borderId="19" xfId="85" applyNumberFormat="1" applyFont="1" applyFill="1" applyBorder="1" applyAlignment="1">
      <alignment horizontal="right" vertical="center"/>
      <protection/>
    </xf>
    <xf numFmtId="165" fontId="4" fillId="0" borderId="0" xfId="87" applyNumberFormat="1" applyFont="1" applyAlignment="1">
      <alignment horizontal="center" vertical="center"/>
      <protection/>
    </xf>
    <xf numFmtId="0" fontId="4" fillId="0" borderId="0" xfId="85" applyFont="1" applyFill="1">
      <alignment horizontal="center" vertical="center"/>
      <protection/>
    </xf>
    <xf numFmtId="16" fontId="4" fillId="0" borderId="0" xfId="87" applyNumberFormat="1" applyFont="1">
      <alignment horizontal="center" vertical="center"/>
      <protection/>
    </xf>
    <xf numFmtId="174" fontId="5" fillId="0" borderId="24" xfId="0" applyNumberFormat="1" applyFont="1" applyFill="1" applyBorder="1" applyAlignment="1">
      <alignment horizontal="center" vertical="center" wrapText="1"/>
    </xf>
    <xf numFmtId="174" fontId="5" fillId="0" borderId="25" xfId="0" applyNumberFormat="1" applyFont="1" applyFill="1" applyBorder="1" applyAlignment="1">
      <alignment horizontal="center" vertical="center" wrapText="1"/>
    </xf>
    <xf numFmtId="165" fontId="5" fillId="0" borderId="14" xfId="85" applyNumberFormat="1" applyFont="1" applyBorder="1" applyAlignment="1">
      <alignment horizontal="right" vertical="center" indent="1"/>
      <protection/>
    </xf>
    <xf numFmtId="171" fontId="5" fillId="0" borderId="26" xfId="85" applyNumberFormat="1" applyFont="1" applyBorder="1" applyAlignment="1">
      <alignment horizontal="center" vertical="center"/>
      <protection/>
    </xf>
    <xf numFmtId="167" fontId="5" fillId="0" borderId="26" xfId="85" applyNumberFormat="1" applyFont="1" applyBorder="1" applyAlignment="1">
      <alignment horizontal="center" vertical="center"/>
      <protection/>
    </xf>
    <xf numFmtId="165" fontId="4" fillId="0" borderId="19" xfId="85" applyNumberFormat="1" applyFont="1" applyBorder="1" applyAlignment="1">
      <alignment horizontal="right" vertical="center" indent="1"/>
      <protection/>
    </xf>
    <xf numFmtId="165" fontId="4" fillId="0" borderId="21" xfId="85" applyNumberFormat="1" applyFont="1" applyBorder="1" applyAlignment="1">
      <alignment horizontal="right" vertical="center" indent="1"/>
      <protection/>
    </xf>
    <xf numFmtId="0" fontId="0" fillId="0" borderId="0" xfId="0" applyBorder="1" applyAlignment="1">
      <alignment/>
    </xf>
    <xf numFmtId="0" fontId="7" fillId="0" borderId="0" xfId="85" applyFont="1" applyBorder="1" applyAlignment="1">
      <alignment horizontal="center" vertical="center" wrapText="1"/>
      <protection/>
    </xf>
    <xf numFmtId="170" fontId="5" fillId="0" borderId="0" xfId="85" applyNumberFormat="1" applyFont="1" applyBorder="1" applyAlignment="1">
      <alignment horizontal="center" vertical="center"/>
      <protection/>
    </xf>
    <xf numFmtId="49" fontId="9" fillId="0" borderId="19" xfId="88" applyNumberFormat="1" applyFont="1" applyBorder="1" applyAlignment="1">
      <alignment horizontal="right" vertical="center" wrapText="1" indent="1"/>
      <protection/>
    </xf>
    <xf numFmtId="167" fontId="5" fillId="0" borderId="11" xfId="85" applyNumberFormat="1" applyFont="1" applyBorder="1" applyAlignment="1">
      <alignment horizontal="center" vertical="center"/>
      <protection/>
    </xf>
    <xf numFmtId="171" fontId="5" fillId="0" borderId="11" xfId="85" applyNumberFormat="1" applyFont="1" applyBorder="1" applyAlignment="1">
      <alignment horizontal="center" vertical="center"/>
      <protection/>
    </xf>
    <xf numFmtId="165" fontId="11" fillId="0" borderId="19" xfId="85" applyNumberFormat="1" applyFont="1" applyBorder="1" applyAlignment="1">
      <alignment horizontal="right" vertical="center"/>
      <protection/>
    </xf>
    <xf numFmtId="170" fontId="16" fillId="0" borderId="0" xfId="85" applyNumberFormat="1" applyFont="1" applyBorder="1" applyAlignment="1">
      <alignment horizontal="center" vertical="center"/>
      <protection/>
    </xf>
    <xf numFmtId="170" fontId="17" fillId="0" borderId="0" xfId="85" applyNumberFormat="1" applyFont="1" applyBorder="1" applyAlignment="1">
      <alignment horizontal="center" vertical="center"/>
      <protection/>
    </xf>
    <xf numFmtId="165" fontId="5" fillId="0" borderId="14" xfId="87" applyNumberFormat="1" applyFont="1" applyBorder="1" applyAlignment="1">
      <alignment horizontal="right" vertical="center" indent="1"/>
      <protection/>
    </xf>
    <xf numFmtId="171" fontId="5" fillId="0" borderId="23" xfId="85" applyNumberFormat="1" applyFont="1" applyBorder="1" applyAlignment="1">
      <alignment horizontal="center" vertical="center"/>
      <protection/>
    </xf>
    <xf numFmtId="167" fontId="5" fillId="0" borderId="23" xfId="85" applyNumberFormat="1" applyFont="1" applyBorder="1" applyAlignment="1">
      <alignment horizontal="center" vertical="center"/>
      <protection/>
    </xf>
    <xf numFmtId="165" fontId="4" fillId="0" borderId="19" xfId="87" applyNumberFormat="1" applyFont="1" applyBorder="1" applyAlignment="1">
      <alignment horizontal="right" vertical="center" indent="1"/>
      <protection/>
    </xf>
    <xf numFmtId="165" fontId="5" fillId="0" borderId="19" xfId="87" applyNumberFormat="1" applyFont="1" applyBorder="1" applyAlignment="1">
      <alignment horizontal="right" vertical="center" indent="1"/>
      <protection/>
    </xf>
    <xf numFmtId="171" fontId="5" fillId="0" borderId="10" xfId="85" applyNumberFormat="1" applyFont="1" applyBorder="1" applyAlignment="1">
      <alignment horizontal="center" vertical="center"/>
      <protection/>
    </xf>
    <xf numFmtId="167" fontId="5" fillId="0" borderId="10" xfId="85" applyNumberFormat="1" applyFont="1" applyBorder="1" applyAlignment="1">
      <alignment horizontal="center" vertical="center"/>
      <protection/>
    </xf>
    <xf numFmtId="165" fontId="4" fillId="0" borderId="21" xfId="87" applyNumberFormat="1" applyFont="1" applyBorder="1" applyAlignment="1">
      <alignment horizontal="right" vertical="center" indent="1"/>
      <protection/>
    </xf>
    <xf numFmtId="0" fontId="3" fillId="0" borderId="0" xfId="87" applyFont="1" applyFill="1" applyAlignment="1">
      <alignment horizontal="left" vertical="center"/>
      <protection/>
    </xf>
    <xf numFmtId="0" fontId="18" fillId="0" borderId="0" xfId="87" applyFont="1" applyAlignment="1">
      <alignment horizontal="left" vertical="center"/>
      <protection/>
    </xf>
    <xf numFmtId="0" fontId="5" fillId="0" borderId="27" xfId="87" applyFont="1" applyBorder="1">
      <alignment horizontal="center" vertical="center"/>
      <protection/>
    </xf>
    <xf numFmtId="0" fontId="5" fillId="0" borderId="28" xfId="87" applyFont="1" applyBorder="1">
      <alignment horizontal="center" vertical="center"/>
      <protection/>
    </xf>
    <xf numFmtId="0" fontId="4" fillId="0" borderId="19" xfId="87" applyFont="1" applyBorder="1" applyAlignment="1">
      <alignment horizontal="left" vertical="center" indent="1"/>
      <protection/>
    </xf>
    <xf numFmtId="170" fontId="4" fillId="0" borderId="26" xfId="86" applyNumberFormat="1" applyFont="1" applyBorder="1" applyAlignment="1">
      <alignment horizontal="right" vertical="center" indent="3"/>
      <protection/>
    </xf>
    <xf numFmtId="170" fontId="4" fillId="0" borderId="0" xfId="73" applyNumberFormat="1" applyFont="1" applyFill="1">
      <alignment/>
      <protection/>
    </xf>
    <xf numFmtId="170" fontId="4" fillId="0" borderId="11" xfId="86" applyNumberFormat="1" applyFont="1" applyBorder="1" applyAlignment="1">
      <alignment horizontal="right" vertical="center" indent="3"/>
      <protection/>
    </xf>
    <xf numFmtId="0" fontId="5" fillId="0" borderId="19" xfId="87" applyFont="1" applyBorder="1" applyAlignment="1">
      <alignment horizontal="left" vertical="center" indent="1"/>
      <protection/>
    </xf>
    <xf numFmtId="170" fontId="5" fillId="0" borderId="11" xfId="86" applyNumberFormat="1" applyFont="1" applyBorder="1" applyAlignment="1">
      <alignment horizontal="right" vertical="center" indent="3"/>
      <protection/>
    </xf>
    <xf numFmtId="0" fontId="5" fillId="0" borderId="21" xfId="87" applyFont="1" applyBorder="1" applyAlignment="1">
      <alignment horizontal="left" vertical="center" indent="1"/>
      <protection/>
    </xf>
    <xf numFmtId="170" fontId="4" fillId="0" borderId="0" xfId="87" applyNumberFormat="1" applyFont="1">
      <alignment horizontal="center" vertical="center"/>
      <protection/>
    </xf>
    <xf numFmtId="49" fontId="5" fillId="0" borderId="28" xfId="86" applyNumberFormat="1" applyFont="1" applyBorder="1">
      <alignment horizontal="center" vertical="center"/>
      <protection/>
    </xf>
    <xf numFmtId="170" fontId="4" fillId="0" borderId="29" xfId="86" applyNumberFormat="1" applyFont="1" applyBorder="1" applyAlignment="1">
      <alignment horizontal="right" vertical="center" indent="3"/>
      <protection/>
    </xf>
    <xf numFmtId="170" fontId="4" fillId="0" borderId="30" xfId="86" applyNumberFormat="1" applyFont="1" applyBorder="1" applyAlignment="1">
      <alignment horizontal="right" vertical="center" indent="3"/>
      <protection/>
    </xf>
    <xf numFmtId="171" fontId="4" fillId="0" borderId="0" xfId="85" applyNumberFormat="1" applyFont="1" applyBorder="1" applyAlignment="1">
      <alignment horizontal="right" vertical="center"/>
      <protection/>
    </xf>
    <xf numFmtId="167" fontId="4" fillId="0" borderId="11" xfId="54" applyNumberFormat="1" applyFont="1" applyFill="1" applyBorder="1" applyAlignment="1">
      <alignment horizontal="right" vertical="center" indent="1"/>
    </xf>
    <xf numFmtId="167" fontId="4" fillId="0" borderId="31" xfId="54" applyNumberFormat="1" applyFont="1" applyFill="1" applyBorder="1" applyAlignment="1">
      <alignment horizontal="right" vertical="center" indent="1"/>
    </xf>
    <xf numFmtId="167" fontId="4" fillId="0" borderId="32" xfId="54" applyNumberFormat="1" applyFont="1" applyFill="1" applyBorder="1" applyAlignment="1">
      <alignment horizontal="right" vertical="center" indent="1"/>
    </xf>
    <xf numFmtId="167" fontId="5" fillId="0" borderId="23" xfId="85" applyNumberFormat="1" applyFont="1" applyBorder="1" applyAlignment="1">
      <alignment horizontal="right" vertical="center" indent="1"/>
      <protection/>
    </xf>
    <xf numFmtId="167" fontId="5" fillId="0" borderId="10" xfId="54" applyNumberFormat="1" applyFont="1" applyFill="1" applyBorder="1" applyAlignment="1">
      <alignment horizontal="right" vertical="center" indent="1"/>
    </xf>
    <xf numFmtId="167" fontId="5" fillId="0" borderId="11" xfId="54" applyNumberFormat="1" applyFont="1" applyFill="1" applyBorder="1" applyAlignment="1">
      <alignment horizontal="right" vertical="center" indent="1"/>
    </xf>
    <xf numFmtId="167" fontId="5" fillId="0" borderId="12" xfId="54" applyNumberFormat="1" applyFont="1" applyFill="1" applyBorder="1" applyAlignment="1">
      <alignment horizontal="right" vertical="center" indent="1"/>
    </xf>
    <xf numFmtId="165" fontId="57" fillId="0" borderId="14" xfId="0" applyNumberFormat="1" applyFont="1" applyFill="1" applyBorder="1" applyAlignment="1" applyProtection="1">
      <alignment horizontal="center" vertical="center" wrapText="1"/>
      <protection/>
    </xf>
    <xf numFmtId="1" fontId="58" fillId="0" borderId="19" xfId="0" applyNumberFormat="1" applyFont="1" applyFill="1" applyBorder="1" applyAlignment="1" applyProtection="1">
      <alignment horizontal="center" vertical="center" wrapText="1"/>
      <protection/>
    </xf>
    <xf numFmtId="1" fontId="57" fillId="0" borderId="19" xfId="0" applyNumberFormat="1" applyFont="1" applyFill="1" applyBorder="1" applyAlignment="1" applyProtection="1">
      <alignment horizontal="center" vertical="center" wrapText="1"/>
      <protection/>
    </xf>
    <xf numFmtId="174" fontId="5" fillId="0" borderId="33" xfId="0" applyNumberFormat="1" applyFont="1" applyFill="1" applyBorder="1" applyAlignment="1">
      <alignment horizontal="center" vertical="center" wrapText="1"/>
    </xf>
    <xf numFmtId="171" fontId="5" fillId="0" borderId="34" xfId="85" applyNumberFormat="1" applyFont="1" applyBorder="1" applyAlignment="1">
      <alignment horizontal="center" vertical="center"/>
      <protection/>
    </xf>
    <xf numFmtId="171" fontId="5" fillId="0" borderId="12" xfId="85" applyNumberFormat="1" applyFont="1" applyBorder="1" applyAlignment="1">
      <alignment horizontal="center" vertical="center"/>
      <protection/>
    </xf>
    <xf numFmtId="167" fontId="5" fillId="0" borderId="34" xfId="85" applyNumberFormat="1" applyFont="1" applyBorder="1" applyAlignment="1">
      <alignment horizontal="center" vertical="center"/>
      <protection/>
    </xf>
    <xf numFmtId="167" fontId="5" fillId="0" borderId="12" xfId="85" applyNumberFormat="1" applyFont="1" applyBorder="1" applyAlignment="1">
      <alignment horizontal="center" vertical="center"/>
      <protection/>
    </xf>
    <xf numFmtId="167" fontId="5" fillId="0" borderId="35" xfId="85" applyNumberFormat="1" applyFont="1" applyBorder="1" applyAlignment="1">
      <alignment horizontal="center" vertical="center"/>
      <protection/>
    </xf>
    <xf numFmtId="167" fontId="5" fillId="0" borderId="36" xfId="85" applyNumberFormat="1" applyFont="1" applyBorder="1" applyAlignment="1">
      <alignment horizontal="center" vertical="center"/>
      <protection/>
    </xf>
    <xf numFmtId="0" fontId="5" fillId="0" borderId="37" xfId="0" applyNumberFormat="1" applyFont="1" applyFill="1" applyBorder="1" applyAlignment="1">
      <alignment horizontal="center" vertical="center" wrapText="1"/>
    </xf>
    <xf numFmtId="167" fontId="5" fillId="0" borderId="0" xfId="54" applyNumberFormat="1" applyFont="1" applyFill="1" applyBorder="1" applyAlignment="1">
      <alignment horizontal="right" vertical="center" indent="1"/>
    </xf>
    <xf numFmtId="167" fontId="11" fillId="0" borderId="0" xfId="54" applyNumberFormat="1" applyFont="1" applyFill="1" applyBorder="1" applyAlignment="1">
      <alignment horizontal="right" vertical="center" indent="1"/>
    </xf>
    <xf numFmtId="17" fontId="5" fillId="0" borderId="38" xfId="85" applyNumberFormat="1" applyFont="1" applyBorder="1" applyAlignment="1">
      <alignment horizontal="center" vertical="center" wrapText="1"/>
      <protection/>
    </xf>
    <xf numFmtId="167" fontId="4" fillId="0" borderId="12" xfId="54" applyNumberFormat="1" applyFont="1" applyFill="1" applyBorder="1" applyAlignment="1">
      <alignment horizontal="right" vertical="center" indent="1"/>
    </xf>
    <xf numFmtId="167" fontId="4" fillId="0" borderId="39" xfId="54" applyNumberFormat="1" applyFont="1" applyFill="1" applyBorder="1" applyAlignment="1">
      <alignment horizontal="right" vertical="center" indent="1"/>
    </xf>
    <xf numFmtId="167" fontId="4" fillId="0" borderId="15" xfId="54" applyNumberFormat="1" applyFont="1" applyFill="1" applyBorder="1" applyAlignment="1">
      <alignment horizontal="right" vertical="center" indent="1"/>
    </xf>
    <xf numFmtId="170" fontId="5" fillId="0" borderId="40" xfId="86" applyNumberFormat="1" applyFont="1" applyBorder="1" applyAlignment="1">
      <alignment horizontal="right" vertical="center" indent="3"/>
      <protection/>
    </xf>
    <xf numFmtId="170" fontId="5" fillId="0" borderId="32" xfId="86" applyNumberFormat="1" applyFont="1" applyBorder="1" applyAlignment="1">
      <alignment horizontal="right" vertical="center" indent="3"/>
      <protection/>
    </xf>
    <xf numFmtId="170" fontId="5" fillId="33" borderId="31" xfId="86" applyNumberFormat="1" applyFont="1" applyFill="1" applyBorder="1" applyAlignment="1">
      <alignment horizontal="right" vertical="center" indent="3"/>
      <protection/>
    </xf>
    <xf numFmtId="170" fontId="5" fillId="0" borderId="41" xfId="86" applyNumberFormat="1" applyFont="1" applyBorder="1" applyAlignment="1">
      <alignment horizontal="right" vertical="center" indent="3"/>
      <protection/>
    </xf>
    <xf numFmtId="170" fontId="5" fillId="0" borderId="36" xfId="86" applyNumberFormat="1" applyFont="1" applyBorder="1" applyAlignment="1">
      <alignment horizontal="right" vertical="center" indent="3"/>
      <protection/>
    </xf>
    <xf numFmtId="170" fontId="5" fillId="0" borderId="15" xfId="86" applyNumberFormat="1" applyFont="1" applyBorder="1" applyAlignment="1">
      <alignment horizontal="right" vertical="center" indent="3"/>
      <protection/>
    </xf>
    <xf numFmtId="170" fontId="5" fillId="0" borderId="30" xfId="86" applyNumberFormat="1" applyFont="1" applyBorder="1" applyAlignment="1">
      <alignment horizontal="right" vertical="center" indent="3"/>
      <protection/>
    </xf>
    <xf numFmtId="170" fontId="5" fillId="0" borderId="10" xfId="86" applyNumberFormat="1" applyFont="1" applyBorder="1" applyAlignment="1">
      <alignment horizontal="right" vertical="center" indent="3"/>
      <protection/>
    </xf>
    <xf numFmtId="170" fontId="4" fillId="0" borderId="41" xfId="86" applyNumberFormat="1" applyFont="1" applyBorder="1" applyAlignment="1">
      <alignment horizontal="right" vertical="center" indent="3"/>
      <protection/>
    </xf>
    <xf numFmtId="170" fontId="4" fillId="0" borderId="10" xfId="86" applyNumberFormat="1" applyFont="1" applyBorder="1" applyAlignment="1">
      <alignment horizontal="right" vertical="center" indent="3"/>
      <protection/>
    </xf>
    <xf numFmtId="170" fontId="4" fillId="0" borderId="42" xfId="86" applyNumberFormat="1" applyFont="1" applyBorder="1" applyAlignment="1">
      <alignment horizontal="right" vertical="center" indent="3"/>
      <protection/>
    </xf>
    <xf numFmtId="170" fontId="4" fillId="0" borderId="23" xfId="86" applyNumberFormat="1" applyFont="1" applyBorder="1" applyAlignment="1">
      <alignment horizontal="right" vertical="center" indent="3"/>
      <protection/>
    </xf>
    <xf numFmtId="49" fontId="5" fillId="0" borderId="43" xfId="86" applyNumberFormat="1" applyFont="1" applyBorder="1">
      <alignment horizontal="center" vertical="center"/>
      <protection/>
    </xf>
    <xf numFmtId="49" fontId="5" fillId="0" borderId="17" xfId="86" applyNumberFormat="1" applyFont="1" applyBorder="1">
      <alignment horizontal="center" vertical="center"/>
      <protection/>
    </xf>
    <xf numFmtId="0" fontId="5" fillId="0" borderId="17" xfId="87" applyFont="1" applyBorder="1">
      <alignment horizontal="center" vertical="center"/>
      <protection/>
    </xf>
    <xf numFmtId="0" fontId="5" fillId="0" borderId="44" xfId="87" applyFont="1" applyBorder="1">
      <alignment horizontal="center" vertical="center"/>
      <protection/>
    </xf>
    <xf numFmtId="0" fontId="4" fillId="0" borderId="0" xfId="86" applyFont="1">
      <alignment horizontal="center" vertical="center"/>
      <protection/>
    </xf>
    <xf numFmtId="0" fontId="4" fillId="0" borderId="0" xfId="86" applyFont="1" applyBorder="1">
      <alignment horizontal="center" vertical="center"/>
      <protection/>
    </xf>
    <xf numFmtId="4" fontId="58" fillId="0" borderId="0" xfId="0" applyNumberFormat="1" applyFont="1" applyFill="1" applyBorder="1" applyAlignment="1" applyProtection="1">
      <alignment horizontal="right" vertical="center" wrapText="1"/>
      <protection/>
    </xf>
    <xf numFmtId="166" fontId="4" fillId="0" borderId="0" xfId="85" applyNumberFormat="1" applyFont="1" applyBorder="1" applyAlignment="1">
      <alignment horizontal="right" vertical="center"/>
      <protection/>
    </xf>
    <xf numFmtId="170" fontId="4" fillId="0" borderId="0" xfId="86" applyNumberFormat="1" applyFont="1">
      <alignment horizontal="center" vertical="center"/>
      <protection/>
    </xf>
    <xf numFmtId="170" fontId="5" fillId="0" borderId="0" xfId="86" applyNumberFormat="1" applyFont="1" applyBorder="1">
      <alignment horizontal="center" vertical="center"/>
      <protection/>
    </xf>
    <xf numFmtId="0" fontId="5" fillId="0" borderId="21" xfId="86" applyFont="1" applyBorder="1" applyAlignment="1">
      <alignment horizontal="left" vertical="center" indent="1"/>
      <protection/>
    </xf>
    <xf numFmtId="0" fontId="4" fillId="0" borderId="19" xfId="86" applyFont="1" applyBorder="1" applyAlignment="1">
      <alignment horizontal="left" vertical="center" indent="1"/>
      <protection/>
    </xf>
    <xf numFmtId="170" fontId="5" fillId="0" borderId="0" xfId="73" applyNumberFormat="1" applyFont="1">
      <alignment/>
      <protection/>
    </xf>
    <xf numFmtId="170" fontId="4" fillId="0" borderId="0" xfId="73" applyNumberFormat="1" applyFont="1">
      <alignment/>
      <protection/>
    </xf>
    <xf numFmtId="0" fontId="4" fillId="0" borderId="14" xfId="86" applyFont="1" applyBorder="1" applyAlignment="1">
      <alignment horizontal="left" vertical="center" indent="1"/>
      <protection/>
    </xf>
    <xf numFmtId="0" fontId="5" fillId="0" borderId="28" xfId="86" applyFont="1" applyBorder="1">
      <alignment horizontal="center" vertical="center"/>
      <protection/>
    </xf>
    <xf numFmtId="0" fontId="5" fillId="0" borderId="17" xfId="86" applyFont="1" applyBorder="1">
      <alignment horizontal="center" vertical="center"/>
      <protection/>
    </xf>
    <xf numFmtId="0" fontId="5" fillId="0" borderId="44" xfId="86" applyFont="1" applyBorder="1">
      <alignment horizontal="center" vertical="center"/>
      <protection/>
    </xf>
    <xf numFmtId="0" fontId="5" fillId="0" borderId="27" xfId="86" applyFont="1" applyBorder="1">
      <alignment horizontal="center" vertical="center"/>
      <protection/>
    </xf>
    <xf numFmtId="0" fontId="3" fillId="0" borderId="0" xfId="84" applyFont="1" applyAlignment="1">
      <alignment horizontal="right" vertical="top"/>
      <protection/>
    </xf>
    <xf numFmtId="0" fontId="18" fillId="0" borderId="0" xfId="86" applyFont="1" applyAlignment="1">
      <alignment horizontal="left" vertical="center"/>
      <protection/>
    </xf>
    <xf numFmtId="171" fontId="4" fillId="0" borderId="10" xfId="85" applyNumberFormat="1" applyFont="1" applyBorder="1" applyAlignment="1">
      <alignment horizontal="center" vertical="center"/>
      <protection/>
    </xf>
    <xf numFmtId="171" fontId="4" fillId="0" borderId="11" xfId="85" applyNumberFormat="1" applyFont="1" applyBorder="1" applyAlignment="1">
      <alignment horizontal="center" vertical="center"/>
      <protection/>
    </xf>
    <xf numFmtId="171" fontId="4" fillId="0" borderId="12" xfId="85" applyNumberFormat="1" applyFont="1" applyBorder="1" applyAlignment="1">
      <alignment horizontal="center" vertical="center"/>
      <protection/>
    </xf>
    <xf numFmtId="167" fontId="4" fillId="0" borderId="36" xfId="85" applyNumberFormat="1" applyFont="1" applyBorder="1" applyAlignment="1">
      <alignment horizontal="center" vertical="center"/>
      <protection/>
    </xf>
    <xf numFmtId="167" fontId="4" fillId="0" borderId="11" xfId="85" applyNumberFormat="1" applyFont="1" applyBorder="1" applyAlignment="1">
      <alignment horizontal="center" vertical="center"/>
      <protection/>
    </xf>
    <xf numFmtId="167" fontId="4" fillId="0" borderId="12" xfId="85" applyNumberFormat="1" applyFont="1" applyBorder="1" applyAlignment="1">
      <alignment horizontal="center" vertical="center"/>
      <protection/>
    </xf>
    <xf numFmtId="171" fontId="4" fillId="0" borderId="31" xfId="85" applyNumberFormat="1" applyFont="1" applyBorder="1" applyAlignment="1">
      <alignment horizontal="center" vertical="center"/>
      <protection/>
    </xf>
    <xf numFmtId="171" fontId="4" fillId="0" borderId="32" xfId="85" applyNumberFormat="1" applyFont="1" applyBorder="1" applyAlignment="1">
      <alignment horizontal="center" vertical="center"/>
      <protection/>
    </xf>
    <xf numFmtId="171" fontId="4" fillId="0" borderId="39" xfId="85" applyNumberFormat="1" applyFont="1" applyBorder="1" applyAlignment="1">
      <alignment horizontal="center" vertical="center"/>
      <protection/>
    </xf>
    <xf numFmtId="167" fontId="4" fillId="0" borderId="45" xfId="85" applyNumberFormat="1" applyFont="1" applyBorder="1" applyAlignment="1">
      <alignment horizontal="center" vertical="center"/>
      <protection/>
    </xf>
    <xf numFmtId="167" fontId="4" fillId="0" borderId="32" xfId="85" applyNumberFormat="1" applyFont="1" applyBorder="1" applyAlignment="1">
      <alignment horizontal="center" vertical="center"/>
      <protection/>
    </xf>
    <xf numFmtId="167" fontId="4" fillId="0" borderId="39" xfId="85" applyNumberFormat="1" applyFont="1" applyBorder="1" applyAlignment="1">
      <alignment horizontal="center" vertical="center"/>
      <protection/>
    </xf>
    <xf numFmtId="167" fontId="4" fillId="0" borderId="10" xfId="85" applyNumberFormat="1" applyFont="1" applyBorder="1" applyAlignment="1">
      <alignment horizontal="center" vertical="center"/>
      <protection/>
    </xf>
    <xf numFmtId="167" fontId="4" fillId="0" borderId="10" xfId="85" applyNumberFormat="1" applyFont="1" applyFill="1" applyBorder="1" applyAlignment="1">
      <alignment horizontal="center" vertical="center"/>
      <protection/>
    </xf>
    <xf numFmtId="167" fontId="4" fillId="0" borderId="36" xfId="85" applyNumberFormat="1" applyFont="1" applyFill="1" applyBorder="1" applyAlignment="1">
      <alignment horizontal="center" vertical="center"/>
      <protection/>
    </xf>
    <xf numFmtId="167" fontId="4" fillId="0" borderId="31" xfId="85" applyNumberFormat="1" applyFont="1" applyBorder="1" applyAlignment="1">
      <alignment horizontal="center" vertical="center"/>
      <protection/>
    </xf>
    <xf numFmtId="17" fontId="5" fillId="0" borderId="46" xfId="85" applyNumberFormat="1" applyFont="1" applyBorder="1" applyAlignment="1">
      <alignment horizontal="center" vertical="center" wrapText="1"/>
      <protection/>
    </xf>
    <xf numFmtId="171" fontId="4" fillId="0" borderId="41" xfId="85" applyNumberFormat="1" applyFont="1" applyBorder="1" applyAlignment="1">
      <alignment horizontal="right" vertical="center"/>
      <protection/>
    </xf>
    <xf numFmtId="171" fontId="4" fillId="0" borderId="41" xfId="85" applyNumberFormat="1" applyFont="1" applyFill="1" applyBorder="1" applyAlignment="1">
      <alignment horizontal="right" vertical="center"/>
      <protection/>
    </xf>
    <xf numFmtId="171" fontId="5" fillId="0" borderId="41" xfId="85" applyNumberFormat="1" applyFont="1" applyBorder="1" applyAlignment="1">
      <alignment horizontal="right" vertical="center"/>
      <protection/>
    </xf>
    <xf numFmtId="174" fontId="5" fillId="0" borderId="46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7" fontId="5" fillId="0" borderId="41" xfId="54" applyNumberFormat="1" applyFont="1" applyFill="1" applyBorder="1" applyAlignment="1">
      <alignment horizontal="right" vertical="center" indent="1"/>
    </xf>
    <xf numFmtId="167" fontId="5" fillId="0" borderId="15" xfId="54" applyNumberFormat="1" applyFont="1" applyFill="1" applyBorder="1" applyAlignment="1">
      <alignment horizontal="right" vertical="center" indent="1"/>
    </xf>
    <xf numFmtId="17" fontId="5" fillId="0" borderId="37" xfId="85" applyNumberFormat="1" applyFont="1" applyBorder="1" applyAlignment="1">
      <alignment horizontal="center" vertical="center" wrapText="1"/>
      <protection/>
    </xf>
    <xf numFmtId="167" fontId="5" fillId="0" borderId="13" xfId="85" applyNumberFormat="1" applyFont="1" applyBorder="1" applyAlignment="1">
      <alignment horizontal="right" vertical="center" indent="1"/>
      <protection/>
    </xf>
    <xf numFmtId="167" fontId="4" fillId="0" borderId="16" xfId="54" applyNumberFormat="1" applyFont="1" applyFill="1" applyBorder="1" applyAlignment="1">
      <alignment horizontal="right" vertical="center" indent="1"/>
    </xf>
    <xf numFmtId="167" fontId="5" fillId="0" borderId="26" xfId="85" applyNumberFormat="1" applyFont="1" applyBorder="1" applyAlignment="1">
      <alignment horizontal="right" vertical="center" indent="1"/>
      <protection/>
    </xf>
    <xf numFmtId="167" fontId="5" fillId="0" borderId="35" xfId="85" applyNumberFormat="1" applyFont="1" applyBorder="1" applyAlignment="1">
      <alignment horizontal="right" vertical="center" indent="1"/>
      <protection/>
    </xf>
    <xf numFmtId="167" fontId="4" fillId="0" borderId="40" xfId="54" applyNumberFormat="1" applyFont="1" applyFill="1" applyBorder="1" applyAlignment="1">
      <alignment horizontal="right" vertical="center" indent="1"/>
    </xf>
    <xf numFmtId="167" fontId="5" fillId="0" borderId="42" xfId="85" applyNumberFormat="1" applyFont="1" applyBorder="1" applyAlignment="1">
      <alignment horizontal="right" vertical="center" indent="1"/>
      <protection/>
    </xf>
    <xf numFmtId="164" fontId="5" fillId="0" borderId="36" xfId="85" applyNumberFormat="1" applyFont="1" applyBorder="1" applyAlignment="1">
      <alignment horizontal="center" vertical="center" wrapText="1"/>
      <protection/>
    </xf>
    <xf numFmtId="171" fontId="5" fillId="0" borderId="41" xfId="85" applyNumberFormat="1" applyFont="1" applyFill="1" applyBorder="1" applyAlignment="1">
      <alignment horizontal="right" vertical="center"/>
      <protection/>
    </xf>
    <xf numFmtId="171" fontId="5" fillId="0" borderId="29" xfId="85" applyNumberFormat="1" applyFont="1" applyBorder="1" applyAlignment="1">
      <alignment horizontal="center" vertical="center"/>
      <protection/>
    </xf>
    <xf numFmtId="171" fontId="4" fillId="0" borderId="30" xfId="85" applyNumberFormat="1" applyFont="1" applyBorder="1" applyAlignment="1">
      <alignment horizontal="center" vertical="center"/>
      <protection/>
    </xf>
    <xf numFmtId="171" fontId="4" fillId="0" borderId="47" xfId="85" applyNumberFormat="1" applyFont="1" applyBorder="1" applyAlignment="1">
      <alignment horizontal="center" vertical="center"/>
      <protection/>
    </xf>
    <xf numFmtId="0" fontId="5" fillId="0" borderId="43" xfId="87" applyFont="1" applyBorder="1">
      <alignment horizontal="center" vertical="center"/>
      <protection/>
    </xf>
    <xf numFmtId="167" fontId="11" fillId="0" borderId="15" xfId="54" applyNumberFormat="1" applyFont="1" applyFill="1" applyBorder="1" applyAlignment="1">
      <alignment horizontal="right" vertical="center" indent="1"/>
    </xf>
    <xf numFmtId="167" fontId="11" fillId="0" borderId="11" xfId="54" applyNumberFormat="1" applyFont="1" applyFill="1" applyBorder="1" applyAlignment="1">
      <alignment horizontal="right" vertical="center" indent="1"/>
    </xf>
    <xf numFmtId="167" fontId="11" fillId="0" borderId="10" xfId="54" applyNumberFormat="1" applyFont="1" applyFill="1" applyBorder="1" applyAlignment="1">
      <alignment horizontal="right" vertical="center" indent="1"/>
    </xf>
    <xf numFmtId="171" fontId="11" fillId="0" borderId="41" xfId="85" applyNumberFormat="1" applyFont="1" applyFill="1" applyBorder="1" applyAlignment="1">
      <alignment horizontal="right" vertical="center"/>
      <protection/>
    </xf>
    <xf numFmtId="0" fontId="59" fillId="0" borderId="0" xfId="0" applyFont="1" applyAlignment="1">
      <alignment/>
    </xf>
    <xf numFmtId="170" fontId="59" fillId="0" borderId="0" xfId="0" applyNumberFormat="1" applyFont="1" applyAlignment="1">
      <alignment/>
    </xf>
    <xf numFmtId="167" fontId="11" fillId="0" borderId="36" xfId="54" applyNumberFormat="1" applyFont="1" applyFill="1" applyBorder="1" applyAlignment="1">
      <alignment horizontal="right" vertical="center" indent="1"/>
    </xf>
    <xf numFmtId="171" fontId="5" fillId="0" borderId="13" xfId="85" applyNumberFormat="1" applyFont="1" applyBorder="1" applyAlignment="1">
      <alignment vertical="center"/>
      <protection/>
    </xf>
    <xf numFmtId="171" fontId="4" fillId="0" borderId="15" xfId="85" applyNumberFormat="1" applyFont="1" applyFill="1" applyBorder="1" applyAlignment="1">
      <alignment vertical="center"/>
      <protection/>
    </xf>
    <xf numFmtId="171" fontId="5" fillId="0" borderId="20" xfId="85" applyNumberFormat="1" applyFont="1" applyBorder="1" applyAlignment="1">
      <alignment vertical="center"/>
      <protection/>
    </xf>
    <xf numFmtId="171" fontId="4" fillId="0" borderId="0" xfId="85" applyNumberFormat="1" applyFont="1" applyFill="1" applyBorder="1" applyAlignment="1">
      <alignment vertical="center"/>
      <protection/>
    </xf>
    <xf numFmtId="171" fontId="4" fillId="0" borderId="45" xfId="85" applyNumberFormat="1" applyFont="1" applyFill="1" applyBorder="1" applyAlignment="1">
      <alignment vertical="center"/>
      <protection/>
    </xf>
    <xf numFmtId="171" fontId="5" fillId="0" borderId="26" xfId="85" applyNumberFormat="1" applyFont="1" applyBorder="1" applyAlignment="1">
      <alignment vertical="center"/>
      <protection/>
    </xf>
    <xf numFmtId="171" fontId="4" fillId="0" borderId="11" xfId="85" applyNumberFormat="1" applyFont="1" applyFill="1" applyBorder="1" applyAlignment="1">
      <alignment vertical="center"/>
      <protection/>
    </xf>
    <xf numFmtId="171" fontId="4" fillId="0" borderId="32" xfId="85" applyNumberFormat="1" applyFont="1" applyFill="1" applyBorder="1" applyAlignment="1">
      <alignment vertical="center"/>
      <protection/>
    </xf>
    <xf numFmtId="171" fontId="4" fillId="0" borderId="16" xfId="85" applyNumberFormat="1" applyFont="1" applyFill="1" applyBorder="1" applyAlignment="1">
      <alignment vertical="center"/>
      <protection/>
    </xf>
    <xf numFmtId="171" fontId="5" fillId="0" borderId="34" xfId="85" applyNumberFormat="1" applyFont="1" applyBorder="1" applyAlignment="1">
      <alignment vertical="center"/>
      <protection/>
    </xf>
    <xf numFmtId="171" fontId="4" fillId="0" borderId="12" xfId="85" applyNumberFormat="1" applyFont="1" applyFill="1" applyBorder="1" applyAlignment="1">
      <alignment vertical="center"/>
      <protection/>
    </xf>
    <xf numFmtId="171" fontId="4" fillId="0" borderId="39" xfId="85" applyNumberFormat="1" applyFont="1" applyFill="1" applyBorder="1" applyAlignment="1">
      <alignment vertical="center"/>
      <protection/>
    </xf>
    <xf numFmtId="171" fontId="5" fillId="0" borderId="26" xfId="85" applyNumberFormat="1" applyFont="1" applyBorder="1" applyAlignment="1">
      <alignment horizontal="right" vertical="center"/>
      <protection/>
    </xf>
    <xf numFmtId="171" fontId="4" fillId="0" borderId="30" xfId="85" applyNumberFormat="1" applyFont="1" applyFill="1" applyBorder="1" applyAlignment="1">
      <alignment vertical="center"/>
      <protection/>
    </xf>
    <xf numFmtId="171" fontId="5" fillId="0" borderId="26" xfId="85" applyNumberFormat="1" applyFont="1" applyFill="1" applyBorder="1" applyAlignment="1">
      <alignment vertical="center"/>
      <protection/>
    </xf>
    <xf numFmtId="171" fontId="5" fillId="0" borderId="34" xfId="85" applyNumberFormat="1" applyFont="1" applyFill="1" applyBorder="1" applyAlignment="1">
      <alignment vertical="center"/>
      <protection/>
    </xf>
    <xf numFmtId="164" fontId="5" fillId="0" borderId="26" xfId="85" applyNumberFormat="1" applyFont="1" applyBorder="1" applyAlignment="1">
      <alignment horizontal="center" vertical="center" wrapText="1"/>
      <protection/>
    </xf>
    <xf numFmtId="171" fontId="5" fillId="0" borderId="13" xfId="85" applyNumberFormat="1" applyFont="1" applyFill="1" applyBorder="1" applyAlignment="1">
      <alignment vertical="center"/>
      <protection/>
    </xf>
    <xf numFmtId="171" fontId="5" fillId="0" borderId="29" xfId="85" applyNumberFormat="1" applyFont="1" applyFill="1" applyBorder="1" applyAlignment="1">
      <alignment vertical="center"/>
      <protection/>
    </xf>
    <xf numFmtId="171" fontId="5" fillId="0" borderId="35" xfId="85" applyNumberFormat="1" applyFont="1" applyBorder="1" applyAlignment="1">
      <alignment vertical="center"/>
      <protection/>
    </xf>
    <xf numFmtId="171" fontId="4" fillId="0" borderId="36" xfId="85" applyNumberFormat="1" applyFont="1" applyFill="1" applyBorder="1" applyAlignment="1">
      <alignment vertical="center"/>
      <protection/>
    </xf>
    <xf numFmtId="165" fontId="5" fillId="0" borderId="14" xfId="85" applyNumberFormat="1" applyFont="1" applyBorder="1" applyAlignment="1">
      <alignment vertical="center"/>
      <protection/>
    </xf>
    <xf numFmtId="165" fontId="4" fillId="0" borderId="19" xfId="85" applyNumberFormat="1" applyFont="1" applyFill="1" applyBorder="1" applyAlignment="1">
      <alignment vertical="center"/>
      <protection/>
    </xf>
    <xf numFmtId="165" fontId="4" fillId="0" borderId="21" xfId="85" applyNumberFormat="1" applyFont="1" applyFill="1" applyBorder="1" applyAlignment="1">
      <alignment vertical="center"/>
      <protection/>
    </xf>
    <xf numFmtId="171" fontId="5" fillId="0" borderId="35" xfId="85" applyNumberFormat="1" applyFont="1" applyFill="1" applyBorder="1" applyAlignment="1">
      <alignment vertical="center"/>
      <protection/>
    </xf>
    <xf numFmtId="165" fontId="5" fillId="0" borderId="14" xfId="85" applyNumberFormat="1" applyFont="1" applyFill="1" applyBorder="1" applyAlignment="1">
      <alignment vertical="center"/>
      <protection/>
    </xf>
    <xf numFmtId="164" fontId="5" fillId="0" borderId="48" xfId="85" applyNumberFormat="1" applyFont="1" applyBorder="1" applyAlignment="1">
      <alignment horizontal="center" vertical="center" wrapText="1"/>
      <protection/>
    </xf>
    <xf numFmtId="165" fontId="57" fillId="0" borderId="15" xfId="0" applyNumberFormat="1" applyFont="1" applyFill="1" applyBorder="1" applyAlignment="1" applyProtection="1">
      <alignment horizontal="center" vertical="center" wrapText="1"/>
      <protection/>
    </xf>
    <xf numFmtId="1" fontId="58" fillId="0" borderId="0" xfId="0" applyNumberFormat="1" applyFont="1" applyFill="1" applyBorder="1" applyAlignment="1" applyProtection="1">
      <alignment horizontal="center" vertical="center" wrapText="1"/>
      <protection/>
    </xf>
    <xf numFmtId="1" fontId="57" fillId="0" borderId="15" xfId="0" applyNumberFormat="1" applyFont="1" applyFill="1" applyBorder="1" applyAlignment="1" applyProtection="1">
      <alignment horizontal="center" vertical="center" wrapText="1"/>
      <protection/>
    </xf>
    <xf numFmtId="166" fontId="5" fillId="0" borderId="23" xfId="54" applyNumberFormat="1" applyFont="1" applyFill="1" applyBorder="1" applyAlignment="1">
      <alignment horizontal="right" vertical="center"/>
    </xf>
    <xf numFmtId="166" fontId="5" fillId="0" borderId="26" xfId="54" applyNumberFormat="1" applyFont="1" applyFill="1" applyBorder="1" applyAlignment="1">
      <alignment horizontal="right" vertical="center"/>
    </xf>
    <xf numFmtId="166" fontId="5" fillId="0" borderId="34" xfId="54" applyNumberFormat="1" applyFont="1" applyFill="1" applyBorder="1" applyAlignment="1">
      <alignment horizontal="right" vertical="center"/>
    </xf>
    <xf numFmtId="166" fontId="4" fillId="0" borderId="11" xfId="85" applyNumberFormat="1" applyFont="1" applyFill="1" applyBorder="1" applyAlignment="1">
      <alignment horizontal="right" vertical="center"/>
      <protection/>
    </xf>
    <xf numFmtId="166" fontId="5" fillId="0" borderId="12" xfId="85" applyNumberFormat="1" applyFont="1" applyFill="1" applyBorder="1" applyAlignment="1">
      <alignment horizontal="right" vertical="center"/>
      <protection/>
    </xf>
    <xf numFmtId="166" fontId="4" fillId="0" borderId="10" xfId="54" applyNumberFormat="1" applyFont="1" applyFill="1" applyBorder="1" applyAlignment="1">
      <alignment horizontal="right" vertical="center"/>
    </xf>
    <xf numFmtId="166" fontId="4" fillId="0" borderId="12" xfId="54" applyNumberFormat="1" applyFont="1" applyFill="1" applyBorder="1" applyAlignment="1">
      <alignment horizontal="right" vertical="center"/>
    </xf>
    <xf numFmtId="166" fontId="4" fillId="0" borderId="11" xfId="54" applyNumberFormat="1" applyFont="1" applyFill="1" applyBorder="1" applyAlignment="1">
      <alignment horizontal="right" vertical="center"/>
    </xf>
    <xf numFmtId="166" fontId="5" fillId="0" borderId="12" xfId="54" applyNumberFormat="1" applyFont="1" applyFill="1" applyBorder="1" applyAlignment="1">
      <alignment horizontal="right" vertical="center"/>
    </xf>
    <xf numFmtId="166" fontId="4" fillId="0" borderId="10" xfId="85" applyNumberFormat="1" applyFont="1" applyFill="1" applyBorder="1" applyAlignment="1">
      <alignment horizontal="right" vertical="center"/>
      <protection/>
    </xf>
    <xf numFmtId="166" fontId="4" fillId="0" borderId="31" xfId="54" applyNumberFormat="1" applyFont="1" applyFill="1" applyBorder="1" applyAlignment="1">
      <alignment horizontal="right" vertical="center"/>
    </xf>
    <xf numFmtId="166" fontId="4" fillId="0" borderId="32" xfId="54" applyNumberFormat="1" applyFont="1" applyFill="1" applyBorder="1" applyAlignment="1">
      <alignment horizontal="right" vertical="center"/>
    </xf>
    <xf numFmtId="166" fontId="5" fillId="0" borderId="39" xfId="54" applyNumberFormat="1" applyFont="1" applyFill="1" applyBorder="1" applyAlignment="1">
      <alignment horizontal="right" vertical="center"/>
    </xf>
    <xf numFmtId="166" fontId="5" fillId="0" borderId="39" xfId="85" applyNumberFormat="1" applyFont="1" applyFill="1" applyBorder="1" applyAlignment="1">
      <alignment horizontal="right" vertical="center"/>
      <protection/>
    </xf>
    <xf numFmtId="166" fontId="4" fillId="0" borderId="39" xfId="54" applyNumberFormat="1" applyFont="1" applyFill="1" applyBorder="1" applyAlignment="1">
      <alignment horizontal="right" vertical="center"/>
    </xf>
    <xf numFmtId="166" fontId="5" fillId="0" borderId="34" xfId="85" applyNumberFormat="1" applyFont="1" applyFill="1" applyBorder="1" applyAlignment="1">
      <alignment horizontal="right" vertical="center"/>
      <protection/>
    </xf>
    <xf numFmtId="167" fontId="5" fillId="0" borderId="26" xfId="54" applyNumberFormat="1" applyFont="1" applyFill="1" applyBorder="1" applyAlignment="1">
      <alignment horizontal="right" vertical="center" indent="1"/>
    </xf>
    <xf numFmtId="167" fontId="5" fillId="0" borderId="34" xfId="54" applyNumberFormat="1" applyFont="1" applyFill="1" applyBorder="1" applyAlignment="1">
      <alignment horizontal="right" vertical="center" indent="1"/>
    </xf>
    <xf numFmtId="1" fontId="58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86" applyFont="1" applyBorder="1" applyAlignment="1">
      <alignment horizontal="left" vertical="center" indent="1"/>
      <protection/>
    </xf>
    <xf numFmtId="171" fontId="11" fillId="0" borderId="36" xfId="85" applyNumberFormat="1" applyFont="1" applyFill="1" applyBorder="1" applyAlignment="1">
      <alignment vertical="center"/>
      <protection/>
    </xf>
    <xf numFmtId="171" fontId="11" fillId="0" borderId="11" xfId="85" applyNumberFormat="1" applyFont="1" applyFill="1" applyBorder="1" applyAlignment="1">
      <alignment vertical="center"/>
      <protection/>
    </xf>
    <xf numFmtId="171" fontId="11" fillId="0" borderId="12" xfId="85" applyNumberFormat="1" applyFont="1" applyFill="1" applyBorder="1" applyAlignment="1">
      <alignment vertical="center"/>
      <protection/>
    </xf>
    <xf numFmtId="165" fontId="11" fillId="0" borderId="19" xfId="85" applyNumberFormat="1" applyFont="1" applyFill="1" applyBorder="1" applyAlignment="1">
      <alignment vertical="center"/>
      <protection/>
    </xf>
    <xf numFmtId="167" fontId="11" fillId="0" borderId="10" xfId="85" applyNumberFormat="1" applyFont="1" applyBorder="1" applyAlignment="1">
      <alignment horizontal="center" vertical="center"/>
      <protection/>
    </xf>
    <xf numFmtId="171" fontId="11" fillId="0" borderId="11" xfId="85" applyNumberFormat="1" applyFont="1" applyBorder="1" applyAlignment="1">
      <alignment horizontal="center" vertical="center"/>
      <protection/>
    </xf>
    <xf numFmtId="171" fontId="11" fillId="0" borderId="12" xfId="85" applyNumberFormat="1" applyFont="1" applyBorder="1" applyAlignment="1">
      <alignment horizontal="center" vertical="center"/>
      <protection/>
    </xf>
    <xf numFmtId="167" fontId="11" fillId="0" borderId="36" xfId="85" applyNumberFormat="1" applyFont="1" applyBorder="1" applyAlignment="1">
      <alignment horizontal="center" vertical="center"/>
      <protection/>
    </xf>
    <xf numFmtId="167" fontId="11" fillId="0" borderId="11" xfId="85" applyNumberFormat="1" applyFont="1" applyBorder="1" applyAlignment="1">
      <alignment horizontal="center" vertical="center"/>
      <protection/>
    </xf>
    <xf numFmtId="165" fontId="5" fillId="0" borderId="19" xfId="85" applyNumberFormat="1" applyFont="1" applyFill="1" applyBorder="1" applyAlignment="1">
      <alignment vertical="center"/>
      <protection/>
    </xf>
    <xf numFmtId="171" fontId="5" fillId="0" borderId="36" xfId="85" applyNumberFormat="1" applyFont="1" applyFill="1" applyBorder="1" applyAlignment="1">
      <alignment vertical="center"/>
      <protection/>
    </xf>
    <xf numFmtId="171" fontId="5" fillId="0" borderId="11" xfId="85" applyNumberFormat="1" applyFont="1" applyFill="1" applyBorder="1" applyAlignment="1">
      <alignment vertical="center"/>
      <protection/>
    </xf>
    <xf numFmtId="171" fontId="5" fillId="0" borderId="12" xfId="85" applyNumberFormat="1" applyFont="1" applyFill="1" applyBorder="1" applyAlignment="1">
      <alignment vertical="center"/>
      <protection/>
    </xf>
    <xf numFmtId="171" fontId="5" fillId="0" borderId="0" xfId="85" applyNumberFormat="1" applyFont="1" applyFill="1" applyBorder="1" applyAlignment="1">
      <alignment vertical="center"/>
      <protection/>
    </xf>
    <xf numFmtId="171" fontId="5" fillId="0" borderId="30" xfId="85" applyNumberFormat="1" applyFont="1" applyFill="1" applyBorder="1" applyAlignment="1">
      <alignment vertical="center"/>
      <protection/>
    </xf>
    <xf numFmtId="171" fontId="5" fillId="0" borderId="23" xfId="85" applyNumberFormat="1" applyFont="1" applyFill="1" applyBorder="1" applyAlignment="1">
      <alignment horizontal="right" vertical="center"/>
      <protection/>
    </xf>
    <xf numFmtId="171" fontId="5" fillId="0" borderId="26" xfId="85" applyNumberFormat="1" applyFont="1" applyFill="1" applyBorder="1" applyAlignment="1">
      <alignment horizontal="right" vertical="center"/>
      <protection/>
    </xf>
    <xf numFmtId="171" fontId="5" fillId="0" borderId="29" xfId="85" applyNumberFormat="1" applyFont="1" applyFill="1" applyBorder="1" applyAlignment="1">
      <alignment horizontal="right" vertical="center"/>
      <protection/>
    </xf>
    <xf numFmtId="171" fontId="5" fillId="0" borderId="34" xfId="85" applyNumberFormat="1" applyFont="1" applyFill="1" applyBorder="1" applyAlignment="1">
      <alignment horizontal="right" vertical="center"/>
      <protection/>
    </xf>
    <xf numFmtId="171" fontId="4" fillId="0" borderId="10" xfId="85" applyNumberFormat="1" applyFont="1" applyFill="1" applyBorder="1" applyAlignment="1">
      <alignment horizontal="right" vertical="center"/>
      <protection/>
    </xf>
    <xf numFmtId="171" fontId="4" fillId="0" borderId="11" xfId="85" applyNumberFormat="1" applyFont="1" applyFill="1" applyBorder="1" applyAlignment="1">
      <alignment horizontal="right" vertical="center"/>
      <protection/>
    </xf>
    <xf numFmtId="171" fontId="4" fillId="0" borderId="30" xfId="85" applyNumberFormat="1" applyFont="1" applyFill="1" applyBorder="1" applyAlignment="1">
      <alignment horizontal="right" vertical="center"/>
      <protection/>
    </xf>
    <xf numFmtId="171" fontId="4" fillId="0" borderId="12" xfId="85" applyNumberFormat="1" applyFont="1" applyFill="1" applyBorder="1" applyAlignment="1">
      <alignment horizontal="right" vertical="center"/>
      <protection/>
    </xf>
    <xf numFmtId="171" fontId="5" fillId="0" borderId="10" xfId="85" applyNumberFormat="1" applyFont="1" applyFill="1" applyBorder="1" applyAlignment="1">
      <alignment horizontal="right" vertical="center"/>
      <protection/>
    </xf>
    <xf numFmtId="171" fontId="5" fillId="0" borderId="11" xfId="85" applyNumberFormat="1" applyFont="1" applyFill="1" applyBorder="1" applyAlignment="1">
      <alignment horizontal="right" vertical="center"/>
      <protection/>
    </xf>
    <xf numFmtId="171" fontId="5" fillId="0" borderId="30" xfId="85" applyNumberFormat="1" applyFont="1" applyFill="1" applyBorder="1" applyAlignment="1">
      <alignment horizontal="right" vertical="center"/>
      <protection/>
    </xf>
    <xf numFmtId="171" fontId="5" fillId="0" borderId="12" xfId="85" applyNumberFormat="1" applyFont="1" applyFill="1" applyBorder="1" applyAlignment="1">
      <alignment horizontal="right" vertical="center"/>
      <protection/>
    </xf>
    <xf numFmtId="171" fontId="4" fillId="0" borderId="31" xfId="85" applyNumberFormat="1" applyFont="1" applyFill="1" applyBorder="1" applyAlignment="1">
      <alignment horizontal="right" vertical="center"/>
      <protection/>
    </xf>
    <xf numFmtId="171" fontId="4" fillId="0" borderId="32" xfId="85" applyNumberFormat="1" applyFont="1" applyFill="1" applyBorder="1" applyAlignment="1">
      <alignment horizontal="right" vertical="center"/>
      <protection/>
    </xf>
    <xf numFmtId="171" fontId="4" fillId="0" borderId="47" xfId="85" applyNumberFormat="1" applyFont="1" applyFill="1" applyBorder="1" applyAlignment="1">
      <alignment horizontal="right" vertical="center"/>
      <protection/>
    </xf>
    <xf numFmtId="171" fontId="4" fillId="0" borderId="39" xfId="85" applyNumberFormat="1" applyFont="1" applyFill="1" applyBorder="1" applyAlignment="1">
      <alignment horizontal="right" vertical="center"/>
      <protection/>
    </xf>
    <xf numFmtId="167" fontId="5" fillId="0" borderId="39" xfId="54" applyNumberFormat="1" applyFont="1" applyFill="1" applyBorder="1" applyAlignment="1">
      <alignment horizontal="right" vertical="center" indent="1"/>
    </xf>
    <xf numFmtId="1" fontId="58" fillId="0" borderId="16" xfId="0" applyNumberFormat="1" applyFont="1" applyFill="1" applyBorder="1" applyAlignment="1" applyProtection="1">
      <alignment horizontal="center" vertical="center" wrapText="1"/>
      <protection/>
    </xf>
    <xf numFmtId="167" fontId="21" fillId="0" borderId="41" xfId="54" applyNumberFormat="1" applyFont="1" applyFill="1" applyBorder="1" applyAlignment="1">
      <alignment horizontal="right" vertical="center" indent="1"/>
    </xf>
    <xf numFmtId="0" fontId="5" fillId="0" borderId="38" xfId="85" applyFont="1" applyBorder="1" applyAlignment="1">
      <alignment horizontal="center" vertical="center" wrapText="1"/>
      <protection/>
    </xf>
    <xf numFmtId="17" fontId="5" fillId="0" borderId="24" xfId="85" applyNumberFormat="1" applyFont="1" applyBorder="1" applyAlignment="1">
      <alignment horizontal="center" vertical="center" wrapText="1"/>
      <protection/>
    </xf>
    <xf numFmtId="17" fontId="5" fillId="0" borderId="46" xfId="85" applyNumberFormat="1" applyFont="1" applyFill="1" applyBorder="1" applyAlignment="1">
      <alignment horizontal="center" vertical="center" wrapText="1"/>
      <protection/>
    </xf>
    <xf numFmtId="0" fontId="5" fillId="0" borderId="24" xfId="85" applyFont="1" applyBorder="1" applyAlignment="1">
      <alignment horizontal="center" vertical="center" wrapText="1"/>
      <protection/>
    </xf>
    <xf numFmtId="0" fontId="5" fillId="0" borderId="46" xfId="85" applyFont="1" applyBorder="1" applyAlignment="1">
      <alignment horizontal="center" vertical="center" wrapText="1"/>
      <protection/>
    </xf>
    <xf numFmtId="0" fontId="5" fillId="0" borderId="38" xfId="85" applyFont="1" applyFill="1" applyBorder="1" applyAlignment="1">
      <alignment horizontal="center" vertical="center" wrapText="1"/>
      <protection/>
    </xf>
    <xf numFmtId="17" fontId="5" fillId="0" borderId="24" xfId="85" applyNumberFormat="1" applyFont="1" applyFill="1" applyBorder="1" applyAlignment="1">
      <alignment horizontal="center" vertical="center" wrapText="1"/>
      <protection/>
    </xf>
    <xf numFmtId="17" fontId="5" fillId="0" borderId="33" xfId="85" applyNumberFormat="1" applyFont="1" applyFill="1" applyBorder="1" applyAlignment="1">
      <alignment horizontal="center" vertical="center" wrapText="1"/>
      <protection/>
    </xf>
    <xf numFmtId="17" fontId="5" fillId="0" borderId="37" xfId="85" applyNumberFormat="1" applyFont="1" applyFill="1" applyBorder="1" applyAlignment="1">
      <alignment horizontal="center" vertical="center" wrapText="1"/>
      <protection/>
    </xf>
    <xf numFmtId="167" fontId="5" fillId="0" borderId="40" xfId="54" applyNumberFormat="1" applyFont="1" applyFill="1" applyBorder="1" applyAlignment="1">
      <alignment horizontal="right" vertical="center" indent="1"/>
    </xf>
    <xf numFmtId="167" fontId="5" fillId="0" borderId="24" xfId="85" applyNumberFormat="1" applyFont="1" applyBorder="1" applyAlignment="1">
      <alignment horizontal="right" vertical="center" indent="1"/>
      <protection/>
    </xf>
    <xf numFmtId="167" fontId="5" fillId="0" borderId="49" xfId="85" applyNumberFormat="1" applyFont="1" applyBorder="1" applyAlignment="1">
      <alignment horizontal="right" vertical="center" indent="1"/>
      <protection/>
    </xf>
    <xf numFmtId="167" fontId="5" fillId="0" borderId="20" xfId="85" applyNumberFormat="1" applyFont="1" applyBorder="1" applyAlignment="1">
      <alignment horizontal="right" vertical="center" indent="1"/>
      <protection/>
    </xf>
    <xf numFmtId="167" fontId="11" fillId="0" borderId="30" xfId="54" applyNumberFormat="1" applyFont="1" applyFill="1" applyBorder="1" applyAlignment="1">
      <alignment horizontal="right" vertical="center" indent="1"/>
    </xf>
    <xf numFmtId="167" fontId="5" fillId="0" borderId="30" xfId="54" applyNumberFormat="1" applyFont="1" applyFill="1" applyBorder="1" applyAlignment="1">
      <alignment horizontal="right" vertical="center" indent="1"/>
    </xf>
    <xf numFmtId="167" fontId="4" fillId="0" borderId="22" xfId="54" applyNumberFormat="1" applyFont="1" applyFill="1" applyBorder="1" applyAlignment="1">
      <alignment horizontal="right" vertical="center" indent="1"/>
    </xf>
    <xf numFmtId="167" fontId="5" fillId="0" borderId="34" xfId="85" applyNumberFormat="1" applyFont="1" applyBorder="1" applyAlignment="1">
      <alignment horizontal="right" vertical="center" indent="1"/>
      <protection/>
    </xf>
    <xf numFmtId="167" fontId="21" fillId="0" borderId="12" xfId="54" applyNumberFormat="1" applyFont="1" applyFill="1" applyBorder="1" applyAlignment="1">
      <alignment horizontal="right" vertical="center" indent="1"/>
    </xf>
    <xf numFmtId="17" fontId="5" fillId="0" borderId="50" xfId="85" applyNumberFormat="1" applyFont="1" applyBorder="1" applyAlignment="1">
      <alignment horizontal="center" vertical="center" wrapText="1"/>
      <protection/>
    </xf>
    <xf numFmtId="17" fontId="5" fillId="0" borderId="25" xfId="85" applyNumberFormat="1" applyFont="1" applyBorder="1" applyAlignment="1">
      <alignment horizontal="center" vertical="center" wrapText="1"/>
      <protection/>
    </xf>
    <xf numFmtId="17" fontId="5" fillId="0" borderId="49" xfId="85" applyNumberFormat="1" applyFont="1" applyBorder="1" applyAlignment="1">
      <alignment horizontal="center" vertical="center" wrapText="1"/>
      <protection/>
    </xf>
    <xf numFmtId="0" fontId="5" fillId="0" borderId="50" xfId="85" applyFont="1" applyBorder="1" applyAlignment="1">
      <alignment horizontal="center" vertical="center" wrapText="1"/>
      <protection/>
    </xf>
    <xf numFmtId="174" fontId="5" fillId="0" borderId="38" xfId="0" applyNumberFormat="1" applyFont="1" applyFill="1" applyBorder="1" applyAlignment="1">
      <alignment horizontal="center" vertical="center" wrapText="1"/>
    </xf>
    <xf numFmtId="17" fontId="5" fillId="0" borderId="42" xfId="85" applyNumberFormat="1" applyFont="1" applyBorder="1" applyAlignment="1">
      <alignment horizontal="center" vertical="center" textRotation="90" wrapText="1"/>
      <protection/>
    </xf>
    <xf numFmtId="17" fontId="5" fillId="0" borderId="40" xfId="85" applyNumberFormat="1" applyFont="1" applyBorder="1" applyAlignment="1">
      <alignment horizontal="center" vertical="center" textRotation="90" wrapText="1"/>
      <protection/>
    </xf>
    <xf numFmtId="0" fontId="5" fillId="0" borderId="13" xfId="85" applyFont="1" applyBorder="1" applyAlignment="1">
      <alignment horizontal="center" vertical="center" wrapText="1"/>
      <protection/>
    </xf>
    <xf numFmtId="0" fontId="2" fillId="0" borderId="16" xfId="85" applyFont="1" applyBorder="1">
      <alignment horizontal="center" vertical="center"/>
      <protection/>
    </xf>
    <xf numFmtId="0" fontId="5" fillId="0" borderId="51" xfId="85" applyFont="1" applyBorder="1" applyAlignment="1">
      <alignment horizontal="center" vertical="center" wrapText="1"/>
      <protection/>
    </xf>
    <xf numFmtId="0" fontId="5" fillId="0" borderId="52" xfId="85" applyFont="1" applyBorder="1" applyAlignment="1">
      <alignment horizontal="center" vertical="center" wrapText="1"/>
      <protection/>
    </xf>
    <xf numFmtId="0" fontId="5" fillId="0" borderId="14" xfId="85" applyFont="1" applyBorder="1" applyAlignment="1">
      <alignment horizontal="center" vertical="center" textRotation="90" wrapText="1"/>
      <protection/>
    </xf>
    <xf numFmtId="0" fontId="5" fillId="0" borderId="21" xfId="85" applyFont="1" applyBorder="1" applyAlignment="1">
      <alignment horizontal="center" vertical="center" textRotation="90" wrapText="1"/>
      <protection/>
    </xf>
    <xf numFmtId="17" fontId="5" fillId="0" borderId="26" xfId="85" applyNumberFormat="1" applyFont="1" applyBorder="1" applyAlignment="1">
      <alignment horizontal="center" vertical="center" textRotation="90" wrapText="1"/>
      <protection/>
    </xf>
    <xf numFmtId="17" fontId="5" fillId="0" borderId="32" xfId="85" applyNumberFormat="1" applyFont="1" applyBorder="1" applyAlignment="1">
      <alignment horizontal="center" vertical="center" textRotation="90" wrapText="1"/>
      <protection/>
    </xf>
    <xf numFmtId="0" fontId="60" fillId="0" borderId="0" xfId="0" applyFont="1" applyAlignment="1" quotePrefix="1">
      <alignment horizontal="center" vertical="center" textRotation="180"/>
    </xf>
    <xf numFmtId="0" fontId="60" fillId="0" borderId="0" xfId="0" applyFont="1" applyAlignment="1">
      <alignment horizontal="center" vertical="center" textRotation="180"/>
    </xf>
    <xf numFmtId="0" fontId="5" fillId="0" borderId="53" xfId="85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7" fontId="5" fillId="0" borderId="35" xfId="85" applyNumberFormat="1" applyFont="1" applyBorder="1" applyAlignment="1">
      <alignment horizontal="center" vertical="center" textRotation="90" wrapText="1"/>
      <protection/>
    </xf>
    <xf numFmtId="17" fontId="5" fillId="0" borderId="45" xfId="85" applyNumberFormat="1" applyFont="1" applyBorder="1" applyAlignment="1">
      <alignment horizontal="center" vertical="center" textRotation="90" wrapText="1"/>
      <protection/>
    </xf>
    <xf numFmtId="0" fontId="3" fillId="0" borderId="0" xfId="87" applyFont="1" applyAlignment="1">
      <alignment horizontal="left" vertical="center" wrapText="1"/>
      <protection/>
    </xf>
    <xf numFmtId="0" fontId="4" fillId="0" borderId="22" xfId="87" applyFont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vertical="center" wrapText="1"/>
      <protection/>
    </xf>
    <xf numFmtId="0" fontId="5" fillId="0" borderId="21" xfId="87" applyFont="1" applyBorder="1" applyAlignment="1">
      <alignment horizontal="center" vertical="center" wrapText="1"/>
      <protection/>
    </xf>
    <xf numFmtId="0" fontId="5" fillId="0" borderId="13" xfId="87" applyFont="1" applyBorder="1" applyAlignment="1">
      <alignment vertical="center" wrapText="1"/>
      <protection/>
    </xf>
    <xf numFmtId="0" fontId="5" fillId="0" borderId="16" xfId="87" applyFont="1" applyBorder="1" applyAlignment="1">
      <alignment vertical="center" wrapText="1"/>
      <protection/>
    </xf>
    <xf numFmtId="0" fontId="5" fillId="0" borderId="14" xfId="87" applyFont="1" applyBorder="1" applyAlignment="1">
      <alignment horizontal="center" vertical="center" textRotation="90" wrapText="1"/>
      <protection/>
    </xf>
    <xf numFmtId="0" fontId="5" fillId="0" borderId="21" xfId="87" applyFont="1" applyBorder="1" applyAlignment="1">
      <alignment horizontal="center" vertical="center" textRotation="90" wrapText="1"/>
      <protection/>
    </xf>
    <xf numFmtId="0" fontId="5" fillId="0" borderId="54" xfId="85" applyFont="1" applyBorder="1" applyAlignment="1">
      <alignment horizontal="center" vertical="center" wrapText="1"/>
      <protection/>
    </xf>
    <xf numFmtId="0" fontId="20" fillId="0" borderId="0" xfId="87" applyFont="1" applyAlignment="1" quotePrefix="1">
      <alignment horizontal="center" vertical="center" textRotation="180"/>
      <protection/>
    </xf>
    <xf numFmtId="0" fontId="0" fillId="0" borderId="0" xfId="0" applyFont="1" applyAlignment="1">
      <alignment horizontal="center" vertical="center" textRotation="180"/>
    </xf>
    <xf numFmtId="17" fontId="5" fillId="0" borderId="34" xfId="85" applyNumberFormat="1" applyFont="1" applyBorder="1" applyAlignment="1">
      <alignment horizontal="center" vertical="center" textRotation="90" wrapText="1"/>
      <protection/>
    </xf>
    <xf numFmtId="17" fontId="5" fillId="0" borderId="39" xfId="85" applyNumberFormat="1" applyFont="1" applyBorder="1" applyAlignment="1">
      <alignment horizontal="center" vertical="center" textRotation="90" wrapText="1"/>
      <protection/>
    </xf>
    <xf numFmtId="0" fontId="13" fillId="0" borderId="0" xfId="87" applyFont="1" applyAlignment="1">
      <alignment vertical="center" wrapText="1"/>
      <protection/>
    </xf>
    <xf numFmtId="0" fontId="1" fillId="0" borderId="0" xfId="72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0" borderId="13" xfId="87" applyFont="1" applyBorder="1" applyAlignment="1">
      <alignment horizontal="center" vertical="center" wrapText="1"/>
      <protection/>
    </xf>
    <xf numFmtId="0" fontId="2" fillId="0" borderId="16" xfId="87" applyFont="1" applyBorder="1" applyAlignment="1">
      <alignment horizontal="center" vertical="center" wrapText="1"/>
      <protection/>
    </xf>
    <xf numFmtId="0" fontId="5" fillId="0" borderId="51" xfId="87" applyFont="1" applyBorder="1" applyAlignment="1">
      <alignment horizontal="center" vertical="center" wrapText="1"/>
      <protection/>
    </xf>
    <xf numFmtId="0" fontId="5" fillId="0" borderId="52" xfId="87" applyFont="1" applyBorder="1" applyAlignment="1">
      <alignment horizontal="center" vertical="center" wrapText="1"/>
      <protection/>
    </xf>
    <xf numFmtId="0" fontId="5" fillId="0" borderId="51" xfId="87" applyFont="1" applyBorder="1" applyAlignment="1">
      <alignment horizontal="center" vertical="center" textRotation="90" wrapText="1"/>
      <protection/>
    </xf>
    <xf numFmtId="0" fontId="5" fillId="0" borderId="52" xfId="87" applyFont="1" applyBorder="1" applyAlignment="1">
      <alignment horizontal="center" vertical="center" textRotation="90" wrapText="1"/>
      <protection/>
    </xf>
    <xf numFmtId="0" fontId="5" fillId="0" borderId="20" xfId="85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7" fontId="5" fillId="0" borderId="23" xfId="85" applyNumberFormat="1" applyFont="1" applyBorder="1" applyAlignment="1">
      <alignment horizontal="center" vertical="center" textRotation="90" wrapText="1"/>
      <protection/>
    </xf>
    <xf numFmtId="17" fontId="5" fillId="0" borderId="31" xfId="85" applyNumberFormat="1" applyFont="1" applyBorder="1" applyAlignment="1">
      <alignment horizontal="center" vertical="center" textRotation="90" wrapText="1"/>
      <protection/>
    </xf>
    <xf numFmtId="0" fontId="20" fillId="0" borderId="0" xfId="85" applyFont="1" applyBorder="1" applyAlignment="1" quotePrefix="1">
      <alignment horizontal="center" vertical="center" textRotation="180"/>
      <protection/>
    </xf>
    <xf numFmtId="0" fontId="0" fillId="0" borderId="0" xfId="0" applyFont="1" applyAlignment="1">
      <alignment vertical="center" textRotation="180"/>
    </xf>
    <xf numFmtId="0" fontId="3" fillId="0" borderId="0" xfId="85" applyFont="1" applyAlignment="1">
      <alignment horizontal="left" vertical="center"/>
      <protection/>
    </xf>
    <xf numFmtId="0" fontId="5" fillId="0" borderId="22" xfId="85" applyFont="1" applyBorder="1" applyAlignment="1">
      <alignment horizontal="right" vertical="center"/>
      <protection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/>
    </xf>
    <xf numFmtId="0" fontId="5" fillId="0" borderId="14" xfId="85" applyFont="1" applyBorder="1" applyAlignment="1">
      <alignment horizontal="center" vertical="center" wrapText="1"/>
      <protection/>
    </xf>
    <xf numFmtId="0" fontId="4" fillId="0" borderId="21" xfId="85" applyFont="1" applyBorder="1">
      <alignment horizontal="center" vertical="center"/>
      <protection/>
    </xf>
    <xf numFmtId="0" fontId="13" fillId="0" borderId="51" xfId="85" applyFont="1" applyBorder="1" applyAlignment="1">
      <alignment horizontal="center" vertical="center" wrapText="1"/>
      <protection/>
    </xf>
    <xf numFmtId="0" fontId="13" fillId="0" borderId="52" xfId="85" applyFont="1" applyBorder="1" applyAlignment="1">
      <alignment horizontal="center" vertical="center" wrapText="1"/>
      <protection/>
    </xf>
    <xf numFmtId="0" fontId="5" fillId="0" borderId="51" xfId="85" applyFont="1" applyBorder="1" applyAlignment="1">
      <alignment horizontal="center" vertical="center" textRotation="90" wrapText="1"/>
      <protection/>
    </xf>
    <xf numFmtId="0" fontId="5" fillId="0" borderId="52" xfId="85" applyFont="1" applyBorder="1" applyAlignment="1">
      <alignment horizontal="center" vertical="center" textRotation="90" wrapText="1"/>
      <protection/>
    </xf>
    <xf numFmtId="0" fontId="0" fillId="0" borderId="20" xfId="0" applyBorder="1" applyAlignment="1">
      <alignment/>
    </xf>
    <xf numFmtId="0" fontId="4" fillId="0" borderId="21" xfId="87" applyFont="1" applyBorder="1">
      <alignment horizontal="center" vertical="center"/>
      <protection/>
    </xf>
    <xf numFmtId="0" fontId="61" fillId="0" borderId="20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20" fillId="0" borderId="0" xfId="85" applyFont="1" applyAlignment="1" quotePrefix="1">
      <alignment horizontal="center" vertical="center" textRotation="180" wrapText="1"/>
      <protection/>
    </xf>
    <xf numFmtId="0" fontId="3" fillId="0" borderId="0" xfId="85" applyFont="1" applyAlignment="1">
      <alignment horizontal="left" vertical="center" wrapText="1"/>
      <protection/>
    </xf>
    <xf numFmtId="0" fontId="61" fillId="0" borderId="13" xfId="0" applyFont="1" applyBorder="1" applyAlignment="1">
      <alignment horizontal="center" vertical="center"/>
    </xf>
    <xf numFmtId="0" fontId="5" fillId="0" borderId="21" xfId="85" applyFont="1" applyBorder="1" applyAlignment="1">
      <alignment horizontal="center" vertical="center" wrapText="1"/>
      <protection/>
    </xf>
    <xf numFmtId="0" fontId="13" fillId="0" borderId="21" xfId="85" applyFont="1" applyBorder="1" applyAlignment="1">
      <alignment horizontal="center" vertical="center" wrapText="1"/>
      <protection/>
    </xf>
    <xf numFmtId="0" fontId="5" fillId="0" borderId="19" xfId="85" applyFont="1" applyBorder="1" applyAlignment="1">
      <alignment horizontal="center" vertical="center" textRotation="90" wrapText="1"/>
      <protection/>
    </xf>
    <xf numFmtId="0" fontId="5" fillId="0" borderId="42" xfId="85" applyFont="1" applyBorder="1" applyAlignment="1">
      <alignment horizontal="center" vertical="center" wrapText="1"/>
      <protection/>
    </xf>
    <xf numFmtId="0" fontId="5" fillId="0" borderId="0" xfId="85" applyFont="1" applyBorder="1" applyAlignment="1">
      <alignment horizontal="center" vertical="center" wrapText="1"/>
      <protection/>
    </xf>
    <xf numFmtId="0" fontId="5" fillId="0" borderId="19" xfId="87" applyFont="1" applyBorder="1" applyAlignment="1">
      <alignment horizontal="center" vertical="center" wrapText="1"/>
      <protection/>
    </xf>
    <xf numFmtId="0" fontId="13" fillId="0" borderId="19" xfId="85" applyFont="1" applyBorder="1" applyAlignment="1">
      <alignment horizontal="center" vertical="center" wrapText="1"/>
      <protection/>
    </xf>
    <xf numFmtId="0" fontId="5" fillId="0" borderId="19" xfId="87" applyFont="1" applyBorder="1" applyAlignment="1">
      <alignment horizontal="center" vertical="center" textRotation="90" wrapText="1"/>
      <protection/>
    </xf>
    <xf numFmtId="0" fontId="5" fillId="0" borderId="55" xfId="85" applyFont="1" applyBorder="1" applyAlignment="1">
      <alignment horizontal="center" vertical="center" wrapText="1"/>
      <protection/>
    </xf>
    <xf numFmtId="0" fontId="5" fillId="0" borderId="56" xfId="85" applyFont="1" applyBorder="1" applyAlignment="1">
      <alignment horizontal="center" vertical="center" wrapText="1"/>
      <protection/>
    </xf>
    <xf numFmtId="0" fontId="5" fillId="0" borderId="57" xfId="85" applyFont="1" applyBorder="1" applyAlignment="1">
      <alignment horizontal="center" vertical="center" wrapText="1"/>
      <protection/>
    </xf>
    <xf numFmtId="0" fontId="5" fillId="0" borderId="19" xfId="85" applyFont="1" applyBorder="1" applyAlignment="1">
      <alignment horizontal="center" vertical="center" wrapText="1"/>
      <protection/>
    </xf>
    <xf numFmtId="0" fontId="19" fillId="0" borderId="0" xfId="86" applyFont="1" applyFill="1" applyAlignment="1">
      <alignment horizontal="left" vertical="center" wrapText="1"/>
      <protection/>
    </xf>
    <xf numFmtId="0" fontId="20" fillId="0" borderId="0" xfId="86" applyFont="1" applyFill="1" applyAlignment="1" quotePrefix="1">
      <alignment horizontal="center" vertical="center" textRotation="180" wrapText="1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3" xfId="49"/>
    <cellStyle name="Comma 3 2" xfId="50"/>
    <cellStyle name="Comma 3 3" xfId="51"/>
    <cellStyle name="Comma 3 4" xfId="52"/>
    <cellStyle name="Comma 4" xfId="53"/>
    <cellStyle name="Comma_PPI M (2003) Q2 2010 Workings" xfId="54"/>
    <cellStyle name="Currency" xfId="55"/>
    <cellStyle name="Currency [0]" xfId="56"/>
    <cellStyle name="Currency 2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2 2" xfId="68"/>
    <cellStyle name="Normal 2 2 2" xfId="69"/>
    <cellStyle name="Normal 2 2 3" xfId="70"/>
    <cellStyle name="Normal 2 2 4" xfId="71"/>
    <cellStyle name="Normal 2 2_ppi(m) q3 2010 tables (Final)  20.12.2010" xfId="72"/>
    <cellStyle name="Normal 2 3" xfId="73"/>
    <cellStyle name="Normal 2 4" xfId="74"/>
    <cellStyle name="Normal 2 5" xfId="75"/>
    <cellStyle name="Normal 2 6" xfId="76"/>
    <cellStyle name="Normal 2_(P2) Base 2007 PPI (M) Q2 2012" xfId="77"/>
    <cellStyle name="Normal 3" xfId="78"/>
    <cellStyle name="Normal 4" xfId="79"/>
    <cellStyle name="Normal 4 2" xfId="80"/>
    <cellStyle name="Normal 4 3" xfId="81"/>
    <cellStyle name="Normal 4 4" xfId="82"/>
    <cellStyle name="Normal 4 5" xfId="83"/>
    <cellStyle name="Normal_PPI 2_Base price using geomean to faeeza 9.12.10 modified 17.12.2010 2" xfId="84"/>
    <cellStyle name="Normal_PPI M (2003) Q2 2010 Workings 2" xfId="85"/>
    <cellStyle name="Normal_PPI M (2003) Q2 2010 Workings_Base price using geomean to faeeza 9.12.10 modified 17.12.2010 2" xfId="86"/>
    <cellStyle name="Normal_PPI M (2003) Q2 2010 Workings_ppi(m) q3 2010 tables (Final)  20.12.2010" xfId="87"/>
    <cellStyle name="Normal_PPISept02_ppi(m) q3 2010 tables (Final)  20.12.2010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66675</xdr:rowOff>
    </xdr:from>
    <xdr:to>
      <xdr:col>14</xdr:col>
      <xdr:colOff>219075</xdr:colOff>
      <xdr:row>20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96350" y="66675"/>
          <a:ext cx="76200" cy="6381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Roaming\Microsoft\Excel\Reports\monthly%20subclas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Roaming\Microsoft\Excel\Reports\merge%2010711-107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Roaming\Microsoft\Excel\Reports\merge%2010713-1073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3GHUP561\Reports\monthly%20subclas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Roaming\Microsoft\Excel\Reports\merge%2010793-10799%202014Q2-2016Q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3GHUP561\Reports\Quarterly%20subcla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JR_5172"/>
    </sheetNames>
    <sheetDataSet>
      <sheetData sheetId="0">
        <row r="10">
          <cell r="E10">
            <v>98.629211</v>
          </cell>
          <cell r="F10">
            <v>98.629211</v>
          </cell>
          <cell r="G10">
            <v>101.7466</v>
          </cell>
          <cell r="H10">
            <v>101.7466</v>
          </cell>
          <cell r="I10">
            <v>101.7466</v>
          </cell>
          <cell r="J10">
            <v>101.7466</v>
          </cell>
        </row>
        <row r="13">
          <cell r="E13">
            <v>109.95196</v>
          </cell>
          <cell r="F13">
            <v>109.95196</v>
          </cell>
          <cell r="G13">
            <v>109.95196</v>
          </cell>
          <cell r="H13">
            <v>109.95196</v>
          </cell>
          <cell r="I13">
            <v>109.95196</v>
          </cell>
          <cell r="J13">
            <v>109.95196</v>
          </cell>
        </row>
        <row r="16">
          <cell r="E16">
            <v>107.50253</v>
          </cell>
          <cell r="F16">
            <v>107.80424</v>
          </cell>
          <cell r="G16">
            <v>107.80424</v>
          </cell>
          <cell r="H16">
            <v>107.80424</v>
          </cell>
          <cell r="I16">
            <v>107.80424</v>
          </cell>
          <cell r="J16">
            <v>107.80424</v>
          </cell>
        </row>
        <row r="19">
          <cell r="E19">
            <v>87.757706</v>
          </cell>
          <cell r="F19">
            <v>87.757706</v>
          </cell>
          <cell r="G19">
            <v>87.757706</v>
          </cell>
          <cell r="H19">
            <v>87.757706</v>
          </cell>
          <cell r="I19">
            <v>87.757706</v>
          </cell>
          <cell r="J19">
            <v>87.757706</v>
          </cell>
        </row>
        <row r="24">
          <cell r="E24">
            <v>106.90444</v>
          </cell>
          <cell r="F24">
            <v>106.90444</v>
          </cell>
          <cell r="G24">
            <v>106.90444</v>
          </cell>
          <cell r="H24">
            <v>106.90444</v>
          </cell>
          <cell r="I24">
            <v>106.90444</v>
          </cell>
          <cell r="J24">
            <v>106.90444</v>
          </cell>
        </row>
        <row r="27">
          <cell r="E27">
            <v>97.847954</v>
          </cell>
          <cell r="F27">
            <v>97.617233</v>
          </cell>
          <cell r="G27">
            <v>97.857201</v>
          </cell>
          <cell r="H27">
            <v>98.881592</v>
          </cell>
          <cell r="I27">
            <v>100.29053</v>
          </cell>
          <cell r="J27">
            <v>99.287048</v>
          </cell>
        </row>
        <row r="32">
          <cell r="E32">
            <v>105.39653</v>
          </cell>
          <cell r="F32">
            <v>109.51333</v>
          </cell>
          <cell r="G32">
            <v>109.51333</v>
          </cell>
          <cell r="H32">
            <v>109.51333</v>
          </cell>
          <cell r="I32">
            <v>109.51333</v>
          </cell>
          <cell r="J32">
            <v>109.51333</v>
          </cell>
        </row>
        <row r="34">
          <cell r="E34">
            <v>100.32493</v>
          </cell>
          <cell r="F34">
            <v>100.32493</v>
          </cell>
          <cell r="G34">
            <v>100.32493</v>
          </cell>
          <cell r="H34">
            <v>100.32493</v>
          </cell>
          <cell r="I34">
            <v>100.32493</v>
          </cell>
          <cell r="J34">
            <v>100.32493</v>
          </cell>
        </row>
        <row r="36">
          <cell r="E36">
            <v>106.81104</v>
          </cell>
          <cell r="F36">
            <v>106.81104</v>
          </cell>
          <cell r="G36">
            <v>106.81104</v>
          </cell>
          <cell r="H36">
            <v>106.81104</v>
          </cell>
          <cell r="I36">
            <v>106.81104</v>
          </cell>
          <cell r="J36">
            <v>106.81104</v>
          </cell>
        </row>
        <row r="37">
          <cell r="E37">
            <v>71.355835</v>
          </cell>
          <cell r="F37">
            <v>71.355835</v>
          </cell>
          <cell r="G37">
            <v>71.355835</v>
          </cell>
          <cell r="H37">
            <v>71.355835</v>
          </cell>
          <cell r="I37">
            <v>74.872276</v>
          </cell>
          <cell r="J37">
            <v>74.872276</v>
          </cell>
        </row>
        <row r="44">
          <cell r="E44">
            <v>90.280167</v>
          </cell>
          <cell r="F44">
            <v>90.280167</v>
          </cell>
          <cell r="G44">
            <v>90.280167</v>
          </cell>
          <cell r="H44">
            <v>90.280167</v>
          </cell>
          <cell r="I44">
            <v>90.280167</v>
          </cell>
          <cell r="J44">
            <v>90.280167</v>
          </cell>
        </row>
        <row r="45">
          <cell r="E45">
            <v>99.128242</v>
          </cell>
          <cell r="F45">
            <v>99.900787</v>
          </cell>
          <cell r="G45">
            <v>100.7915</v>
          </cell>
          <cell r="H45">
            <v>100.94044</v>
          </cell>
          <cell r="I45">
            <v>101.19576</v>
          </cell>
          <cell r="J45">
            <v>101.12978</v>
          </cell>
        </row>
        <row r="47">
          <cell r="E47">
            <v>107.08893</v>
          </cell>
          <cell r="F47">
            <v>107.08893</v>
          </cell>
          <cell r="G47">
            <v>107.08893</v>
          </cell>
          <cell r="H47">
            <v>107.08893</v>
          </cell>
          <cell r="I47">
            <v>107.08893</v>
          </cell>
          <cell r="J47">
            <v>107.08893</v>
          </cell>
        </row>
        <row r="49">
          <cell r="E49">
            <v>120.26254</v>
          </cell>
          <cell r="F49">
            <v>120.26254</v>
          </cell>
          <cell r="G49">
            <v>120.26254</v>
          </cell>
          <cell r="H49">
            <v>120.26254</v>
          </cell>
          <cell r="I49">
            <v>120.26254</v>
          </cell>
          <cell r="J49">
            <v>120.26254</v>
          </cell>
        </row>
        <row r="51">
          <cell r="E51">
            <v>103.48536</v>
          </cell>
          <cell r="F51">
            <v>104.52596</v>
          </cell>
          <cell r="G51">
            <v>104.52596</v>
          </cell>
          <cell r="H51">
            <v>104.52596</v>
          </cell>
          <cell r="I51">
            <v>104.52596</v>
          </cell>
          <cell r="J51">
            <v>104.52596</v>
          </cell>
        </row>
        <row r="56">
          <cell r="E56">
            <v>105.89546</v>
          </cell>
          <cell r="F56">
            <v>106.3249</v>
          </cell>
          <cell r="G56">
            <v>106.3249</v>
          </cell>
          <cell r="H56">
            <v>106.3249</v>
          </cell>
          <cell r="I56">
            <v>106.3249</v>
          </cell>
          <cell r="J56">
            <v>106.3249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JR_2542"/>
    </sheetNames>
    <sheetDataSet>
      <sheetData sheetId="0">
        <row r="6">
          <cell r="B6">
            <v>105.1774185289175</v>
          </cell>
          <cell r="C6">
            <v>109.52533607480807</v>
          </cell>
          <cell r="D6">
            <v>109.52533607480807</v>
          </cell>
          <cell r="E6">
            <v>109.52533607480807</v>
          </cell>
          <cell r="F6">
            <v>109.52533607480807</v>
          </cell>
          <cell r="G6">
            <v>109.52533607480807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JR_3211"/>
    </sheetNames>
    <sheetDataSet>
      <sheetData sheetId="0">
        <row r="6">
          <cell r="B6">
            <v>105.56361102906968</v>
          </cell>
          <cell r="C6">
            <v>105.56361102906968</v>
          </cell>
          <cell r="D6">
            <v>105.56361102906968</v>
          </cell>
          <cell r="E6">
            <v>105.56361102906968</v>
          </cell>
          <cell r="F6">
            <v>105.56361102906968</v>
          </cell>
          <cell r="G6">
            <v>105.56361102906968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JR_5172"/>
    </sheetNames>
    <sheetDataSet>
      <sheetData sheetId="0">
        <row r="40">
          <cell r="E40">
            <v>103.10075</v>
          </cell>
          <cell r="F40">
            <v>103.10075</v>
          </cell>
          <cell r="G40">
            <v>103.66035</v>
          </cell>
          <cell r="H40">
            <v>103.66035</v>
          </cell>
          <cell r="I40">
            <v>104.20717</v>
          </cell>
          <cell r="J40">
            <v>105.07305</v>
          </cell>
        </row>
        <row r="54">
          <cell r="E54">
            <v>102.72749</v>
          </cell>
          <cell r="F54">
            <v>102.72749</v>
          </cell>
          <cell r="G54">
            <v>102.72749</v>
          </cell>
          <cell r="H54">
            <v>102.72749</v>
          </cell>
          <cell r="I54">
            <v>102.72749</v>
          </cell>
          <cell r="J54">
            <v>102.72749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JR_2348"/>
    </sheetNames>
    <sheetDataSet>
      <sheetData sheetId="0">
        <row r="6">
          <cell r="Q6">
            <v>108.94614454045973</v>
          </cell>
          <cell r="R6">
            <v>108.94614454045973</v>
          </cell>
          <cell r="S6">
            <v>109.60879762510243</v>
          </cell>
          <cell r="T6">
            <v>109.60879762510243</v>
          </cell>
          <cell r="U6">
            <v>109.60879762510243</v>
          </cell>
          <cell r="V6">
            <v>110.63411553495611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JR_4244"/>
    </sheetNames>
    <sheetDataSet>
      <sheetData sheetId="0">
        <row r="40">
          <cell r="L40">
            <v>100.46821531195991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"/>
  <sheetViews>
    <sheetView zoomScale="87" zoomScaleNormal="87" zoomScalePageLayoutView="0" workbookViewId="0" topLeftCell="A1">
      <selection activeCell="A1" sqref="A1"/>
    </sheetView>
  </sheetViews>
  <sheetFormatPr defaultColWidth="5.00390625" defaultRowHeight="15"/>
  <cols>
    <col min="1" max="1" width="6.7109375" style="2" customWidth="1"/>
    <col min="2" max="2" width="22.00390625" style="2" customWidth="1"/>
    <col min="3" max="3" width="7.421875" style="3" customWidth="1"/>
    <col min="4" max="15" width="7.421875" style="2" customWidth="1"/>
    <col min="16" max="18" width="7.57421875" style="2" customWidth="1"/>
    <col min="19" max="19" width="9.140625" style="0" customWidth="1"/>
    <col min="20" max="20" width="4.00390625" style="2" customWidth="1"/>
    <col min="21" max="34" width="5.00390625" style="0" customWidth="1"/>
    <col min="35" max="35" width="5.421875" style="0" bestFit="1" customWidth="1"/>
    <col min="36" max="36" width="5.421875" style="0" customWidth="1"/>
    <col min="37" max="37" width="6.421875" style="0" customWidth="1"/>
    <col min="38" max="38" width="6.57421875" style="0" customWidth="1"/>
    <col min="39" max="39" width="6.8515625" style="0" customWidth="1"/>
    <col min="40" max="40" width="7.57421875" style="0" customWidth="1"/>
    <col min="41" max="47" width="6.8515625" style="0" customWidth="1"/>
    <col min="48" max="220" width="5.00390625" style="0" customWidth="1"/>
    <col min="221" max="221" width="6.7109375" style="0" customWidth="1"/>
    <col min="222" max="222" width="23.00390625" style="0" customWidth="1"/>
    <col min="223" max="223" width="6.7109375" style="0" customWidth="1"/>
    <col min="224" max="235" width="6.421875" style="0" customWidth="1"/>
    <col min="236" max="238" width="8.7109375" style="0" customWidth="1"/>
    <col min="239" max="239" width="3.57421875" style="0" customWidth="1"/>
    <col min="240" max="240" width="4.00390625" style="0" customWidth="1"/>
  </cols>
  <sheetData>
    <row r="1" spans="1:19" ht="15.75">
      <c r="A1" s="1" t="s">
        <v>107</v>
      </c>
      <c r="S1" s="347">
        <v>5</v>
      </c>
    </row>
    <row r="2" spans="16:19" ht="15.75" customHeight="1" thickBot="1">
      <c r="P2" s="4"/>
      <c r="R2" s="4" t="s">
        <v>95</v>
      </c>
      <c r="S2" s="348"/>
    </row>
    <row r="3" spans="1:20" ht="19.5" customHeight="1" thickBot="1">
      <c r="A3" s="339" t="s">
        <v>0</v>
      </c>
      <c r="B3" s="341" t="s">
        <v>1</v>
      </c>
      <c r="C3" s="343" t="s">
        <v>2</v>
      </c>
      <c r="D3" s="352">
        <v>42186</v>
      </c>
      <c r="E3" s="345">
        <v>42217</v>
      </c>
      <c r="F3" s="345">
        <v>42248</v>
      </c>
      <c r="G3" s="345">
        <v>42278</v>
      </c>
      <c r="H3" s="345">
        <v>42309</v>
      </c>
      <c r="I3" s="345">
        <v>42339</v>
      </c>
      <c r="J3" s="345">
        <v>42370</v>
      </c>
      <c r="K3" s="345">
        <v>42401</v>
      </c>
      <c r="L3" s="345">
        <v>42430</v>
      </c>
      <c r="M3" s="345">
        <v>42461</v>
      </c>
      <c r="N3" s="345">
        <v>42491</v>
      </c>
      <c r="O3" s="337">
        <v>42522</v>
      </c>
      <c r="P3" s="349" t="s">
        <v>3</v>
      </c>
      <c r="Q3" s="350"/>
      <c r="R3" s="351"/>
      <c r="S3" s="348"/>
      <c r="T3" s="5"/>
    </row>
    <row r="4" spans="1:20" ht="44.25" customHeight="1" thickBot="1">
      <c r="A4" s="340"/>
      <c r="B4" s="342"/>
      <c r="C4" s="344"/>
      <c r="D4" s="353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38"/>
      <c r="P4" s="217" t="s">
        <v>101</v>
      </c>
      <c r="Q4" s="7" t="s">
        <v>102</v>
      </c>
      <c r="R4" s="8" t="s">
        <v>103</v>
      </c>
      <c r="S4" s="348"/>
      <c r="T4" s="5"/>
    </row>
    <row r="5" spans="1:46" ht="24" customHeight="1">
      <c r="A5" s="9" t="s">
        <v>4</v>
      </c>
      <c r="B5" s="52" t="s">
        <v>5</v>
      </c>
      <c r="C5" s="251">
        <v>1000</v>
      </c>
      <c r="D5" s="249">
        <v>102.3</v>
      </c>
      <c r="E5" s="242">
        <v>103.1</v>
      </c>
      <c r="F5" s="235">
        <v>103.3</v>
      </c>
      <c r="G5" s="235">
        <v>103.4</v>
      </c>
      <c r="H5" s="235">
        <v>103.5</v>
      </c>
      <c r="I5" s="235">
        <v>103.5</v>
      </c>
      <c r="J5" s="235">
        <v>101.6</v>
      </c>
      <c r="K5" s="235">
        <v>101.5</v>
      </c>
      <c r="L5" s="235">
        <v>102</v>
      </c>
      <c r="M5" s="235">
        <v>101.9</v>
      </c>
      <c r="N5" s="235">
        <v>102.1</v>
      </c>
      <c r="O5" s="232">
        <v>102.2</v>
      </c>
      <c r="P5" s="230">
        <v>-0.09803921568627416</v>
      </c>
      <c r="Q5" s="235">
        <v>0.19627085377820208</v>
      </c>
      <c r="R5" s="239">
        <v>0.09794319294809117</v>
      </c>
      <c r="S5" s="348"/>
      <c r="T5" s="5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</row>
    <row r="6" spans="1:46" s="56" customFormat="1" ht="27" customHeight="1">
      <c r="A6" s="54" t="s">
        <v>6</v>
      </c>
      <c r="B6" s="55" t="s">
        <v>7</v>
      </c>
      <c r="C6" s="252">
        <v>552</v>
      </c>
      <c r="D6" s="250">
        <v>101.3</v>
      </c>
      <c r="E6" s="236">
        <v>102</v>
      </c>
      <c r="F6" s="236">
        <v>102.6</v>
      </c>
      <c r="G6" s="236">
        <v>102.7</v>
      </c>
      <c r="H6" s="236">
        <v>102.9</v>
      </c>
      <c r="I6" s="236">
        <v>102.8</v>
      </c>
      <c r="J6" s="236">
        <v>100.6</v>
      </c>
      <c r="K6" s="236">
        <v>100.4</v>
      </c>
      <c r="L6" s="236">
        <v>101.1</v>
      </c>
      <c r="M6" s="236">
        <v>100.1</v>
      </c>
      <c r="N6" s="236">
        <v>100.2</v>
      </c>
      <c r="O6" s="233">
        <v>100.5</v>
      </c>
      <c r="P6" s="231">
        <v>-0.9891196834816984</v>
      </c>
      <c r="Q6" s="236">
        <v>0.09990009990010762</v>
      </c>
      <c r="R6" s="240">
        <v>0.29940119760478723</v>
      </c>
      <c r="S6" s="348"/>
      <c r="T6" s="57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</row>
    <row r="7" spans="1:46" ht="19.5" customHeight="1">
      <c r="A7" s="13">
        <v>13</v>
      </c>
      <c r="B7" s="12" t="s">
        <v>8</v>
      </c>
      <c r="C7" s="252">
        <v>6</v>
      </c>
      <c r="D7" s="250">
        <v>103.2</v>
      </c>
      <c r="E7" s="236">
        <v>103.2</v>
      </c>
      <c r="F7" s="236">
        <v>103.2</v>
      </c>
      <c r="G7" s="236">
        <v>103.2</v>
      </c>
      <c r="H7" s="236">
        <v>103.2</v>
      </c>
      <c r="I7" s="236">
        <v>103.2</v>
      </c>
      <c r="J7" s="236">
        <v>101.9</v>
      </c>
      <c r="K7" s="236">
        <v>102.9</v>
      </c>
      <c r="L7" s="236">
        <v>102.9</v>
      </c>
      <c r="M7" s="236">
        <v>103.2</v>
      </c>
      <c r="N7" s="236">
        <v>103.2</v>
      </c>
      <c r="O7" s="233">
        <v>103.2</v>
      </c>
      <c r="P7" s="231">
        <v>0.2915451895043608</v>
      </c>
      <c r="Q7" s="236">
        <v>0</v>
      </c>
      <c r="R7" s="240">
        <v>0</v>
      </c>
      <c r="S7" s="348"/>
      <c r="T7" s="5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</row>
    <row r="8" spans="1:46" ht="21" customHeight="1">
      <c r="A8" s="11">
        <v>14</v>
      </c>
      <c r="B8" s="12" t="s">
        <v>9</v>
      </c>
      <c r="C8" s="252">
        <v>34</v>
      </c>
      <c r="D8" s="250">
        <v>118.5</v>
      </c>
      <c r="E8" s="236">
        <v>118.7</v>
      </c>
      <c r="F8" s="236">
        <v>118.7</v>
      </c>
      <c r="G8" s="236">
        <v>118.8</v>
      </c>
      <c r="H8" s="236">
        <v>118.8</v>
      </c>
      <c r="I8" s="236">
        <v>118.8</v>
      </c>
      <c r="J8" s="236">
        <v>118.1</v>
      </c>
      <c r="K8" s="236">
        <v>118.1</v>
      </c>
      <c r="L8" s="236">
        <v>118.1</v>
      </c>
      <c r="M8" s="236">
        <v>118.8</v>
      </c>
      <c r="N8" s="236">
        <v>118.8</v>
      </c>
      <c r="O8" s="233">
        <v>118.8</v>
      </c>
      <c r="P8" s="231">
        <v>0.592718035563089</v>
      </c>
      <c r="Q8" s="236">
        <v>0</v>
      </c>
      <c r="R8" s="240">
        <v>0</v>
      </c>
      <c r="S8" s="348"/>
      <c r="T8" s="5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</row>
    <row r="9" spans="1:46" ht="29.25" customHeight="1">
      <c r="A9" s="13">
        <v>15</v>
      </c>
      <c r="B9" s="12" t="s">
        <v>10</v>
      </c>
      <c r="C9" s="252">
        <v>3</v>
      </c>
      <c r="D9" s="250">
        <v>100.6</v>
      </c>
      <c r="E9" s="236">
        <v>100.6</v>
      </c>
      <c r="F9" s="236">
        <v>100.6</v>
      </c>
      <c r="G9" s="236">
        <v>100.6</v>
      </c>
      <c r="H9" s="236">
        <v>100.6</v>
      </c>
      <c r="I9" s="236">
        <v>100.6</v>
      </c>
      <c r="J9" s="236">
        <v>100.6</v>
      </c>
      <c r="K9" s="236">
        <v>100.6</v>
      </c>
      <c r="L9" s="236">
        <v>100.6</v>
      </c>
      <c r="M9" s="236">
        <v>100.6</v>
      </c>
      <c r="N9" s="236">
        <v>100.6</v>
      </c>
      <c r="O9" s="233">
        <v>108.1</v>
      </c>
      <c r="P9" s="231">
        <v>0</v>
      </c>
      <c r="Q9" s="236">
        <v>0</v>
      </c>
      <c r="R9" s="240">
        <v>7.4552683896620175</v>
      </c>
      <c r="S9" s="348"/>
      <c r="T9" s="5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</row>
    <row r="10" spans="1:46" s="56" customFormat="1" ht="65.25" customHeight="1">
      <c r="A10" s="54" t="s">
        <v>11</v>
      </c>
      <c r="B10" s="55" t="s">
        <v>12</v>
      </c>
      <c r="C10" s="252">
        <v>16</v>
      </c>
      <c r="D10" s="250">
        <v>97.3</v>
      </c>
      <c r="E10" s="236">
        <v>97.3</v>
      </c>
      <c r="F10" s="236">
        <v>97.3</v>
      </c>
      <c r="G10" s="236">
        <v>97.3</v>
      </c>
      <c r="H10" s="236">
        <v>97.3</v>
      </c>
      <c r="I10" s="236">
        <v>97.3</v>
      </c>
      <c r="J10" s="236">
        <v>97.3</v>
      </c>
      <c r="K10" s="236">
        <v>97.3</v>
      </c>
      <c r="L10" s="236">
        <v>97.3</v>
      </c>
      <c r="M10" s="236">
        <v>97.3</v>
      </c>
      <c r="N10" s="236">
        <v>97.3</v>
      </c>
      <c r="O10" s="233">
        <v>97.3</v>
      </c>
      <c r="P10" s="231">
        <v>0</v>
      </c>
      <c r="Q10" s="236">
        <v>0</v>
      </c>
      <c r="R10" s="240">
        <v>0</v>
      </c>
      <c r="S10" s="348"/>
      <c r="T10" s="57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</row>
    <row r="11" spans="1:46" ht="25.5" customHeight="1">
      <c r="A11" s="11">
        <v>18</v>
      </c>
      <c r="B11" s="12" t="s">
        <v>13</v>
      </c>
      <c r="C11" s="252">
        <v>28</v>
      </c>
      <c r="D11" s="250">
        <v>94.6</v>
      </c>
      <c r="E11" s="236">
        <v>99.6</v>
      </c>
      <c r="F11" s="236">
        <v>103</v>
      </c>
      <c r="G11" s="236">
        <v>104.7</v>
      </c>
      <c r="H11" s="236">
        <v>105.6</v>
      </c>
      <c r="I11" s="236">
        <v>105.3</v>
      </c>
      <c r="J11" s="236">
        <v>96.6</v>
      </c>
      <c r="K11" s="236">
        <v>99.2</v>
      </c>
      <c r="L11" s="236">
        <v>99.2</v>
      </c>
      <c r="M11" s="236">
        <v>98.8</v>
      </c>
      <c r="N11" s="236">
        <v>104</v>
      </c>
      <c r="O11" s="233">
        <v>98.8</v>
      </c>
      <c r="P11" s="231">
        <v>-0.40322580645162365</v>
      </c>
      <c r="Q11" s="236">
        <v>5.263157894736836</v>
      </c>
      <c r="R11" s="240">
        <v>-5.000000000000004</v>
      </c>
      <c r="S11" s="348"/>
      <c r="T11" s="5"/>
      <c r="Z11" s="56"/>
      <c r="AI11" s="204"/>
      <c r="AJ11" s="204"/>
      <c r="AK11" s="204"/>
      <c r="AL11" s="204"/>
      <c r="AM11" s="205"/>
      <c r="AN11" s="204"/>
      <c r="AO11" s="204"/>
      <c r="AP11" s="204"/>
      <c r="AQ11" s="204"/>
      <c r="AR11" s="204"/>
      <c r="AS11" s="204"/>
      <c r="AT11" s="204"/>
    </row>
    <row r="12" spans="1:46" ht="29.25" customHeight="1">
      <c r="A12" s="11">
        <v>20</v>
      </c>
      <c r="B12" s="12" t="s">
        <v>14</v>
      </c>
      <c r="C12" s="252">
        <v>69</v>
      </c>
      <c r="D12" s="250">
        <v>102.2</v>
      </c>
      <c r="E12" s="236">
        <v>104.5</v>
      </c>
      <c r="F12" s="236">
        <v>104.5</v>
      </c>
      <c r="G12" s="236">
        <v>104.5</v>
      </c>
      <c r="H12" s="236">
        <v>104.5</v>
      </c>
      <c r="I12" s="236">
        <v>104.5</v>
      </c>
      <c r="J12" s="236">
        <v>100.8</v>
      </c>
      <c r="K12" s="236">
        <v>100.8</v>
      </c>
      <c r="L12" s="236">
        <v>100.9</v>
      </c>
      <c r="M12" s="236">
        <v>105.1</v>
      </c>
      <c r="N12" s="236">
        <v>105.1</v>
      </c>
      <c r="O12" s="233">
        <v>105.4</v>
      </c>
      <c r="P12" s="231">
        <v>4.162537165510405</v>
      </c>
      <c r="Q12" s="236">
        <v>0</v>
      </c>
      <c r="R12" s="240">
        <v>0.2854424357754626</v>
      </c>
      <c r="S12" s="348"/>
      <c r="T12" s="5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</row>
    <row r="13" spans="1:46" ht="30" customHeight="1">
      <c r="A13" s="11">
        <v>22</v>
      </c>
      <c r="B13" s="12" t="s">
        <v>15</v>
      </c>
      <c r="C13" s="252">
        <v>31</v>
      </c>
      <c r="D13" s="250">
        <v>105.8</v>
      </c>
      <c r="E13" s="236">
        <v>105.8</v>
      </c>
      <c r="F13" s="236">
        <v>105.8</v>
      </c>
      <c r="G13" s="236">
        <v>105.8</v>
      </c>
      <c r="H13" s="236">
        <v>105.8</v>
      </c>
      <c r="I13" s="236">
        <v>105.8</v>
      </c>
      <c r="J13" s="236">
        <v>103</v>
      </c>
      <c r="K13" s="236">
        <v>101.7</v>
      </c>
      <c r="L13" s="236">
        <v>103.1</v>
      </c>
      <c r="M13" s="236">
        <v>105.8</v>
      </c>
      <c r="N13" s="236">
        <v>105.5</v>
      </c>
      <c r="O13" s="233">
        <v>105.5</v>
      </c>
      <c r="P13" s="231">
        <v>2.6188166828322146</v>
      </c>
      <c r="Q13" s="236">
        <v>-0.2835538752362976</v>
      </c>
      <c r="R13" s="240">
        <v>0</v>
      </c>
      <c r="S13" s="348"/>
      <c r="T13" s="5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</row>
    <row r="14" spans="1:46" ht="27.75" customHeight="1">
      <c r="A14" s="11">
        <v>23</v>
      </c>
      <c r="B14" s="12" t="s">
        <v>16</v>
      </c>
      <c r="C14" s="252">
        <v>52</v>
      </c>
      <c r="D14" s="250">
        <v>102.8</v>
      </c>
      <c r="E14" s="236">
        <v>102.8</v>
      </c>
      <c r="F14" s="236">
        <v>102.8</v>
      </c>
      <c r="G14" s="236">
        <v>102.8</v>
      </c>
      <c r="H14" s="236">
        <v>102.8</v>
      </c>
      <c r="I14" s="236">
        <v>102.8</v>
      </c>
      <c r="J14" s="236">
        <v>102.8</v>
      </c>
      <c r="K14" s="236">
        <v>102.8</v>
      </c>
      <c r="L14" s="236">
        <v>102.8</v>
      </c>
      <c r="M14" s="236">
        <v>102.8</v>
      </c>
      <c r="N14" s="236">
        <v>102.8</v>
      </c>
      <c r="O14" s="233">
        <v>102.8</v>
      </c>
      <c r="P14" s="231">
        <v>0</v>
      </c>
      <c r="Q14" s="236">
        <v>0</v>
      </c>
      <c r="R14" s="240">
        <v>0</v>
      </c>
      <c r="S14" s="348"/>
      <c r="T14" s="5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</row>
    <row r="15" spans="1:46" ht="23.25" customHeight="1">
      <c r="A15" s="11">
        <v>24</v>
      </c>
      <c r="B15" s="12" t="s">
        <v>17</v>
      </c>
      <c r="C15" s="252">
        <v>11</v>
      </c>
      <c r="D15" s="250">
        <v>94.2</v>
      </c>
      <c r="E15" s="236">
        <v>93.5</v>
      </c>
      <c r="F15" s="236">
        <v>93.5</v>
      </c>
      <c r="G15" s="236">
        <v>93.5</v>
      </c>
      <c r="H15" s="236">
        <v>93.3</v>
      </c>
      <c r="I15" s="236">
        <v>92.4</v>
      </c>
      <c r="J15" s="236">
        <v>94.4</v>
      </c>
      <c r="K15" s="236">
        <v>93.7</v>
      </c>
      <c r="L15" s="236">
        <v>93.7</v>
      </c>
      <c r="M15" s="236">
        <v>89.4</v>
      </c>
      <c r="N15" s="236">
        <v>89.4</v>
      </c>
      <c r="O15" s="233">
        <v>87.2</v>
      </c>
      <c r="P15" s="231">
        <v>-4.58911419423692</v>
      </c>
      <c r="Q15" s="236">
        <v>0</v>
      </c>
      <c r="R15" s="240">
        <v>-2.460850111856827</v>
      </c>
      <c r="S15" s="348"/>
      <c r="T15" s="5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</row>
    <row r="16" spans="1:46" ht="19.5" customHeight="1">
      <c r="A16" s="11">
        <v>25</v>
      </c>
      <c r="B16" s="12" t="s">
        <v>18</v>
      </c>
      <c r="C16" s="252">
        <v>76</v>
      </c>
      <c r="D16" s="250">
        <v>105.8</v>
      </c>
      <c r="E16" s="236">
        <v>105.8</v>
      </c>
      <c r="F16" s="236">
        <v>106</v>
      </c>
      <c r="G16" s="236">
        <v>106</v>
      </c>
      <c r="H16" s="236">
        <v>106</v>
      </c>
      <c r="I16" s="236">
        <v>106</v>
      </c>
      <c r="J16" s="236">
        <v>106</v>
      </c>
      <c r="K16" s="236">
        <v>106</v>
      </c>
      <c r="L16" s="236">
        <v>106</v>
      </c>
      <c r="M16" s="236">
        <v>106</v>
      </c>
      <c r="N16" s="236">
        <v>106</v>
      </c>
      <c r="O16" s="233">
        <v>106</v>
      </c>
      <c r="P16" s="231">
        <v>0</v>
      </c>
      <c r="Q16" s="236">
        <v>0</v>
      </c>
      <c r="R16" s="240">
        <v>0</v>
      </c>
      <c r="S16" s="348"/>
      <c r="T16" s="5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</row>
    <row r="17" spans="1:46" ht="26.25" customHeight="1">
      <c r="A17" s="11">
        <v>27</v>
      </c>
      <c r="B17" s="12" t="s">
        <v>19</v>
      </c>
      <c r="C17" s="252">
        <v>2</v>
      </c>
      <c r="D17" s="250">
        <v>98.2</v>
      </c>
      <c r="E17" s="236">
        <v>98.2</v>
      </c>
      <c r="F17" s="236">
        <v>98.2</v>
      </c>
      <c r="G17" s="236">
        <v>98.2</v>
      </c>
      <c r="H17" s="236">
        <v>98.2</v>
      </c>
      <c r="I17" s="236">
        <v>98.2</v>
      </c>
      <c r="J17" s="236">
        <v>91.8</v>
      </c>
      <c r="K17" s="236">
        <v>98.2</v>
      </c>
      <c r="L17" s="236">
        <v>98.2</v>
      </c>
      <c r="M17" s="236">
        <v>98.2</v>
      </c>
      <c r="N17" s="236">
        <v>98.2</v>
      </c>
      <c r="O17" s="233">
        <v>98.2</v>
      </c>
      <c r="P17" s="231">
        <v>0</v>
      </c>
      <c r="Q17" s="236">
        <v>0</v>
      </c>
      <c r="R17" s="240">
        <v>0</v>
      </c>
      <c r="S17" s="348"/>
      <c r="T17" s="5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</row>
    <row r="18" spans="1:46" ht="30" customHeight="1">
      <c r="A18" s="11">
        <v>28</v>
      </c>
      <c r="B18" s="12" t="s">
        <v>20</v>
      </c>
      <c r="C18" s="252">
        <v>9</v>
      </c>
      <c r="D18" s="250">
        <v>88.4</v>
      </c>
      <c r="E18" s="236">
        <v>88.4</v>
      </c>
      <c r="F18" s="236">
        <v>88.4</v>
      </c>
      <c r="G18" s="236">
        <v>88.4</v>
      </c>
      <c r="H18" s="236">
        <v>88.4</v>
      </c>
      <c r="I18" s="236">
        <v>88.4</v>
      </c>
      <c r="J18" s="236">
        <v>88.4</v>
      </c>
      <c r="K18" s="236">
        <v>88.4</v>
      </c>
      <c r="L18" s="236">
        <v>88.4</v>
      </c>
      <c r="M18" s="236">
        <v>88.4</v>
      </c>
      <c r="N18" s="236">
        <v>88.4</v>
      </c>
      <c r="O18" s="233">
        <v>88.4</v>
      </c>
      <c r="P18" s="231">
        <v>0</v>
      </c>
      <c r="Q18" s="236">
        <v>0</v>
      </c>
      <c r="R18" s="240">
        <v>0</v>
      </c>
      <c r="S18" s="348"/>
      <c r="T18" s="5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</row>
    <row r="19" spans="1:46" ht="29.25" customHeight="1">
      <c r="A19" s="11">
        <v>29</v>
      </c>
      <c r="B19" s="12" t="s">
        <v>21</v>
      </c>
      <c r="C19" s="252">
        <v>5</v>
      </c>
      <c r="D19" s="250">
        <v>102.6</v>
      </c>
      <c r="E19" s="236">
        <v>102.6</v>
      </c>
      <c r="F19" s="236">
        <v>102.6</v>
      </c>
      <c r="G19" s="236">
        <v>102.6</v>
      </c>
      <c r="H19" s="236">
        <v>102.6</v>
      </c>
      <c r="I19" s="236">
        <v>102.6</v>
      </c>
      <c r="J19" s="236">
        <v>102.6</v>
      </c>
      <c r="K19" s="236">
        <v>102.6</v>
      </c>
      <c r="L19" s="236">
        <v>102.6</v>
      </c>
      <c r="M19" s="236">
        <v>102.6</v>
      </c>
      <c r="N19" s="236">
        <v>102.6</v>
      </c>
      <c r="O19" s="233">
        <v>102.6</v>
      </c>
      <c r="P19" s="231">
        <v>0</v>
      </c>
      <c r="Q19" s="236">
        <v>0</v>
      </c>
      <c r="R19" s="240">
        <v>0</v>
      </c>
      <c r="S19" s="348"/>
      <c r="T19" s="5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</row>
    <row r="20" spans="1:46" ht="31.5" customHeight="1">
      <c r="A20" s="11">
        <v>30</v>
      </c>
      <c r="B20" s="12" t="s">
        <v>22</v>
      </c>
      <c r="C20" s="252">
        <v>16</v>
      </c>
      <c r="D20" s="250">
        <v>103</v>
      </c>
      <c r="E20" s="236">
        <v>109.7</v>
      </c>
      <c r="F20" s="236">
        <v>98.2</v>
      </c>
      <c r="G20" s="236">
        <v>99.7</v>
      </c>
      <c r="H20" s="236">
        <v>97</v>
      </c>
      <c r="I20" s="236">
        <v>97.7</v>
      </c>
      <c r="J20" s="236">
        <v>92.2</v>
      </c>
      <c r="K20" s="236">
        <v>92.5</v>
      </c>
      <c r="L20" s="236">
        <v>94.7</v>
      </c>
      <c r="M20" s="236">
        <v>100</v>
      </c>
      <c r="N20" s="236">
        <v>100.4</v>
      </c>
      <c r="O20" s="233">
        <v>103.8</v>
      </c>
      <c r="P20" s="231">
        <v>5.596620908130934</v>
      </c>
      <c r="Q20" s="236">
        <v>0.40000000000000036</v>
      </c>
      <c r="R20" s="240">
        <v>3.3864541832669293</v>
      </c>
      <c r="S20" s="348"/>
      <c r="T20" s="5"/>
      <c r="Z20" s="56"/>
      <c r="AA20" s="56"/>
      <c r="AB20" s="56"/>
      <c r="AC20" s="56"/>
      <c r="AD20" s="56"/>
      <c r="AE20" s="56"/>
      <c r="AF20" s="56"/>
      <c r="AG20" s="56"/>
      <c r="AI20" s="204"/>
      <c r="AJ20" s="204"/>
      <c r="AK20" s="204"/>
      <c r="AL20" s="204"/>
      <c r="AM20" s="205"/>
      <c r="AN20" s="205"/>
      <c r="AO20" s="205"/>
      <c r="AP20" s="205"/>
      <c r="AQ20" s="204"/>
      <c r="AR20" s="204"/>
      <c r="AS20" s="204"/>
      <c r="AT20" s="204"/>
    </row>
    <row r="21" spans="1:46" ht="27" customHeight="1">
      <c r="A21" s="11">
        <v>31</v>
      </c>
      <c r="B21" s="12" t="s">
        <v>23</v>
      </c>
      <c r="C21" s="252">
        <v>65</v>
      </c>
      <c r="D21" s="250">
        <v>107.2</v>
      </c>
      <c r="E21" s="236">
        <v>107.2</v>
      </c>
      <c r="F21" s="236">
        <v>107.2</v>
      </c>
      <c r="G21" s="236">
        <v>107.2</v>
      </c>
      <c r="H21" s="236">
        <v>107.2</v>
      </c>
      <c r="I21" s="236">
        <v>107.2</v>
      </c>
      <c r="J21" s="236">
        <v>107.1</v>
      </c>
      <c r="K21" s="236">
        <v>107.2</v>
      </c>
      <c r="L21" s="236">
        <v>107.2</v>
      </c>
      <c r="M21" s="236">
        <v>107.2</v>
      </c>
      <c r="N21" s="236">
        <v>107.2</v>
      </c>
      <c r="O21" s="233">
        <v>107.2</v>
      </c>
      <c r="P21" s="231">
        <v>0</v>
      </c>
      <c r="Q21" s="236">
        <v>0</v>
      </c>
      <c r="R21" s="240">
        <v>0</v>
      </c>
      <c r="S21" s="348"/>
      <c r="T21" s="5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</row>
    <row r="22" spans="1:46" ht="22.5" customHeight="1" thickBot="1">
      <c r="A22" s="14">
        <v>32</v>
      </c>
      <c r="B22" s="15" t="s">
        <v>24</v>
      </c>
      <c r="C22" s="253">
        <v>25</v>
      </c>
      <c r="D22" s="234">
        <v>93.7</v>
      </c>
      <c r="E22" s="237">
        <v>93.7</v>
      </c>
      <c r="F22" s="237">
        <v>93.7</v>
      </c>
      <c r="G22" s="237">
        <v>93.7</v>
      </c>
      <c r="H22" s="237">
        <v>93.7</v>
      </c>
      <c r="I22" s="237">
        <v>93.7</v>
      </c>
      <c r="J22" s="237">
        <v>93.7</v>
      </c>
      <c r="K22" s="237">
        <v>93.7</v>
      </c>
      <c r="L22" s="237">
        <v>93.7</v>
      </c>
      <c r="M22" s="237">
        <v>94.5</v>
      </c>
      <c r="N22" s="237">
        <v>94.5</v>
      </c>
      <c r="O22" s="234">
        <v>94.6</v>
      </c>
      <c r="P22" s="238">
        <v>0.8537886872998834</v>
      </c>
      <c r="Q22" s="237">
        <v>0</v>
      </c>
      <c r="R22" s="241">
        <v>0.10582010582009804</v>
      </c>
      <c r="S22" s="348"/>
      <c r="T22" s="5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</row>
    <row r="23" spans="1:18" ht="15">
      <c r="A23" s="16"/>
      <c r="B23" s="16"/>
      <c r="C23" s="17"/>
      <c r="P23" s="18"/>
      <c r="Q23" s="18"/>
      <c r="R23" s="18"/>
    </row>
    <row r="24" spans="1:20" ht="15">
      <c r="A24" s="19"/>
      <c r="B24" s="1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5">
      <c r="A25" s="21"/>
      <c r="B25" s="21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ht="15">
      <c r="S26" s="2"/>
    </row>
    <row r="27" spans="3:19" ht="15">
      <c r="C27" s="59"/>
      <c r="S27" s="2"/>
    </row>
    <row r="28" spans="3:19" ht="15">
      <c r="C28" s="53"/>
      <c r="S28" s="2"/>
    </row>
    <row r="29" spans="2:19" ht="15">
      <c r="B29" s="23"/>
      <c r="S29" s="2"/>
    </row>
    <row r="30" ht="15">
      <c r="S30" s="2"/>
    </row>
    <row r="31" ht="15">
      <c r="S31" s="2"/>
    </row>
    <row r="32" ht="15">
      <c r="S32" s="2"/>
    </row>
    <row r="33" ht="15">
      <c r="S33" s="2"/>
    </row>
    <row r="34" ht="15">
      <c r="S34" s="2"/>
    </row>
    <row r="35" ht="15">
      <c r="S35" s="2"/>
    </row>
    <row r="36" ht="15">
      <c r="S36" s="2"/>
    </row>
    <row r="37" ht="15">
      <c r="S37" s="2"/>
    </row>
    <row r="38" ht="15">
      <c r="S38" s="2"/>
    </row>
    <row r="39" ht="15">
      <c r="S39" s="2"/>
    </row>
    <row r="40" ht="15">
      <c r="S40" s="2"/>
    </row>
    <row r="41" ht="15">
      <c r="S41" s="2"/>
    </row>
    <row r="42" ht="15">
      <c r="S42" s="2"/>
    </row>
    <row r="43" spans="1:19" ht="15">
      <c r="A43"/>
      <c r="B43"/>
      <c r="C43" s="24"/>
      <c r="S43" s="2"/>
    </row>
  </sheetData>
  <sheetProtection/>
  <mergeCells count="17">
    <mergeCell ref="S1:S22"/>
    <mergeCell ref="P3:R3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A3:A4"/>
    <mergeCell ref="B3:B4"/>
    <mergeCell ref="C3:C4"/>
    <mergeCell ref="J3:J4"/>
    <mergeCell ref="K3:K4"/>
    <mergeCell ref="L3:L4"/>
  </mergeCells>
  <printOptions/>
  <pageMargins left="0.4330708661417323" right="0.17" top="0.5118110236220472" bottom="0.2362204724409449" header="0.31496062992125984" footer="0.1574803149606299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="89" zoomScaleNormal="89" zoomScalePageLayoutView="0" workbookViewId="0" topLeftCell="A1">
      <selection activeCell="A1" sqref="A1"/>
    </sheetView>
  </sheetViews>
  <sheetFormatPr defaultColWidth="9.140625" defaultRowHeight="15"/>
  <cols>
    <col min="1" max="1" width="19.421875" style="21" customWidth="1"/>
    <col min="2" max="11" width="11.00390625" style="21" customWidth="1"/>
    <col min="12" max="12" width="7.8515625" style="0" customWidth="1"/>
  </cols>
  <sheetData>
    <row r="1" spans="1:12" ht="23.25" customHeight="1">
      <c r="A1" s="110" t="s">
        <v>109</v>
      </c>
      <c r="L1" s="347">
        <v>14</v>
      </c>
    </row>
    <row r="2" spans="1:12" ht="16.5" thickBot="1">
      <c r="A2" s="111"/>
      <c r="I2" s="4"/>
      <c r="J2" s="4"/>
      <c r="K2" s="4" t="s">
        <v>95</v>
      </c>
      <c r="L2" s="348"/>
    </row>
    <row r="3" spans="1:12" ht="25.5" customHeight="1" thickBot="1">
      <c r="A3" s="112" t="s">
        <v>69</v>
      </c>
      <c r="B3" s="165">
        <v>2007</v>
      </c>
      <c r="C3" s="164">
        <v>2008</v>
      </c>
      <c r="D3" s="164">
        <v>2009</v>
      </c>
      <c r="E3" s="164">
        <v>2010</v>
      </c>
      <c r="F3" s="164">
        <v>2011</v>
      </c>
      <c r="G3" s="113">
        <v>2012</v>
      </c>
      <c r="H3" s="113">
        <v>2013</v>
      </c>
      <c r="I3" s="113" t="s">
        <v>70</v>
      </c>
      <c r="J3" s="164" t="s">
        <v>71</v>
      </c>
      <c r="K3" s="222" t="s">
        <v>94</v>
      </c>
      <c r="L3" s="348"/>
    </row>
    <row r="4" spans="1:14" ht="25.5" customHeight="1">
      <c r="A4" s="114" t="s">
        <v>72</v>
      </c>
      <c r="B4" s="161">
        <v>69.371658</v>
      </c>
      <c r="C4" s="115">
        <v>82.615135</v>
      </c>
      <c r="D4" s="115">
        <v>85.683296</v>
      </c>
      <c r="E4" s="115">
        <v>83.150986</v>
      </c>
      <c r="F4" s="115">
        <v>89.05925</v>
      </c>
      <c r="G4" s="115">
        <v>94.552811</v>
      </c>
      <c r="H4" s="115">
        <v>98.605301</v>
      </c>
      <c r="I4" s="123">
        <v>100.08855</v>
      </c>
      <c r="J4" s="115">
        <v>101.59786</v>
      </c>
      <c r="K4" s="160">
        <v>101.58878</v>
      </c>
      <c r="L4" s="348"/>
      <c r="N4" s="116"/>
    </row>
    <row r="5" spans="1:14" ht="25.5" customHeight="1">
      <c r="A5" s="114" t="s">
        <v>73</v>
      </c>
      <c r="B5" s="159">
        <v>70.304962</v>
      </c>
      <c r="C5" s="117">
        <v>83.274307</v>
      </c>
      <c r="D5" s="117">
        <v>83.274277</v>
      </c>
      <c r="E5" s="117">
        <v>83.331902</v>
      </c>
      <c r="F5" s="117">
        <v>91.905846</v>
      </c>
      <c r="G5" s="117">
        <v>94.28804</v>
      </c>
      <c r="H5" s="117">
        <v>99.873741</v>
      </c>
      <c r="I5" s="124">
        <v>100.08745</v>
      </c>
      <c r="J5" s="117">
        <v>101.49963</v>
      </c>
      <c r="K5" s="158">
        <v>101.49054</v>
      </c>
      <c r="L5" s="348"/>
      <c r="N5" s="116"/>
    </row>
    <row r="6" spans="1:14" ht="25.5" customHeight="1">
      <c r="A6" s="114" t="s">
        <v>74</v>
      </c>
      <c r="B6" s="159">
        <v>70.712738</v>
      </c>
      <c r="C6" s="117">
        <v>83.98317</v>
      </c>
      <c r="D6" s="117">
        <v>83.414047</v>
      </c>
      <c r="E6" s="117">
        <v>83.392181</v>
      </c>
      <c r="F6" s="117">
        <v>91.547752</v>
      </c>
      <c r="G6" s="117">
        <v>93.930901</v>
      </c>
      <c r="H6" s="117">
        <v>99.999573</v>
      </c>
      <c r="I6" s="124">
        <v>100.32141</v>
      </c>
      <c r="J6" s="117">
        <v>101.99778</v>
      </c>
      <c r="K6" s="158">
        <v>101.9887</v>
      </c>
      <c r="L6" s="348"/>
      <c r="N6" s="116"/>
    </row>
    <row r="7" spans="1:14" ht="25.5" customHeight="1">
      <c r="A7" s="118" t="s">
        <v>75</v>
      </c>
      <c r="B7" s="157">
        <v>70.12978518480709</v>
      </c>
      <c r="C7" s="119">
        <v>83.29086931864684</v>
      </c>
      <c r="D7" s="119">
        <v>84.12387192107737</v>
      </c>
      <c r="E7" s="119">
        <v>83.29168977742971</v>
      </c>
      <c r="F7" s="119">
        <v>90.83761870334622</v>
      </c>
      <c r="G7" s="119">
        <v>94.25724992820672</v>
      </c>
      <c r="H7" s="119">
        <v>99.49287225735252</v>
      </c>
      <c r="I7" s="156">
        <v>100.1658021242478</v>
      </c>
      <c r="J7" s="119">
        <v>101.69842213058905</v>
      </c>
      <c r="K7" s="153">
        <v>101.68934104308782</v>
      </c>
      <c r="L7" s="348"/>
      <c r="N7" s="116"/>
    </row>
    <row r="8" spans="1:14" ht="25.5" customHeight="1">
      <c r="A8" s="114" t="s">
        <v>76</v>
      </c>
      <c r="B8" s="159">
        <v>73.564865</v>
      </c>
      <c r="C8" s="117">
        <v>84.662437</v>
      </c>
      <c r="D8" s="117">
        <v>82.66111</v>
      </c>
      <c r="E8" s="117">
        <v>84.055443</v>
      </c>
      <c r="F8" s="117">
        <v>91.465645</v>
      </c>
      <c r="G8" s="117">
        <v>94.406975</v>
      </c>
      <c r="H8" s="117">
        <v>100.0223</v>
      </c>
      <c r="I8" s="124">
        <v>100.3783</v>
      </c>
      <c r="J8" s="117">
        <v>101.85363</v>
      </c>
      <c r="K8" s="158">
        <v>101.88303</v>
      </c>
      <c r="L8" s="348"/>
      <c r="N8" s="116"/>
    </row>
    <row r="9" spans="1:14" ht="25.5" customHeight="1">
      <c r="A9" s="114" t="s">
        <v>77</v>
      </c>
      <c r="B9" s="159">
        <v>73.613754</v>
      </c>
      <c r="C9" s="117">
        <v>84.87545</v>
      </c>
      <c r="D9" s="117">
        <v>82.029976</v>
      </c>
      <c r="E9" s="117">
        <v>84.831429</v>
      </c>
      <c r="F9" s="117">
        <v>91.68914</v>
      </c>
      <c r="G9" s="117">
        <v>94.537376</v>
      </c>
      <c r="H9" s="117">
        <v>99.907265</v>
      </c>
      <c r="I9" s="124">
        <v>100.3831</v>
      </c>
      <c r="J9" s="117">
        <v>101.90875</v>
      </c>
      <c r="K9" s="158">
        <v>102.08147</v>
      </c>
      <c r="L9" s="348"/>
      <c r="N9" s="116"/>
    </row>
    <row r="10" spans="1:14" ht="25.5" customHeight="1">
      <c r="A10" s="114" t="s">
        <v>78</v>
      </c>
      <c r="B10" s="159">
        <v>75.941841</v>
      </c>
      <c r="C10" s="117">
        <v>84.62619</v>
      </c>
      <c r="D10" s="117">
        <v>81.843399</v>
      </c>
      <c r="E10" s="117">
        <v>85.332451</v>
      </c>
      <c r="F10" s="117">
        <v>92.304291</v>
      </c>
      <c r="G10" s="117">
        <v>94.865868</v>
      </c>
      <c r="H10" s="117">
        <v>99.755074</v>
      </c>
      <c r="I10" s="124">
        <v>100.59181</v>
      </c>
      <c r="J10" s="117">
        <v>102.12971</v>
      </c>
      <c r="K10" s="158">
        <v>102.17056</v>
      </c>
      <c r="L10" s="348"/>
      <c r="M10" s="70"/>
      <c r="N10" s="116"/>
    </row>
    <row r="11" spans="1:14" ht="25.5" customHeight="1">
      <c r="A11" s="118" t="s">
        <v>79</v>
      </c>
      <c r="B11" s="157">
        <v>74.37348691675999</v>
      </c>
      <c r="C11" s="119">
        <v>84.7213575833287</v>
      </c>
      <c r="D11" s="119">
        <v>82.17816020318078</v>
      </c>
      <c r="E11" s="119">
        <v>84.73977343872237</v>
      </c>
      <c r="F11" s="119">
        <v>91.81969211297344</v>
      </c>
      <c r="G11" s="119">
        <v>94.60340691646662</v>
      </c>
      <c r="H11" s="119">
        <v>99.8948815147216</v>
      </c>
      <c r="I11" s="156">
        <v>100.45107302003179</v>
      </c>
      <c r="J11" s="119">
        <v>101.96403189581576</v>
      </c>
      <c r="K11" s="153">
        <v>102.04501999999998</v>
      </c>
      <c r="L11" s="348"/>
      <c r="N11" s="116"/>
    </row>
    <row r="12" spans="1:12" ht="25.5" customHeight="1">
      <c r="A12" s="114" t="s">
        <v>80</v>
      </c>
      <c r="B12" s="159">
        <v>75.563438</v>
      </c>
      <c r="C12" s="117">
        <v>85.14225</v>
      </c>
      <c r="D12" s="117">
        <v>82.252487</v>
      </c>
      <c r="E12" s="117">
        <v>85.293846</v>
      </c>
      <c r="F12" s="117">
        <v>92.582977</v>
      </c>
      <c r="G12" s="117">
        <v>95.407883</v>
      </c>
      <c r="H12" s="117">
        <v>100.1395</v>
      </c>
      <c r="I12" s="124">
        <v>100.56931</v>
      </c>
      <c r="J12" s="117">
        <v>102.28214</v>
      </c>
      <c r="K12" s="158"/>
      <c r="L12" s="348"/>
    </row>
    <row r="13" spans="1:12" ht="25.5" customHeight="1">
      <c r="A13" s="114" t="s">
        <v>81</v>
      </c>
      <c r="B13" s="159">
        <v>75.500008</v>
      </c>
      <c r="C13" s="117">
        <v>86.688095</v>
      </c>
      <c r="D13" s="117">
        <v>82.32637</v>
      </c>
      <c r="E13" s="117">
        <v>85.351723</v>
      </c>
      <c r="F13" s="117">
        <v>92.859955</v>
      </c>
      <c r="G13" s="117">
        <v>95.510513</v>
      </c>
      <c r="H13" s="117">
        <v>100.10667</v>
      </c>
      <c r="I13" s="124">
        <v>100.32215</v>
      </c>
      <c r="J13" s="117">
        <v>103.05511</v>
      </c>
      <c r="K13" s="158"/>
      <c r="L13" s="348"/>
    </row>
    <row r="14" spans="1:12" ht="25.5" customHeight="1">
      <c r="A14" s="114" t="s">
        <v>82</v>
      </c>
      <c r="B14" s="159">
        <v>76.873436</v>
      </c>
      <c r="C14" s="117">
        <v>87.917953</v>
      </c>
      <c r="D14" s="117">
        <v>82.20594</v>
      </c>
      <c r="E14" s="117">
        <v>85.204605</v>
      </c>
      <c r="F14" s="117">
        <v>92.963768</v>
      </c>
      <c r="G14" s="117">
        <v>95.572716</v>
      </c>
      <c r="H14" s="117">
        <v>100.00954</v>
      </c>
      <c r="I14" s="124">
        <v>100.30636</v>
      </c>
      <c r="J14" s="117">
        <v>103.31293</v>
      </c>
      <c r="K14" s="158"/>
      <c r="L14" s="348"/>
    </row>
    <row r="15" spans="1:12" ht="25.5" customHeight="1">
      <c r="A15" s="118" t="s">
        <v>83</v>
      </c>
      <c r="B15" s="157">
        <v>75.97896014277039</v>
      </c>
      <c r="C15" s="119">
        <v>86.58276491554547</v>
      </c>
      <c r="D15" s="119">
        <v>82.26159966485037</v>
      </c>
      <c r="E15" s="119">
        <v>85.28338849129939</v>
      </c>
      <c r="F15" s="119">
        <v>92.8022352620668</v>
      </c>
      <c r="G15" s="119">
        <v>95.49703597826185</v>
      </c>
      <c r="H15" s="119">
        <v>100.08523624212523</v>
      </c>
      <c r="I15" s="156">
        <v>100.39927559926643</v>
      </c>
      <c r="J15" s="119">
        <v>102.88339568764358</v>
      </c>
      <c r="K15" s="153"/>
      <c r="L15" s="348"/>
    </row>
    <row r="16" spans="1:12" ht="25.5" customHeight="1">
      <c r="A16" s="114" t="s">
        <v>84</v>
      </c>
      <c r="B16" s="159">
        <v>77.418381</v>
      </c>
      <c r="C16" s="117">
        <v>88.777069</v>
      </c>
      <c r="D16" s="117">
        <v>82.64502</v>
      </c>
      <c r="E16" s="117">
        <v>85.400826</v>
      </c>
      <c r="F16" s="117">
        <v>94.132828</v>
      </c>
      <c r="G16" s="117">
        <v>96.899963</v>
      </c>
      <c r="H16" s="117">
        <v>100.08365</v>
      </c>
      <c r="I16" s="124">
        <v>100.41978</v>
      </c>
      <c r="J16" s="117">
        <v>103.44691</v>
      </c>
      <c r="K16" s="158"/>
      <c r="L16" s="348"/>
    </row>
    <row r="17" spans="1:12" ht="25.5" customHeight="1">
      <c r="A17" s="114" t="s">
        <v>85</v>
      </c>
      <c r="B17" s="159">
        <v>78.103455</v>
      </c>
      <c r="C17" s="117">
        <v>88.81176</v>
      </c>
      <c r="D17" s="117">
        <v>82.674713</v>
      </c>
      <c r="E17" s="117">
        <v>86.577812</v>
      </c>
      <c r="F17" s="117">
        <v>94.649872</v>
      </c>
      <c r="G17" s="117">
        <v>97.813377</v>
      </c>
      <c r="H17" s="117">
        <v>100.90671</v>
      </c>
      <c r="I17" s="124">
        <v>100.25681</v>
      </c>
      <c r="J17" s="117">
        <v>103.52496</v>
      </c>
      <c r="K17" s="158"/>
      <c r="L17" s="348"/>
    </row>
    <row r="18" spans="1:12" ht="25.5" customHeight="1">
      <c r="A18" s="114" t="s">
        <v>86</v>
      </c>
      <c r="B18" s="159">
        <v>78.398666</v>
      </c>
      <c r="C18" s="117">
        <v>88.629852</v>
      </c>
      <c r="D18" s="117">
        <v>82.727493</v>
      </c>
      <c r="E18" s="117">
        <v>87.11026</v>
      </c>
      <c r="F18" s="117">
        <v>94.892006</v>
      </c>
      <c r="G18" s="117">
        <v>97.773933</v>
      </c>
      <c r="H18" s="117">
        <v>100.46468</v>
      </c>
      <c r="I18" s="124">
        <v>100.01424</v>
      </c>
      <c r="J18" s="117">
        <v>103.49005</v>
      </c>
      <c r="K18" s="158"/>
      <c r="L18" s="348"/>
    </row>
    <row r="19" spans="1:12" ht="25.5" customHeight="1">
      <c r="A19" s="118" t="s">
        <v>87</v>
      </c>
      <c r="B19" s="157">
        <v>77.97349883528302</v>
      </c>
      <c r="C19" s="119">
        <v>88.73955953829682</v>
      </c>
      <c r="D19" s="119">
        <v>82.68240929448483</v>
      </c>
      <c r="E19" s="119">
        <v>86.36296595681931</v>
      </c>
      <c r="F19" s="119">
        <v>94.55823644540794</v>
      </c>
      <c r="G19" s="119">
        <v>97.49575602522337</v>
      </c>
      <c r="H19" s="119">
        <v>100.48501433237065</v>
      </c>
      <c r="I19" s="156">
        <v>100.23027696823698</v>
      </c>
      <c r="J19" s="119">
        <v>103.48730292197517</v>
      </c>
      <c r="K19" s="153"/>
      <c r="L19" s="348"/>
    </row>
    <row r="20" spans="1:12" ht="25.5" customHeight="1">
      <c r="A20" s="118" t="s">
        <v>88</v>
      </c>
      <c r="B20" s="155">
        <v>74.61393276990512</v>
      </c>
      <c r="C20" s="119">
        <v>85.83363783895446</v>
      </c>
      <c r="D20" s="119">
        <v>82.81151027089834</v>
      </c>
      <c r="E20" s="119">
        <v>84.9194544160677</v>
      </c>
      <c r="F20" s="119">
        <v>92.5044456309486</v>
      </c>
      <c r="G20" s="119">
        <v>95.46336221203964</v>
      </c>
      <c r="H20" s="119">
        <v>99.9895010866425</v>
      </c>
      <c r="I20" s="119">
        <v>100.31160692794575</v>
      </c>
      <c r="J20" s="154">
        <v>102.5082881590059</v>
      </c>
      <c r="K20" s="153"/>
      <c r="L20" s="348"/>
    </row>
    <row r="21" spans="1:12" ht="25.5" customHeight="1" thickBot="1">
      <c r="A21" s="120" t="s">
        <v>89</v>
      </c>
      <c r="B21" s="152"/>
      <c r="C21" s="151">
        <v>15.03701071976562</v>
      </c>
      <c r="D21" s="151">
        <v>-3.5209128310819016</v>
      </c>
      <c r="E21" s="151">
        <v>2.5454724086950042</v>
      </c>
      <c r="F21" s="151">
        <v>8.931982979680718</v>
      </c>
      <c r="G21" s="151">
        <v>3.198675005194662</v>
      </c>
      <c r="H21" s="151">
        <v>4.741231368479948</v>
      </c>
      <c r="I21" s="151">
        <v>0.3221396624673023</v>
      </c>
      <c r="J21" s="151">
        <v>2.189857483429658</v>
      </c>
      <c r="K21" s="150"/>
      <c r="L21" s="348"/>
    </row>
    <row r="22" ht="15">
      <c r="A22" s="16"/>
    </row>
    <row r="24" spans="3:11" ht="15">
      <c r="C24" s="121"/>
      <c r="D24" s="121"/>
      <c r="E24" s="121"/>
      <c r="F24" s="121"/>
      <c r="G24" s="121"/>
      <c r="H24" s="121"/>
      <c r="I24" s="121"/>
      <c r="J24" s="121"/>
      <c r="K24" s="121"/>
    </row>
  </sheetData>
  <sheetProtection/>
  <mergeCells count="1">
    <mergeCell ref="L1:L21"/>
  </mergeCells>
  <printOptions/>
  <pageMargins left="0.6299212598425197" right="0.2362204724409449" top="0.5905511811023623" bottom="0.2362204724409449" header="0.31496062992125984" footer="0.15748031496062992"/>
  <pageSetup horizontalDpi="600" verticalDpi="600" orientation="landscape" paperSize="9" r:id="rId1"/>
  <ignoredErrors>
    <ignoredError sqref="I3:K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zoomScale="89" zoomScaleNormal="89" zoomScalePageLayoutView="0" workbookViewId="0" topLeftCell="A1">
      <selection activeCell="A1" sqref="A1:K1"/>
    </sheetView>
  </sheetViews>
  <sheetFormatPr defaultColWidth="24.140625" defaultRowHeight="15"/>
  <cols>
    <col min="1" max="1" width="20.140625" style="166" customWidth="1"/>
    <col min="2" max="11" width="11.00390625" style="166" customWidth="1"/>
    <col min="12" max="12" width="7.140625" style="166" customWidth="1"/>
    <col min="13" max="255" width="9.140625" style="0" customWidth="1"/>
  </cols>
  <sheetData>
    <row r="1" spans="1:12" ht="23.25" customHeight="1">
      <c r="A1" s="412" t="s">
        <v>117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3">
        <v>15</v>
      </c>
    </row>
    <row r="2" spans="1:12" ht="17.25" customHeight="1" thickBot="1">
      <c r="A2" s="182"/>
      <c r="B2" s="181"/>
      <c r="E2" s="181"/>
      <c r="F2" s="181"/>
      <c r="G2" s="181"/>
      <c r="H2" s="181"/>
      <c r="I2" s="4"/>
      <c r="J2" s="4"/>
      <c r="K2" s="4" t="s">
        <v>95</v>
      </c>
      <c r="L2" s="364"/>
    </row>
    <row r="3" spans="1:12" ht="25.5" customHeight="1" thickBot="1">
      <c r="A3" s="180" t="s">
        <v>69</v>
      </c>
      <c r="B3" s="179">
        <v>2007</v>
      </c>
      <c r="C3" s="178">
        <v>2008</v>
      </c>
      <c r="D3" s="178">
        <v>2009</v>
      </c>
      <c r="E3" s="178">
        <v>2010</v>
      </c>
      <c r="F3" s="178">
        <v>2011</v>
      </c>
      <c r="G3" s="177">
        <v>2012</v>
      </c>
      <c r="H3" s="177">
        <v>2013</v>
      </c>
      <c r="I3" s="122" t="s">
        <v>70</v>
      </c>
      <c r="J3" s="163" t="s">
        <v>71</v>
      </c>
      <c r="K3" s="162" t="s">
        <v>94</v>
      </c>
      <c r="L3" s="364"/>
    </row>
    <row r="4" spans="1:13" ht="25.5" customHeight="1">
      <c r="A4" s="176" t="s">
        <v>72</v>
      </c>
      <c r="B4" s="161">
        <v>66.58976</v>
      </c>
      <c r="C4" s="115">
        <v>83.116585</v>
      </c>
      <c r="D4" s="115">
        <v>86.223778</v>
      </c>
      <c r="E4" s="115">
        <v>81.548393</v>
      </c>
      <c r="F4" s="115">
        <v>85.483078</v>
      </c>
      <c r="G4" s="115">
        <v>93.534592</v>
      </c>
      <c r="H4" s="115">
        <v>97.376381</v>
      </c>
      <c r="I4" s="123">
        <v>100.52338</v>
      </c>
      <c r="J4" s="115">
        <v>100.54351</v>
      </c>
      <c r="K4" s="160">
        <v>100.63284</v>
      </c>
      <c r="L4" s="364"/>
      <c r="M4" s="175"/>
    </row>
    <row r="5" spans="1:13" ht="25.5" customHeight="1">
      <c r="A5" s="173" t="s">
        <v>73</v>
      </c>
      <c r="B5" s="159">
        <v>67.717468</v>
      </c>
      <c r="C5" s="117">
        <v>84.02951</v>
      </c>
      <c r="D5" s="117">
        <v>82.613266</v>
      </c>
      <c r="E5" s="117">
        <v>81.713585</v>
      </c>
      <c r="F5" s="117">
        <v>90.000557</v>
      </c>
      <c r="G5" s="117">
        <v>92.44342</v>
      </c>
      <c r="H5" s="117">
        <v>99.663742</v>
      </c>
      <c r="I5" s="124">
        <v>99.981033</v>
      </c>
      <c r="J5" s="117">
        <v>100.26771</v>
      </c>
      <c r="K5" s="158">
        <v>100.35704</v>
      </c>
      <c r="L5" s="364"/>
      <c r="M5" s="175"/>
    </row>
    <row r="6" spans="1:13" ht="25.5" customHeight="1">
      <c r="A6" s="173" t="s">
        <v>74</v>
      </c>
      <c r="B6" s="159">
        <v>68.197365</v>
      </c>
      <c r="C6" s="117">
        <v>85.066551</v>
      </c>
      <c r="D6" s="117">
        <v>82.734398</v>
      </c>
      <c r="E6" s="117">
        <v>81.877556</v>
      </c>
      <c r="F6" s="117">
        <v>89.172829</v>
      </c>
      <c r="G6" s="117">
        <v>92.409447</v>
      </c>
      <c r="H6" s="117">
        <v>99.880074</v>
      </c>
      <c r="I6" s="124">
        <v>99.956001</v>
      </c>
      <c r="J6" s="117">
        <v>101.01239</v>
      </c>
      <c r="K6" s="158">
        <v>101.10172</v>
      </c>
      <c r="L6" s="364"/>
      <c r="M6" s="175"/>
    </row>
    <row r="7" spans="1:13" ht="25.5" customHeight="1">
      <c r="A7" s="118" t="s">
        <v>75</v>
      </c>
      <c r="B7" s="157">
        <v>67.50153155580252</v>
      </c>
      <c r="C7" s="119">
        <v>84.07088166494283</v>
      </c>
      <c r="D7" s="119">
        <v>83.85714705183788</v>
      </c>
      <c r="E7" s="119">
        <v>81.71317955077139</v>
      </c>
      <c r="F7" s="119">
        <v>88.21882095638098</v>
      </c>
      <c r="G7" s="119">
        <v>92.7958203828569</v>
      </c>
      <c r="H7" s="119">
        <v>98.9734008625464</v>
      </c>
      <c r="I7" s="156">
        <v>100.15347101344146</v>
      </c>
      <c r="J7" s="119">
        <v>100.60786907051376</v>
      </c>
      <c r="K7" s="153">
        <v>100.69720086193666</v>
      </c>
      <c r="L7" s="364"/>
      <c r="M7" s="174"/>
    </row>
    <row r="8" spans="1:13" ht="25.5" customHeight="1">
      <c r="A8" s="173" t="s">
        <v>76</v>
      </c>
      <c r="B8" s="159">
        <v>72.362465</v>
      </c>
      <c r="C8" s="117">
        <v>85.946793</v>
      </c>
      <c r="D8" s="117">
        <v>82.777893</v>
      </c>
      <c r="E8" s="117">
        <v>81.966652</v>
      </c>
      <c r="F8" s="117">
        <v>89.424118</v>
      </c>
      <c r="G8" s="117">
        <v>93.109459</v>
      </c>
      <c r="H8" s="117">
        <v>100.01073</v>
      </c>
      <c r="I8" s="124">
        <v>100.01407</v>
      </c>
      <c r="J8" s="117">
        <v>101.01617</v>
      </c>
      <c r="K8" s="158">
        <v>100.1</v>
      </c>
      <c r="L8" s="364"/>
      <c r="M8" s="175"/>
    </row>
    <row r="9" spans="1:13" ht="25.5" customHeight="1">
      <c r="A9" s="173" t="s">
        <v>77</v>
      </c>
      <c r="B9" s="159">
        <v>72.451515</v>
      </c>
      <c r="C9" s="117">
        <v>86.177917</v>
      </c>
      <c r="D9" s="117">
        <v>81.769722</v>
      </c>
      <c r="E9" s="117">
        <v>82.481766</v>
      </c>
      <c r="F9" s="117">
        <v>89.402969</v>
      </c>
      <c r="G9" s="117">
        <v>93.300713</v>
      </c>
      <c r="H9" s="117">
        <v>100.06319</v>
      </c>
      <c r="I9" s="124">
        <v>100.0835</v>
      </c>
      <c r="J9" s="117">
        <v>100.9448</v>
      </c>
      <c r="K9" s="158">
        <v>100.2</v>
      </c>
      <c r="L9" s="364"/>
      <c r="M9" s="175"/>
    </row>
    <row r="10" spans="1:13" ht="25.5" customHeight="1">
      <c r="A10" s="173" t="s">
        <v>78</v>
      </c>
      <c r="B10" s="159">
        <v>74.695442</v>
      </c>
      <c r="C10" s="117">
        <v>85.930809</v>
      </c>
      <c r="D10" s="117">
        <v>81.403061</v>
      </c>
      <c r="E10" s="117">
        <v>82.702141</v>
      </c>
      <c r="F10" s="117">
        <v>89.501358</v>
      </c>
      <c r="G10" s="117">
        <v>93.806427</v>
      </c>
      <c r="H10" s="117">
        <v>100.07394</v>
      </c>
      <c r="I10" s="124">
        <v>100.40657</v>
      </c>
      <c r="J10" s="117">
        <v>101.21185</v>
      </c>
      <c r="K10" s="158">
        <v>100.5</v>
      </c>
      <c r="L10" s="364"/>
      <c r="M10" s="175"/>
    </row>
    <row r="11" spans="1:13" ht="25.5" customHeight="1">
      <c r="A11" s="118" t="s">
        <v>79</v>
      </c>
      <c r="B11" s="157">
        <v>73.16980787758182</v>
      </c>
      <c r="C11" s="119">
        <v>86.01850722573606</v>
      </c>
      <c r="D11" s="119">
        <v>81.98355728235957</v>
      </c>
      <c r="E11" s="119">
        <v>82.38352105105174</v>
      </c>
      <c r="F11" s="119">
        <v>89.44281548755679</v>
      </c>
      <c r="G11" s="119">
        <v>93.40553218589758</v>
      </c>
      <c r="H11" s="119">
        <v>100.04928408470884</v>
      </c>
      <c r="I11" s="156">
        <v>100.16804501750975</v>
      </c>
      <c r="J11" s="119">
        <v>101.05760790412894</v>
      </c>
      <c r="K11" s="153">
        <v>100.3</v>
      </c>
      <c r="L11" s="364"/>
      <c r="M11" s="174"/>
    </row>
    <row r="12" spans="1:12" ht="25.5" customHeight="1">
      <c r="A12" s="173" t="s">
        <v>80</v>
      </c>
      <c r="B12" s="159">
        <v>73.445328</v>
      </c>
      <c r="C12" s="117">
        <v>85.934654</v>
      </c>
      <c r="D12" s="117">
        <v>81.909325</v>
      </c>
      <c r="E12" s="117">
        <v>82.695885</v>
      </c>
      <c r="F12" s="117">
        <v>89.798035</v>
      </c>
      <c r="G12" s="117">
        <v>94.375244</v>
      </c>
      <c r="H12" s="117">
        <v>100.23325</v>
      </c>
      <c r="I12" s="124">
        <v>100.37167</v>
      </c>
      <c r="J12" s="117">
        <v>101.31236</v>
      </c>
      <c r="K12" s="158"/>
      <c r="L12" s="364"/>
    </row>
    <row r="13" spans="1:12" ht="25.5" customHeight="1">
      <c r="A13" s="173" t="s">
        <v>81</v>
      </c>
      <c r="B13" s="159">
        <v>73.341034</v>
      </c>
      <c r="C13" s="117">
        <v>87.391968</v>
      </c>
      <c r="D13" s="117">
        <v>81.855072</v>
      </c>
      <c r="E13" s="117">
        <v>82.86615</v>
      </c>
      <c r="F13" s="117">
        <v>90.141945</v>
      </c>
      <c r="G13" s="117">
        <v>94.535538</v>
      </c>
      <c r="H13" s="117">
        <v>100.20204</v>
      </c>
      <c r="I13" s="124">
        <v>100.14168</v>
      </c>
      <c r="J13" s="117">
        <v>101.97416</v>
      </c>
      <c r="K13" s="158"/>
      <c r="L13" s="364"/>
    </row>
    <row r="14" spans="1:12" ht="25.5" customHeight="1">
      <c r="A14" s="173" t="s">
        <v>82</v>
      </c>
      <c r="B14" s="159">
        <v>75.052856</v>
      </c>
      <c r="C14" s="117">
        <v>88.832306</v>
      </c>
      <c r="D14" s="117">
        <v>81.573967</v>
      </c>
      <c r="E14" s="117">
        <v>82.774506</v>
      </c>
      <c r="F14" s="117">
        <v>90.548317</v>
      </c>
      <c r="G14" s="117">
        <v>94.409218</v>
      </c>
      <c r="H14" s="117">
        <v>100.03333</v>
      </c>
      <c r="I14" s="124">
        <v>100.38145</v>
      </c>
      <c r="J14" s="117">
        <v>102.57739</v>
      </c>
      <c r="K14" s="158"/>
      <c r="L14" s="364"/>
    </row>
    <row r="15" spans="1:12" ht="25.5" customHeight="1">
      <c r="A15" s="118" t="s">
        <v>83</v>
      </c>
      <c r="B15" s="157">
        <v>73.94640612605934</v>
      </c>
      <c r="C15" s="119">
        <v>87.38631037387852</v>
      </c>
      <c r="D15" s="119">
        <v>81.77945514431362</v>
      </c>
      <c r="E15" s="119">
        <v>82.77884531653501</v>
      </c>
      <c r="F15" s="119">
        <v>90.162765572428</v>
      </c>
      <c r="G15" s="119">
        <v>94.43999772255376</v>
      </c>
      <c r="H15" s="119">
        <v>100.15620985071439</v>
      </c>
      <c r="I15" s="156">
        <v>100.29826783250662</v>
      </c>
      <c r="J15" s="119">
        <v>101.95463684010603</v>
      </c>
      <c r="K15" s="153"/>
      <c r="L15" s="364"/>
    </row>
    <row r="16" spans="1:12" ht="25.5" customHeight="1">
      <c r="A16" s="173" t="s">
        <v>84</v>
      </c>
      <c r="B16" s="159">
        <v>74.89344</v>
      </c>
      <c r="C16" s="117">
        <v>90.011475</v>
      </c>
      <c r="D16" s="117">
        <v>81.446503</v>
      </c>
      <c r="E16" s="117">
        <v>82.535835</v>
      </c>
      <c r="F16" s="117">
        <v>92.405144</v>
      </c>
      <c r="G16" s="117">
        <v>95.522057</v>
      </c>
      <c r="H16" s="117">
        <v>99.754784</v>
      </c>
      <c r="I16" s="124">
        <v>100.44301</v>
      </c>
      <c r="J16" s="117">
        <v>102.67826</v>
      </c>
      <c r="K16" s="158"/>
      <c r="L16" s="364"/>
    </row>
    <row r="17" spans="1:12" ht="25.5" customHeight="1">
      <c r="A17" s="173" t="s">
        <v>85</v>
      </c>
      <c r="B17" s="159">
        <v>76.455818</v>
      </c>
      <c r="C17" s="117">
        <v>90.686272</v>
      </c>
      <c r="D17" s="117">
        <v>81.266357</v>
      </c>
      <c r="E17" s="117">
        <v>84.130836</v>
      </c>
      <c r="F17" s="117">
        <v>92.934692</v>
      </c>
      <c r="G17" s="117">
        <v>96.937042</v>
      </c>
      <c r="H17" s="117">
        <v>101.50114</v>
      </c>
      <c r="I17" s="124">
        <v>100.47019</v>
      </c>
      <c r="J17" s="117">
        <v>102.85118</v>
      </c>
      <c r="K17" s="158"/>
      <c r="L17" s="364"/>
    </row>
    <row r="18" spans="1:12" ht="25.5" customHeight="1">
      <c r="A18" s="173" t="s">
        <v>86</v>
      </c>
      <c r="B18" s="159">
        <v>76.529892</v>
      </c>
      <c r="C18" s="117">
        <v>90.584419</v>
      </c>
      <c r="D18" s="117">
        <v>81.181503</v>
      </c>
      <c r="E18" s="117">
        <v>84.923019</v>
      </c>
      <c r="F18" s="117">
        <v>93.328293</v>
      </c>
      <c r="G18" s="117">
        <v>96.811653</v>
      </c>
      <c r="H18" s="117">
        <v>101.05735</v>
      </c>
      <c r="I18" s="124">
        <v>99.861092</v>
      </c>
      <c r="J18" s="117">
        <v>102.8065</v>
      </c>
      <c r="K18" s="158"/>
      <c r="L18" s="364"/>
    </row>
    <row r="19" spans="1:12" ht="25.5" customHeight="1">
      <c r="A19" s="118" t="s">
        <v>87</v>
      </c>
      <c r="B19" s="154">
        <v>75.9597169366805</v>
      </c>
      <c r="C19" s="119">
        <v>90.42738789535962</v>
      </c>
      <c r="D19" s="119">
        <v>81.29812250111218</v>
      </c>
      <c r="E19" s="119">
        <v>83.86323142630157</v>
      </c>
      <c r="F19" s="119">
        <v>92.88937725415464</v>
      </c>
      <c r="G19" s="119">
        <v>96.42358448152213</v>
      </c>
      <c r="H19" s="119">
        <v>100.77108954765463</v>
      </c>
      <c r="I19" s="156">
        <v>100.25809828912445</v>
      </c>
      <c r="J19" s="119">
        <v>102.77864881407358</v>
      </c>
      <c r="K19" s="153"/>
      <c r="L19" s="364"/>
    </row>
    <row r="20" spans="1:20" ht="25.5" customHeight="1">
      <c r="A20" s="279" t="s">
        <v>88</v>
      </c>
      <c r="B20" s="154">
        <v>72.64436562403104</v>
      </c>
      <c r="C20" s="119">
        <v>86.97577178997926</v>
      </c>
      <c r="D20" s="119">
        <v>82.22957049490581</v>
      </c>
      <c r="E20" s="119">
        <v>82.68469433616492</v>
      </c>
      <c r="F20" s="119">
        <v>90.1784448176301</v>
      </c>
      <c r="G20" s="119">
        <v>94.2662336932076</v>
      </c>
      <c r="H20" s="119">
        <v>99.98749608640607</v>
      </c>
      <c r="I20" s="119">
        <v>100.21947053814557</v>
      </c>
      <c r="J20" s="119">
        <v>101.59969065720557</v>
      </c>
      <c r="K20" s="153"/>
      <c r="L20" s="364"/>
      <c r="N20" s="70"/>
      <c r="O20" s="70"/>
      <c r="P20" s="70"/>
      <c r="Q20" s="70"/>
      <c r="R20" s="70"/>
      <c r="S20" s="70"/>
      <c r="T20" s="70"/>
    </row>
    <row r="21" spans="1:12" ht="25.5" customHeight="1" thickBot="1">
      <c r="A21" s="172" t="s">
        <v>89</v>
      </c>
      <c r="B21" s="152"/>
      <c r="C21" s="151">
        <v>19.72817305628358</v>
      </c>
      <c r="D21" s="151">
        <v>-5.45692345971257</v>
      </c>
      <c r="E21" s="151">
        <v>0.553479531170975</v>
      </c>
      <c r="F21" s="151">
        <v>9.063044305392708</v>
      </c>
      <c r="G21" s="151">
        <v>4.5329999689441625</v>
      </c>
      <c r="H21" s="151">
        <v>6.06925955249098</v>
      </c>
      <c r="I21" s="151">
        <v>0.23200346125182847</v>
      </c>
      <c r="J21" s="151">
        <v>1.3771975761283528</v>
      </c>
      <c r="K21" s="150"/>
      <c r="L21" s="364"/>
    </row>
    <row r="22" ht="15">
      <c r="B22" s="171"/>
    </row>
    <row r="23" spans="4:11" ht="15">
      <c r="D23" s="170"/>
      <c r="E23" s="170"/>
      <c r="F23" s="170"/>
      <c r="G23" s="170"/>
      <c r="H23" s="170"/>
      <c r="I23" s="170"/>
      <c r="J23" s="170"/>
      <c r="K23" s="170"/>
    </row>
    <row r="25" spans="4:11" ht="15">
      <c r="D25" s="167"/>
      <c r="E25" s="169"/>
      <c r="F25" s="169"/>
      <c r="G25" s="65"/>
      <c r="H25" s="65"/>
      <c r="I25" s="168"/>
      <c r="J25" s="168"/>
      <c r="K25" s="167"/>
    </row>
    <row r="26" spans="4:11" ht="15">
      <c r="D26" s="167"/>
      <c r="E26" s="167"/>
      <c r="F26" s="167"/>
      <c r="G26" s="167"/>
      <c r="H26" s="167"/>
      <c r="I26" s="167"/>
      <c r="J26" s="167"/>
      <c r="K26" s="167"/>
    </row>
  </sheetData>
  <sheetProtection/>
  <mergeCells count="2">
    <mergeCell ref="A1:K1"/>
    <mergeCell ref="L1:L21"/>
  </mergeCells>
  <printOptions/>
  <pageMargins left="0.6299212598425197" right="0.2362204724409449" top="0.4724409448818898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4"/>
  <sheetViews>
    <sheetView zoomScale="89" zoomScaleNormal="89" zoomScalePageLayoutView="0" workbookViewId="0" topLeftCell="A1">
      <pane xSplit="3" ySplit="4" topLeftCell="D5" activePane="bottomRight" state="frozen"/>
      <selection pane="topLeft" activeCell="P20" sqref="P20"/>
      <selection pane="topRight" activeCell="P20" sqref="P20"/>
      <selection pane="bottomLeft" activeCell="P20" sqref="P20"/>
      <selection pane="bottomRight" activeCell="A1" sqref="A1:R1"/>
    </sheetView>
  </sheetViews>
  <sheetFormatPr defaultColWidth="7.140625" defaultRowHeight="15"/>
  <cols>
    <col min="1" max="1" width="8.00390625" style="41" customWidth="1"/>
    <col min="2" max="2" width="22.8515625" style="40" customWidth="1"/>
    <col min="3" max="3" width="5.421875" style="21" customWidth="1"/>
    <col min="4" max="4" width="7.140625" style="21" customWidth="1"/>
    <col min="5" max="15" width="7.28125" style="21" customWidth="1"/>
    <col min="16" max="16" width="7.140625" style="21" customWidth="1"/>
    <col min="17" max="19" width="7.28125" style="21" customWidth="1"/>
    <col min="20" max="224" width="7.140625" style="0" customWidth="1"/>
    <col min="225" max="225" width="22.8515625" style="0" customWidth="1"/>
    <col min="226" max="226" width="5.57421875" style="0" customWidth="1"/>
    <col min="227" max="238" width="6.7109375" style="0" customWidth="1"/>
    <col min="239" max="241" width="8.421875" style="0" customWidth="1"/>
    <col min="242" max="242" width="3.57421875" style="0" customWidth="1"/>
  </cols>
  <sheetData>
    <row r="1" spans="1:19" ht="19.5" customHeight="1">
      <c r="A1" s="354" t="s">
        <v>111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63">
        <v>6</v>
      </c>
    </row>
    <row r="2" spans="1:19" ht="18" customHeight="1" thickBot="1">
      <c r="A2" s="25"/>
      <c r="B2" s="26"/>
      <c r="D2" s="355"/>
      <c r="E2" s="355"/>
      <c r="R2" s="4" t="s">
        <v>95</v>
      </c>
      <c r="S2" s="364"/>
    </row>
    <row r="3" spans="1:19" ht="15.75" customHeight="1" thickBot="1">
      <c r="A3" s="356" t="s">
        <v>0</v>
      </c>
      <c r="B3" s="358" t="s">
        <v>1</v>
      </c>
      <c r="C3" s="360" t="s">
        <v>2</v>
      </c>
      <c r="D3" s="352">
        <v>42186</v>
      </c>
      <c r="E3" s="345">
        <v>42217</v>
      </c>
      <c r="F3" s="345">
        <v>42248</v>
      </c>
      <c r="G3" s="345">
        <v>42278</v>
      </c>
      <c r="H3" s="345">
        <v>42309</v>
      </c>
      <c r="I3" s="345">
        <v>42339</v>
      </c>
      <c r="J3" s="345">
        <v>42370</v>
      </c>
      <c r="K3" s="345">
        <v>42401</v>
      </c>
      <c r="L3" s="345">
        <v>42430</v>
      </c>
      <c r="M3" s="345">
        <v>42461</v>
      </c>
      <c r="N3" s="345">
        <v>42491</v>
      </c>
      <c r="O3" s="365">
        <v>42522</v>
      </c>
      <c r="P3" s="362" t="s">
        <v>3</v>
      </c>
      <c r="Q3" s="350"/>
      <c r="R3" s="351"/>
      <c r="S3" s="364"/>
    </row>
    <row r="4" spans="1:19" ht="39" customHeight="1" thickBot="1">
      <c r="A4" s="357"/>
      <c r="B4" s="359"/>
      <c r="C4" s="361"/>
      <c r="D4" s="353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66"/>
      <c r="P4" s="6" t="s">
        <v>96</v>
      </c>
      <c r="Q4" s="246" t="s">
        <v>97</v>
      </c>
      <c r="R4" s="8" t="s">
        <v>103</v>
      </c>
      <c r="S4" s="364"/>
    </row>
    <row r="5" spans="1:43" ht="27" customHeight="1">
      <c r="A5" s="29" t="s">
        <v>25</v>
      </c>
      <c r="B5" s="30" t="s">
        <v>26</v>
      </c>
      <c r="C5" s="255">
        <v>552</v>
      </c>
      <c r="D5" s="254">
        <v>101.3</v>
      </c>
      <c r="E5" s="244">
        <v>102</v>
      </c>
      <c r="F5" s="244">
        <v>102.6</v>
      </c>
      <c r="G5" s="244">
        <v>102.7</v>
      </c>
      <c r="H5" s="244">
        <v>102.9</v>
      </c>
      <c r="I5" s="244">
        <v>102.8</v>
      </c>
      <c r="J5" s="244">
        <v>100.6</v>
      </c>
      <c r="K5" s="244">
        <v>100.4</v>
      </c>
      <c r="L5" s="244">
        <v>101.1</v>
      </c>
      <c r="M5" s="244">
        <v>100.1</v>
      </c>
      <c r="N5" s="244">
        <v>100.2</v>
      </c>
      <c r="O5" s="245">
        <v>100.5</v>
      </c>
      <c r="P5" s="247">
        <v>-0.9891196834816984</v>
      </c>
      <c r="Q5" s="248">
        <v>0.09990009990010762</v>
      </c>
      <c r="R5" s="245">
        <v>0.29940119760478723</v>
      </c>
      <c r="S5" s="364"/>
      <c r="AI5" s="206"/>
      <c r="AJ5" s="206"/>
      <c r="AK5" s="206"/>
      <c r="AL5" s="206"/>
      <c r="AM5" s="206"/>
      <c r="AN5" s="206"/>
      <c r="AO5" s="206"/>
      <c r="AP5" s="206"/>
      <c r="AQ5" s="206"/>
    </row>
    <row r="6" spans="1:43" ht="16.5" customHeight="1">
      <c r="A6" s="31" t="s">
        <v>27</v>
      </c>
      <c r="B6" s="32" t="s">
        <v>28</v>
      </c>
      <c r="C6" s="289">
        <v>375</v>
      </c>
      <c r="D6" s="290">
        <f>ROUND('[1]DJR_5172'!$E$45,1)</f>
        <v>99.1</v>
      </c>
      <c r="E6" s="291">
        <f>ROUND('[1]DJR_5172'!$F$45,1)</f>
        <v>99.9</v>
      </c>
      <c r="F6" s="291">
        <f>ROUND('[1]DJR_5172'!$G$45,1)</f>
        <v>100.8</v>
      </c>
      <c r="G6" s="291">
        <f>ROUND('[1]DJR_5172'!$H$45,1)</f>
        <v>100.9</v>
      </c>
      <c r="H6" s="291">
        <f>ROUND('[1]DJR_5172'!$I$45,1)</f>
        <v>101.2</v>
      </c>
      <c r="I6" s="291">
        <f>ROUND('[1]DJR_5172'!$J$45,1)</f>
        <v>101.1</v>
      </c>
      <c r="J6" s="291">
        <v>98.4</v>
      </c>
      <c r="K6" s="291">
        <v>98</v>
      </c>
      <c r="L6" s="291">
        <v>99.1</v>
      </c>
      <c r="M6" s="291">
        <v>97.1</v>
      </c>
      <c r="N6" s="291">
        <v>97.3</v>
      </c>
      <c r="O6" s="292">
        <v>97.7</v>
      </c>
      <c r="P6" s="293">
        <v>-2.0181634712411745</v>
      </c>
      <c r="Q6" s="294">
        <v>0.2059732234809486</v>
      </c>
      <c r="R6" s="292">
        <v>0.41109969167523186</v>
      </c>
      <c r="S6" s="364"/>
      <c r="AI6" s="207"/>
      <c r="AJ6" s="207"/>
      <c r="AK6" s="207"/>
      <c r="AL6" s="207"/>
      <c r="AM6" s="207"/>
      <c r="AN6" s="207"/>
      <c r="AO6" s="207"/>
      <c r="AP6" s="207"/>
      <c r="AQ6" s="207"/>
    </row>
    <row r="7" spans="1:43" ht="24" customHeight="1">
      <c r="A7" s="33">
        <v>1010</v>
      </c>
      <c r="B7" s="34" t="s">
        <v>29</v>
      </c>
      <c r="C7" s="252">
        <v>97</v>
      </c>
      <c r="D7" s="250">
        <f>ROUND('[1]DJR_5172'!$E$10,1)</f>
        <v>98.6</v>
      </c>
      <c r="E7" s="236">
        <f>ROUND('[1]DJR_5172'!$F$10,1)</f>
        <v>98.6</v>
      </c>
      <c r="F7" s="236">
        <f>ROUND('[1]DJR_5172'!$G$10,1)</f>
        <v>101.7</v>
      </c>
      <c r="G7" s="236">
        <f>ROUND('[1]DJR_5172'!$H$10,1)</f>
        <v>101.7</v>
      </c>
      <c r="H7" s="236">
        <f>ROUND('[1]DJR_5172'!$I$10,1)</f>
        <v>101.7</v>
      </c>
      <c r="I7" s="236">
        <f>ROUND('[1]DJR_5172'!$J$10,1)</f>
        <v>101.7</v>
      </c>
      <c r="J7" s="236">
        <v>99.6</v>
      </c>
      <c r="K7" s="236">
        <v>99.6</v>
      </c>
      <c r="L7" s="236">
        <v>99.6</v>
      </c>
      <c r="M7" s="236">
        <v>99.5</v>
      </c>
      <c r="N7" s="236">
        <v>99.5</v>
      </c>
      <c r="O7" s="240">
        <v>100.3</v>
      </c>
      <c r="P7" s="233">
        <v>-0.10040160642569296</v>
      </c>
      <c r="Q7" s="243">
        <v>0</v>
      </c>
      <c r="R7" s="240">
        <v>0.8040201005025116</v>
      </c>
      <c r="S7" s="364"/>
      <c r="AI7" s="206"/>
      <c r="AJ7" s="206"/>
      <c r="AK7" s="206"/>
      <c r="AL7" s="206"/>
      <c r="AM7" s="206"/>
      <c r="AN7" s="206"/>
      <c r="AO7" s="206"/>
      <c r="AP7" s="206"/>
      <c r="AQ7" s="206"/>
    </row>
    <row r="8" spans="1:43" ht="28.5" customHeight="1">
      <c r="A8" s="33">
        <v>1020</v>
      </c>
      <c r="B8" s="34" t="s">
        <v>30</v>
      </c>
      <c r="C8" s="252">
        <v>3</v>
      </c>
      <c r="D8" s="250">
        <f>ROUND('[1]DJR_5172'!$E$13,1)</f>
        <v>110</v>
      </c>
      <c r="E8" s="236">
        <f>ROUND('[1]DJR_5172'!$F$13,1)</f>
        <v>110</v>
      </c>
      <c r="F8" s="236">
        <f>ROUND('[1]DJR_5172'!$G$13,1)</f>
        <v>110</v>
      </c>
      <c r="G8" s="236">
        <f>ROUND('[1]DJR_5172'!$H$13,1)</f>
        <v>110</v>
      </c>
      <c r="H8" s="236">
        <f>ROUND('[1]DJR_5172'!$I$13,1)</f>
        <v>110</v>
      </c>
      <c r="I8" s="236">
        <f>ROUND('[1]DJR_5172'!$J$13,1)</f>
        <v>110</v>
      </c>
      <c r="J8" s="236">
        <v>102.6</v>
      </c>
      <c r="K8" s="236">
        <v>102.6</v>
      </c>
      <c r="L8" s="236">
        <v>102.6</v>
      </c>
      <c r="M8" s="236">
        <v>110</v>
      </c>
      <c r="N8" s="236">
        <v>110</v>
      </c>
      <c r="O8" s="240">
        <v>110</v>
      </c>
      <c r="P8" s="233">
        <v>7.21247563352827</v>
      </c>
      <c r="Q8" s="243">
        <v>0</v>
      </c>
      <c r="R8" s="240">
        <v>0</v>
      </c>
      <c r="S8" s="364"/>
      <c r="AI8" s="206"/>
      <c r="AJ8" s="206"/>
      <c r="AK8" s="206"/>
      <c r="AL8" s="206"/>
      <c r="AM8" s="206"/>
      <c r="AN8" s="206"/>
      <c r="AO8" s="206"/>
      <c r="AP8" s="206"/>
      <c r="AQ8" s="206"/>
    </row>
    <row r="9" spans="1:43" ht="27.75" customHeight="1">
      <c r="A9" s="33">
        <v>1030</v>
      </c>
      <c r="B9" s="34" t="s">
        <v>31</v>
      </c>
      <c r="C9" s="252">
        <v>10</v>
      </c>
      <c r="D9" s="250">
        <f>ROUND('[1]DJR_5172'!$E$16,1)</f>
        <v>107.5</v>
      </c>
      <c r="E9" s="236">
        <f>ROUND('[1]DJR_5172'!$F$16,1)</f>
        <v>107.8</v>
      </c>
      <c r="F9" s="236">
        <f>ROUND('[1]DJR_5172'!$G$16,1)</f>
        <v>107.8</v>
      </c>
      <c r="G9" s="236">
        <f>ROUND('[1]DJR_5172'!$H$16,1)</f>
        <v>107.8</v>
      </c>
      <c r="H9" s="236">
        <f>ROUND('[1]DJR_5172'!$I$16,1)</f>
        <v>107.8</v>
      </c>
      <c r="I9" s="236">
        <f>ROUND('[1]DJR_5172'!$J$16,1)</f>
        <v>107.8</v>
      </c>
      <c r="J9" s="236">
        <v>102.2</v>
      </c>
      <c r="K9" s="236">
        <v>103</v>
      </c>
      <c r="L9" s="236">
        <v>104.2</v>
      </c>
      <c r="M9" s="236">
        <v>107.8</v>
      </c>
      <c r="N9" s="236">
        <v>107.8</v>
      </c>
      <c r="O9" s="240">
        <v>107.8</v>
      </c>
      <c r="P9" s="233">
        <v>3.454894433781175</v>
      </c>
      <c r="Q9" s="243">
        <v>0</v>
      </c>
      <c r="R9" s="240">
        <v>0</v>
      </c>
      <c r="S9" s="364"/>
      <c r="AI9" s="206"/>
      <c r="AJ9" s="206"/>
      <c r="AK9" s="206"/>
      <c r="AL9" s="206"/>
      <c r="AM9" s="206"/>
      <c r="AN9" s="206"/>
      <c r="AO9" s="206"/>
      <c r="AP9" s="206"/>
      <c r="AQ9" s="206"/>
    </row>
    <row r="10" spans="1:43" ht="24" customHeight="1">
      <c r="A10" s="33">
        <v>1040</v>
      </c>
      <c r="B10" s="34" t="s">
        <v>32</v>
      </c>
      <c r="C10" s="252">
        <v>30</v>
      </c>
      <c r="D10" s="250">
        <f>ROUND('[1]DJR_5172'!$E$19,1)</f>
        <v>87.8</v>
      </c>
      <c r="E10" s="236">
        <f>ROUND('[1]DJR_5172'!$F$19,1)</f>
        <v>87.8</v>
      </c>
      <c r="F10" s="236">
        <f>ROUND('[1]DJR_5172'!$G$19,1)</f>
        <v>87.8</v>
      </c>
      <c r="G10" s="236">
        <f>ROUND('[1]DJR_5172'!$H$19,1)</f>
        <v>87.8</v>
      </c>
      <c r="H10" s="236">
        <f>ROUND('[1]DJR_5172'!$I$19,1)</f>
        <v>87.8</v>
      </c>
      <c r="I10" s="236">
        <f>ROUND('[1]DJR_5172'!$J$19,1)</f>
        <v>87.8</v>
      </c>
      <c r="J10" s="236">
        <v>87.8</v>
      </c>
      <c r="K10" s="236">
        <v>87.8</v>
      </c>
      <c r="L10" s="236">
        <v>87.8</v>
      </c>
      <c r="M10" s="236">
        <v>84.5</v>
      </c>
      <c r="N10" s="236">
        <v>85</v>
      </c>
      <c r="O10" s="240">
        <v>86.6</v>
      </c>
      <c r="P10" s="233">
        <v>-3.75854214123007</v>
      </c>
      <c r="Q10" s="243">
        <v>0.591715976331364</v>
      </c>
      <c r="R10" s="240">
        <v>1.8823529411764683</v>
      </c>
      <c r="S10" s="364"/>
      <c r="AI10" s="206"/>
      <c r="AJ10" s="206"/>
      <c r="AK10" s="206"/>
      <c r="AL10" s="206"/>
      <c r="AM10" s="206"/>
      <c r="AN10" s="206"/>
      <c r="AO10" s="206"/>
      <c r="AP10" s="206"/>
      <c r="AQ10" s="206"/>
    </row>
    <row r="11" spans="1:43" ht="17.25" customHeight="1">
      <c r="A11" s="33">
        <v>1050</v>
      </c>
      <c r="B11" s="34" t="s">
        <v>33</v>
      </c>
      <c r="C11" s="252">
        <v>16</v>
      </c>
      <c r="D11" s="250">
        <f>ROUND('[1]DJR_5172'!$E$24,1)</f>
        <v>106.9</v>
      </c>
      <c r="E11" s="236">
        <f>ROUND('[1]DJR_5172'!$F$24,1)</f>
        <v>106.9</v>
      </c>
      <c r="F11" s="236">
        <f>ROUND('[1]DJR_5172'!$G$24,1)</f>
        <v>106.9</v>
      </c>
      <c r="G11" s="236">
        <f>ROUND('[1]DJR_5172'!$H$24,1)</f>
        <v>106.9</v>
      </c>
      <c r="H11" s="236">
        <f>ROUND('[1]DJR_5172'!$I$24,1)</f>
        <v>106.9</v>
      </c>
      <c r="I11" s="236">
        <f>ROUND('[1]DJR_5172'!$J$24,1)</f>
        <v>106.9</v>
      </c>
      <c r="J11" s="236">
        <v>106.9</v>
      </c>
      <c r="K11" s="236">
        <v>106.9</v>
      </c>
      <c r="L11" s="236">
        <v>106.9</v>
      </c>
      <c r="M11" s="236">
        <v>106.9</v>
      </c>
      <c r="N11" s="236">
        <v>106.9</v>
      </c>
      <c r="O11" s="240">
        <v>106.9</v>
      </c>
      <c r="P11" s="233">
        <v>0</v>
      </c>
      <c r="Q11" s="243">
        <v>0</v>
      </c>
      <c r="R11" s="240">
        <v>0</v>
      </c>
      <c r="S11" s="364"/>
      <c r="AI11" s="206"/>
      <c r="AJ11" s="206"/>
      <c r="AK11" s="206"/>
      <c r="AL11" s="206"/>
      <c r="AM11" s="206"/>
      <c r="AN11" s="206"/>
      <c r="AO11" s="206"/>
      <c r="AP11" s="206"/>
      <c r="AQ11" s="206"/>
    </row>
    <row r="12" spans="1:43" ht="15.75" customHeight="1">
      <c r="A12" s="33">
        <v>1061</v>
      </c>
      <c r="B12" s="34" t="s">
        <v>34</v>
      </c>
      <c r="C12" s="252">
        <v>54</v>
      </c>
      <c r="D12" s="250">
        <f>ROUND('[1]DJR_5172'!$E$27,1)</f>
        <v>97.8</v>
      </c>
      <c r="E12" s="236">
        <f>ROUND('[1]DJR_5172'!$F$27,1)</f>
        <v>97.6</v>
      </c>
      <c r="F12" s="236">
        <f>ROUND('[1]DJR_5172'!$G$27,1)</f>
        <v>97.9</v>
      </c>
      <c r="G12" s="236">
        <f>ROUND('[1]DJR_5172'!$H$27,1)</f>
        <v>98.9</v>
      </c>
      <c r="H12" s="236">
        <f>ROUND('[1]DJR_5172'!$I$27,1)</f>
        <v>100.3</v>
      </c>
      <c r="I12" s="236">
        <f>ROUND('[1]DJR_5172'!$J$27,1)</f>
        <v>99.3</v>
      </c>
      <c r="J12" s="236">
        <v>93.6</v>
      </c>
      <c r="K12" s="236">
        <v>91.5</v>
      </c>
      <c r="L12" s="236">
        <v>98.9</v>
      </c>
      <c r="M12" s="236">
        <v>77.7</v>
      </c>
      <c r="N12" s="236">
        <v>78.2</v>
      </c>
      <c r="O12" s="240">
        <v>78.9</v>
      </c>
      <c r="P12" s="233">
        <v>-21.435793731041453</v>
      </c>
      <c r="Q12" s="243">
        <v>0.6435006435006496</v>
      </c>
      <c r="R12" s="240">
        <v>0.8951406649616356</v>
      </c>
      <c r="S12" s="364"/>
      <c r="AI12" s="206"/>
      <c r="AJ12" s="206"/>
      <c r="AK12" s="206"/>
      <c r="AL12" s="206"/>
      <c r="AM12" s="206"/>
      <c r="AN12" s="206"/>
      <c r="AO12" s="206"/>
      <c r="AP12" s="206"/>
      <c r="AQ12" s="206"/>
    </row>
    <row r="13" spans="1:43" ht="15.75" customHeight="1">
      <c r="A13" s="33">
        <v>1071</v>
      </c>
      <c r="B13" s="34" t="s">
        <v>35</v>
      </c>
      <c r="C13" s="252">
        <v>73</v>
      </c>
      <c r="D13" s="250">
        <f>ROUND('[1]DJR_5172'!$E$32,1)</f>
        <v>105.4</v>
      </c>
      <c r="E13" s="236">
        <f>ROUND('[1]DJR_5172'!$F$32,1)</f>
        <v>109.5</v>
      </c>
      <c r="F13" s="236">
        <f>ROUND('[1]DJR_5172'!$G$32,1)</f>
        <v>109.5</v>
      </c>
      <c r="G13" s="236">
        <f>ROUND('[1]DJR_5172'!$H$32,1)</f>
        <v>109.5</v>
      </c>
      <c r="H13" s="236">
        <f>ROUND('[1]DJR_5172'!$I$32,1)</f>
        <v>109.5</v>
      </c>
      <c r="I13" s="236">
        <f>ROUND('[1]DJR_5172'!$J$32,1)</f>
        <v>109.5</v>
      </c>
      <c r="J13" s="236">
        <v>104.5</v>
      </c>
      <c r="K13" s="236">
        <v>105.1</v>
      </c>
      <c r="L13" s="236">
        <v>105.1</v>
      </c>
      <c r="M13" s="236">
        <v>109.8</v>
      </c>
      <c r="N13" s="236">
        <v>109.8</v>
      </c>
      <c r="O13" s="240">
        <v>109.8</v>
      </c>
      <c r="P13" s="233">
        <v>4.4719314938154175</v>
      </c>
      <c r="Q13" s="243">
        <v>0</v>
      </c>
      <c r="R13" s="240">
        <v>0</v>
      </c>
      <c r="S13" s="364"/>
      <c r="AI13" s="206"/>
      <c r="AJ13" s="206"/>
      <c r="AK13" s="206"/>
      <c r="AL13" s="206"/>
      <c r="AM13" s="206"/>
      <c r="AN13" s="206"/>
      <c r="AO13" s="206"/>
      <c r="AP13" s="206"/>
      <c r="AQ13" s="206"/>
    </row>
    <row r="14" spans="1:43" ht="26.25" customHeight="1">
      <c r="A14" s="35" t="s">
        <v>36</v>
      </c>
      <c r="B14" s="36" t="s">
        <v>37</v>
      </c>
      <c r="C14" s="283">
        <v>69</v>
      </c>
      <c r="D14" s="280">
        <f>ROUND('[2]DJR_2542'!$B$6,1)</f>
        <v>105.2</v>
      </c>
      <c r="E14" s="281">
        <f>ROUND('[2]DJR_2542'!$C$6,1)</f>
        <v>109.5</v>
      </c>
      <c r="F14" s="281">
        <f>ROUND('[2]DJR_2542'!$D$6,1)</f>
        <v>109.5</v>
      </c>
      <c r="G14" s="281">
        <f>ROUND('[2]DJR_2542'!$E$6,1)</f>
        <v>109.5</v>
      </c>
      <c r="H14" s="281">
        <f>ROUND('[2]DJR_2542'!$F$6,1)</f>
        <v>109.5</v>
      </c>
      <c r="I14" s="281">
        <f>ROUND('[2]DJR_2542'!$G$6,1)</f>
        <v>109.5</v>
      </c>
      <c r="J14" s="281">
        <v>104.6</v>
      </c>
      <c r="K14" s="281">
        <v>105.2</v>
      </c>
      <c r="L14" s="281">
        <v>105.2</v>
      </c>
      <c r="M14" s="281">
        <v>109.8</v>
      </c>
      <c r="N14" s="281">
        <v>109.8</v>
      </c>
      <c r="O14" s="282">
        <v>109.8</v>
      </c>
      <c r="P14" s="233">
        <v>4.372623574144474</v>
      </c>
      <c r="Q14" s="243">
        <v>0</v>
      </c>
      <c r="R14" s="240">
        <v>0</v>
      </c>
      <c r="S14" s="364"/>
      <c r="AI14" s="207"/>
      <c r="AJ14" s="207"/>
      <c r="AK14" s="207"/>
      <c r="AL14" s="207"/>
      <c r="AM14" s="207"/>
      <c r="AN14" s="207"/>
      <c r="AO14" s="207"/>
      <c r="AP14" s="207"/>
      <c r="AQ14" s="207"/>
    </row>
    <row r="15" spans="1:43" ht="36" customHeight="1">
      <c r="A15" s="35" t="s">
        <v>67</v>
      </c>
      <c r="B15" s="36" t="s">
        <v>55</v>
      </c>
      <c r="C15" s="283">
        <v>4</v>
      </c>
      <c r="D15" s="280">
        <f>ROUND('[3]DJR_3211'!$B$6,1)</f>
        <v>105.6</v>
      </c>
      <c r="E15" s="281">
        <f>ROUND('[3]DJR_3211'!$C$6,1)</f>
        <v>105.6</v>
      </c>
      <c r="F15" s="281">
        <f>ROUND('[3]DJR_3211'!$D$6,1)</f>
        <v>105.6</v>
      </c>
      <c r="G15" s="281">
        <f>ROUND('[3]DJR_3211'!$E$6,1)</f>
        <v>105.6</v>
      </c>
      <c r="H15" s="281">
        <f>ROUND('[3]DJR_3211'!$F$6,1)</f>
        <v>105.6</v>
      </c>
      <c r="I15" s="281">
        <f>ROUND('[3]DJR_3211'!$G$6,1)</f>
        <v>105.6</v>
      </c>
      <c r="J15" s="281">
        <v>103</v>
      </c>
      <c r="K15" s="281">
        <v>105.6</v>
      </c>
      <c r="L15" s="281">
        <v>105.6</v>
      </c>
      <c r="M15" s="281">
        <v>106.5</v>
      </c>
      <c r="N15" s="281">
        <v>106.5</v>
      </c>
      <c r="O15" s="282">
        <v>106.4</v>
      </c>
      <c r="P15" s="233">
        <v>0.8522727272727293</v>
      </c>
      <c r="Q15" s="243">
        <v>0</v>
      </c>
      <c r="R15" s="240">
        <v>-0.09389671361501595</v>
      </c>
      <c r="S15" s="364"/>
      <c r="AI15" s="207"/>
      <c r="AJ15" s="207"/>
      <c r="AK15" s="207"/>
      <c r="AL15" s="207"/>
      <c r="AM15" s="207"/>
      <c r="AN15" s="207"/>
      <c r="AO15" s="207"/>
      <c r="AP15" s="207"/>
      <c r="AQ15" s="207"/>
    </row>
    <row r="16" spans="1:43" ht="24.75" customHeight="1">
      <c r="A16" s="33">
        <v>1074</v>
      </c>
      <c r="B16" s="34" t="s">
        <v>38</v>
      </c>
      <c r="C16" s="252">
        <v>11</v>
      </c>
      <c r="D16" s="250">
        <f>ROUND('[1]DJR_5172'!$E$34,1)</f>
        <v>100.3</v>
      </c>
      <c r="E16" s="236">
        <f>ROUND('[1]DJR_5172'!$F$34,1)</f>
        <v>100.3</v>
      </c>
      <c r="F16" s="236">
        <f>ROUND('[1]DJR_5172'!$G$34,1)</f>
        <v>100.3</v>
      </c>
      <c r="G16" s="236">
        <f>ROUND('[1]DJR_5172'!$H$34,1)</f>
        <v>100.3</v>
      </c>
      <c r="H16" s="236">
        <f>ROUND('[1]DJR_5172'!$I$34,1)</f>
        <v>100.3</v>
      </c>
      <c r="I16" s="236">
        <f>ROUND('[1]DJR_5172'!$J$34,1)</f>
        <v>100.3</v>
      </c>
      <c r="J16" s="236">
        <v>100.3</v>
      </c>
      <c r="K16" s="236">
        <v>100.3</v>
      </c>
      <c r="L16" s="236">
        <v>100.3</v>
      </c>
      <c r="M16" s="236">
        <v>100.3</v>
      </c>
      <c r="N16" s="236">
        <v>100.3</v>
      </c>
      <c r="O16" s="240">
        <v>100.3</v>
      </c>
      <c r="P16" s="233">
        <v>0</v>
      </c>
      <c r="Q16" s="243">
        <v>0</v>
      </c>
      <c r="R16" s="240">
        <v>0</v>
      </c>
      <c r="S16" s="364"/>
      <c r="AI16" s="207"/>
      <c r="AJ16" s="207"/>
      <c r="AK16" s="207"/>
      <c r="AL16" s="207"/>
      <c r="AM16" s="207"/>
      <c r="AN16" s="207"/>
      <c r="AO16" s="207"/>
      <c r="AP16" s="207"/>
      <c r="AQ16" s="207"/>
    </row>
    <row r="17" spans="1:43" ht="24.75" customHeight="1">
      <c r="A17" s="33" t="s">
        <v>56</v>
      </c>
      <c r="B17" s="34" t="s">
        <v>57</v>
      </c>
      <c r="C17" s="252">
        <v>2</v>
      </c>
      <c r="D17" s="250">
        <f>ROUND('[1]DJR_5172'!$E$36,1)</f>
        <v>106.8</v>
      </c>
      <c r="E17" s="236">
        <f>ROUND('[1]DJR_5172'!$F$36,1)</f>
        <v>106.8</v>
      </c>
      <c r="F17" s="236">
        <f>ROUND('[1]DJR_5172'!$G$36,1)</f>
        <v>106.8</v>
      </c>
      <c r="G17" s="236">
        <f>ROUND('[1]DJR_5172'!$H$36,1)</f>
        <v>106.8</v>
      </c>
      <c r="H17" s="236">
        <f>ROUND('[1]DJR_5172'!$I$36,1)</f>
        <v>106.8</v>
      </c>
      <c r="I17" s="236">
        <f>ROUND('[1]DJR_5172'!$J$36,1)</f>
        <v>106.8</v>
      </c>
      <c r="J17" s="236">
        <v>106.8</v>
      </c>
      <c r="K17" s="236">
        <v>106.8</v>
      </c>
      <c r="L17" s="236">
        <v>106.8</v>
      </c>
      <c r="M17" s="236">
        <v>114.9</v>
      </c>
      <c r="N17" s="236">
        <v>114.9</v>
      </c>
      <c r="O17" s="240">
        <v>114.9</v>
      </c>
      <c r="P17" s="233">
        <v>7.584269662921361</v>
      </c>
      <c r="Q17" s="243">
        <v>0</v>
      </c>
      <c r="R17" s="240">
        <v>0</v>
      </c>
      <c r="S17" s="364"/>
      <c r="AI17" s="207"/>
      <c r="AJ17" s="207"/>
      <c r="AK17" s="207"/>
      <c r="AL17" s="207"/>
      <c r="AM17" s="207"/>
      <c r="AN17" s="207"/>
      <c r="AO17" s="207"/>
      <c r="AP17" s="207"/>
      <c r="AQ17" s="207"/>
    </row>
    <row r="18" spans="1:43" ht="15.75" customHeight="1">
      <c r="A18" s="33">
        <v>1079</v>
      </c>
      <c r="B18" s="34" t="s">
        <v>39</v>
      </c>
      <c r="C18" s="252">
        <v>34</v>
      </c>
      <c r="D18" s="250">
        <f>ROUND('[4]DJR_5172'!$E$40,1)</f>
        <v>103.1</v>
      </c>
      <c r="E18" s="236">
        <f>ROUND('[4]DJR_5172'!$F$40,1)</f>
        <v>103.1</v>
      </c>
      <c r="F18" s="236">
        <f>ROUND('[4]DJR_5172'!$G$40,1)</f>
        <v>103.7</v>
      </c>
      <c r="G18" s="236">
        <f>ROUND('[4]DJR_5172'!$H$40,1)</f>
        <v>103.7</v>
      </c>
      <c r="H18" s="236">
        <f>ROUND('[4]DJR_5172'!$I$40,1)</f>
        <v>104.2</v>
      </c>
      <c r="I18" s="236">
        <f>ROUND('[4]DJR_5172'!$J$40,1)</f>
        <v>105.1</v>
      </c>
      <c r="J18" s="236">
        <v>100.5</v>
      </c>
      <c r="K18" s="236">
        <v>100.5</v>
      </c>
      <c r="L18" s="236">
        <v>100.5</v>
      </c>
      <c r="M18" s="236">
        <v>105.3</v>
      </c>
      <c r="N18" s="236">
        <v>105.4</v>
      </c>
      <c r="O18" s="240">
        <v>105.4</v>
      </c>
      <c r="P18" s="233">
        <v>4.7761194029850795</v>
      </c>
      <c r="Q18" s="243">
        <v>0.09496676163343043</v>
      </c>
      <c r="R18" s="240">
        <v>0</v>
      </c>
      <c r="S18" s="364"/>
      <c r="AI18" s="207"/>
      <c r="AJ18" s="207"/>
      <c r="AK18" s="207"/>
      <c r="AL18" s="207"/>
      <c r="AM18" s="207"/>
      <c r="AN18" s="207"/>
      <c r="AO18" s="207"/>
      <c r="AP18" s="207"/>
      <c r="AQ18" s="207"/>
    </row>
    <row r="19" spans="1:43" ht="14.25" customHeight="1">
      <c r="A19" s="35">
        <v>10791</v>
      </c>
      <c r="B19" s="36" t="s">
        <v>40</v>
      </c>
      <c r="C19" s="283">
        <v>5</v>
      </c>
      <c r="D19" s="280">
        <f>ROUND('[1]DJR_5172'!$E$37,1)</f>
        <v>71.4</v>
      </c>
      <c r="E19" s="281">
        <f>ROUND('[1]DJR_5172'!$F$37,1)</f>
        <v>71.4</v>
      </c>
      <c r="F19" s="281">
        <f>ROUND('[1]DJR_5172'!$G$37,1)</f>
        <v>71.4</v>
      </c>
      <c r="G19" s="281">
        <f>ROUND('[1]DJR_5172'!$H$37,1)</f>
        <v>71.4</v>
      </c>
      <c r="H19" s="281">
        <f>ROUND('[1]DJR_5172'!$I$37,1)</f>
        <v>74.9</v>
      </c>
      <c r="I19" s="281">
        <f>ROUND('[1]DJR_5172'!$J$37,1)</f>
        <v>74.9</v>
      </c>
      <c r="J19" s="281">
        <v>71.4</v>
      </c>
      <c r="K19" s="281">
        <v>71.4</v>
      </c>
      <c r="L19" s="281">
        <v>71.4</v>
      </c>
      <c r="M19" s="281">
        <v>76.1</v>
      </c>
      <c r="N19" s="281">
        <v>76.1</v>
      </c>
      <c r="O19" s="282">
        <v>76.1</v>
      </c>
      <c r="P19" s="233">
        <v>6.582633053221265</v>
      </c>
      <c r="Q19" s="243">
        <v>0</v>
      </c>
      <c r="R19" s="240">
        <v>0</v>
      </c>
      <c r="S19" s="364"/>
      <c r="AI19" s="207"/>
      <c r="AJ19" s="207"/>
      <c r="AK19" s="207"/>
      <c r="AL19" s="207"/>
      <c r="AM19" s="207"/>
      <c r="AN19" s="207"/>
      <c r="AO19" s="207"/>
      <c r="AP19" s="207"/>
      <c r="AQ19" s="207"/>
    </row>
    <row r="20" spans="1:43" ht="39" customHeight="1">
      <c r="A20" s="35" t="s">
        <v>41</v>
      </c>
      <c r="B20" s="36" t="s">
        <v>42</v>
      </c>
      <c r="C20" s="283">
        <v>29</v>
      </c>
      <c r="D20" s="280">
        <f>ROUND('[5]DJR_2348'!$Q$6,1)</f>
        <v>108.9</v>
      </c>
      <c r="E20" s="281">
        <f>ROUND('[5]DJR_2348'!$R$6,1)</f>
        <v>108.9</v>
      </c>
      <c r="F20" s="281">
        <f>ROUND('[5]DJR_2348'!$S$6,1)</f>
        <v>109.6</v>
      </c>
      <c r="G20" s="281">
        <f>ROUND('[5]DJR_2348'!$T$6,1)</f>
        <v>109.6</v>
      </c>
      <c r="H20" s="281">
        <f>ROUND('[5]DJR_2348'!$U$6,1)</f>
        <v>109.6</v>
      </c>
      <c r="I20" s="281">
        <f>ROUND('[5]DJR_2348'!$V$6,1)</f>
        <v>110.6</v>
      </c>
      <c r="J20" s="281">
        <v>105.8</v>
      </c>
      <c r="K20" s="281">
        <v>105.8</v>
      </c>
      <c r="L20" s="281">
        <v>105.8</v>
      </c>
      <c r="M20" s="281">
        <v>110.6</v>
      </c>
      <c r="N20" s="281">
        <v>110.9</v>
      </c>
      <c r="O20" s="282">
        <v>110.9</v>
      </c>
      <c r="P20" s="233">
        <v>4.536862003780717</v>
      </c>
      <c r="Q20" s="243">
        <v>0.2712477396021873</v>
      </c>
      <c r="R20" s="240">
        <v>0</v>
      </c>
      <c r="S20" s="364"/>
      <c r="AI20" s="207"/>
      <c r="AJ20" s="207"/>
      <c r="AK20" s="207"/>
      <c r="AL20" s="207"/>
      <c r="AM20" s="207"/>
      <c r="AN20" s="207"/>
      <c r="AO20" s="207"/>
      <c r="AP20" s="207"/>
      <c r="AQ20" s="207"/>
    </row>
    <row r="21" spans="1:43" ht="18.75" customHeight="1">
      <c r="A21" s="33">
        <v>1080</v>
      </c>
      <c r="B21" s="34" t="s">
        <v>43</v>
      </c>
      <c r="C21" s="252">
        <v>45</v>
      </c>
      <c r="D21" s="250">
        <f>ROUND('[1]DJR_5172'!$E$44,1)</f>
        <v>90.3</v>
      </c>
      <c r="E21" s="236">
        <f>ROUND('[1]DJR_5172'!$F$44,1)</f>
        <v>90.3</v>
      </c>
      <c r="F21" s="236">
        <f>ROUND('[1]DJR_5172'!$G$44,1)</f>
        <v>90.3</v>
      </c>
      <c r="G21" s="236">
        <f>ROUND('[1]DJR_5172'!$H$44,1)</f>
        <v>90.3</v>
      </c>
      <c r="H21" s="236">
        <f>ROUND('[1]DJR_5172'!$I$44,1)</f>
        <v>90.3</v>
      </c>
      <c r="I21" s="236">
        <f>ROUND('[1]DJR_5172'!$J$44,1)</f>
        <v>90.3</v>
      </c>
      <c r="J21" s="236">
        <v>92.5</v>
      </c>
      <c r="K21" s="236">
        <v>90.3</v>
      </c>
      <c r="L21" s="236">
        <v>90.3</v>
      </c>
      <c r="M21" s="236">
        <v>89.3</v>
      </c>
      <c r="N21" s="236">
        <v>89.3</v>
      </c>
      <c r="O21" s="240">
        <v>89.3</v>
      </c>
      <c r="P21" s="233">
        <v>-1.1074197120708784</v>
      </c>
      <c r="Q21" s="243">
        <v>0</v>
      </c>
      <c r="R21" s="240">
        <v>0</v>
      </c>
      <c r="S21" s="364"/>
      <c r="AI21" s="207"/>
      <c r="AJ21" s="207"/>
      <c r="AK21" s="207"/>
      <c r="AL21" s="207"/>
      <c r="AM21" s="207"/>
      <c r="AN21" s="207"/>
      <c r="AO21" s="207"/>
      <c r="AP21" s="207"/>
      <c r="AQ21" s="207"/>
    </row>
    <row r="22" spans="1:43" ht="19.5" customHeight="1">
      <c r="A22" s="29">
        <v>110</v>
      </c>
      <c r="B22" s="32" t="s">
        <v>44</v>
      </c>
      <c r="C22" s="289">
        <v>179</v>
      </c>
      <c r="D22" s="290">
        <f>ROUND('[1]DJR_5172'!$E$56,1)</f>
        <v>105.9</v>
      </c>
      <c r="E22" s="291">
        <f>ROUND('[1]DJR_5172'!$F$56,1)</f>
        <v>106.3</v>
      </c>
      <c r="F22" s="291">
        <f>ROUND('[1]DJR_5172'!$G$56,1)</f>
        <v>106.3</v>
      </c>
      <c r="G22" s="291">
        <f>ROUND('[1]DJR_5172'!$H$56,1)</f>
        <v>106.3</v>
      </c>
      <c r="H22" s="291">
        <f>ROUND('[1]DJR_5172'!$I$56,1)</f>
        <v>106.3</v>
      </c>
      <c r="I22" s="291">
        <f>ROUND('[1]DJR_5172'!$J$56,1)</f>
        <v>106.3</v>
      </c>
      <c r="J22" s="291">
        <v>105.3</v>
      </c>
      <c r="K22" s="291">
        <v>105.3</v>
      </c>
      <c r="L22" s="291">
        <v>105.3</v>
      </c>
      <c r="M22" s="291">
        <v>106.3</v>
      </c>
      <c r="N22" s="291">
        <v>106.3</v>
      </c>
      <c r="O22" s="292">
        <v>106.3</v>
      </c>
      <c r="P22" s="293">
        <v>0.9496676163342821</v>
      </c>
      <c r="Q22" s="294">
        <v>0</v>
      </c>
      <c r="R22" s="292">
        <v>0</v>
      </c>
      <c r="S22" s="364"/>
      <c r="AI22" s="207"/>
      <c r="AJ22" s="207"/>
      <c r="AK22" s="207"/>
      <c r="AL22" s="207"/>
      <c r="AM22" s="207"/>
      <c r="AN22" s="207"/>
      <c r="AO22" s="207"/>
      <c r="AP22" s="207"/>
      <c r="AQ22" s="207"/>
    </row>
    <row r="23" spans="1:43" ht="26.25" customHeight="1">
      <c r="A23" s="33">
        <v>1101</v>
      </c>
      <c r="B23" s="37" t="s">
        <v>45</v>
      </c>
      <c r="C23" s="252">
        <v>65</v>
      </c>
      <c r="D23" s="250">
        <f>ROUND('[1]DJR_5172'!$E$47,1)</f>
        <v>107.1</v>
      </c>
      <c r="E23" s="236">
        <f>ROUND('[1]DJR_5172'!$F$47,1)</f>
        <v>107.1</v>
      </c>
      <c r="F23" s="236">
        <f>ROUND('[1]DJR_5172'!$G$47,1)</f>
        <v>107.1</v>
      </c>
      <c r="G23" s="236">
        <f>ROUND('[1]DJR_5172'!$H$47,1)</f>
        <v>107.1</v>
      </c>
      <c r="H23" s="236">
        <f>ROUND('[1]DJR_5172'!$I$47,1)</f>
        <v>107.1</v>
      </c>
      <c r="I23" s="236">
        <f>ROUND('[1]DJR_5172'!$J$47,1)</f>
        <v>107.1</v>
      </c>
      <c r="J23" s="236">
        <v>107.1</v>
      </c>
      <c r="K23" s="236">
        <v>107.1</v>
      </c>
      <c r="L23" s="236">
        <v>107.1</v>
      </c>
      <c r="M23" s="236">
        <v>107.1</v>
      </c>
      <c r="N23" s="236">
        <v>107.1</v>
      </c>
      <c r="O23" s="240">
        <v>107.1</v>
      </c>
      <c r="P23" s="233">
        <v>0</v>
      </c>
      <c r="Q23" s="243">
        <v>0</v>
      </c>
      <c r="R23" s="240">
        <v>0</v>
      </c>
      <c r="S23" s="364"/>
      <c r="AI23" s="206"/>
      <c r="AJ23" s="206"/>
      <c r="AK23" s="206"/>
      <c r="AL23" s="206"/>
      <c r="AM23" s="206"/>
      <c r="AN23" s="206"/>
      <c r="AO23" s="206"/>
      <c r="AP23" s="206"/>
      <c r="AQ23" s="206"/>
    </row>
    <row r="24" spans="1:43" ht="14.25" customHeight="1">
      <c r="A24" s="33">
        <v>1102</v>
      </c>
      <c r="B24" s="37" t="s">
        <v>46</v>
      </c>
      <c r="C24" s="252">
        <v>13</v>
      </c>
      <c r="D24" s="250">
        <f>ROUND('[1]DJR_5172'!$E$49,1)</f>
        <v>120.3</v>
      </c>
      <c r="E24" s="236">
        <f>ROUND('[1]DJR_5172'!$F$49,1)</f>
        <v>120.3</v>
      </c>
      <c r="F24" s="236">
        <f>ROUND('[1]DJR_5172'!$G$49,1)</f>
        <v>120.3</v>
      </c>
      <c r="G24" s="236">
        <f>ROUND('[1]DJR_5172'!$H$49,1)</f>
        <v>120.3</v>
      </c>
      <c r="H24" s="236">
        <f>ROUND('[1]DJR_5172'!$I$49,1)</f>
        <v>120.3</v>
      </c>
      <c r="I24" s="236">
        <f>ROUND('[1]DJR_5172'!$J$49,1)</f>
        <v>120.3</v>
      </c>
      <c r="J24" s="236">
        <v>111.9</v>
      </c>
      <c r="K24" s="236">
        <v>111.9</v>
      </c>
      <c r="L24" s="236">
        <v>111.9</v>
      </c>
      <c r="M24" s="236">
        <v>120.3</v>
      </c>
      <c r="N24" s="236">
        <v>120.3</v>
      </c>
      <c r="O24" s="240">
        <v>120.3</v>
      </c>
      <c r="P24" s="233">
        <v>7.5067024128686155</v>
      </c>
      <c r="Q24" s="243">
        <v>0</v>
      </c>
      <c r="R24" s="240">
        <v>0</v>
      </c>
      <c r="S24" s="364"/>
      <c r="AI24" s="206"/>
      <c r="AJ24" s="206"/>
      <c r="AK24" s="206"/>
      <c r="AL24" s="206"/>
      <c r="AM24" s="206"/>
      <c r="AN24" s="206"/>
      <c r="AO24" s="206"/>
      <c r="AP24" s="206"/>
      <c r="AQ24" s="206"/>
    </row>
    <row r="25" spans="1:43" ht="30" customHeight="1">
      <c r="A25" s="33">
        <v>1103</v>
      </c>
      <c r="B25" s="37" t="s">
        <v>47</v>
      </c>
      <c r="C25" s="252">
        <v>74</v>
      </c>
      <c r="D25" s="250">
        <f>ROUND('[1]DJR_5172'!$E$51,1)</f>
        <v>103.5</v>
      </c>
      <c r="E25" s="236">
        <f>ROUND('[1]DJR_5172'!$F$51,1)</f>
        <v>104.5</v>
      </c>
      <c r="F25" s="236">
        <f>ROUND('[1]DJR_5172'!$G$51,1)</f>
        <v>104.5</v>
      </c>
      <c r="G25" s="236">
        <f>ROUND('[1]DJR_5172'!$H$51,1)</f>
        <v>104.5</v>
      </c>
      <c r="H25" s="236">
        <f>ROUND('[1]DJR_5172'!$I$51,1)</f>
        <v>104.5</v>
      </c>
      <c r="I25" s="236">
        <f>ROUND('[1]DJR_5172'!$J$51,1)</f>
        <v>104.5</v>
      </c>
      <c r="J25" s="236">
        <v>103.5</v>
      </c>
      <c r="K25" s="236">
        <v>103.5</v>
      </c>
      <c r="L25" s="236">
        <v>103.5</v>
      </c>
      <c r="M25" s="236">
        <v>104.5</v>
      </c>
      <c r="N25" s="236">
        <v>104.5</v>
      </c>
      <c r="O25" s="240">
        <v>104.5</v>
      </c>
      <c r="P25" s="233">
        <v>0.9661835748792313</v>
      </c>
      <c r="Q25" s="243">
        <v>0</v>
      </c>
      <c r="R25" s="240">
        <v>0</v>
      </c>
      <c r="S25" s="364"/>
      <c r="AI25" s="206"/>
      <c r="AJ25" s="206"/>
      <c r="AK25" s="206"/>
      <c r="AL25" s="206"/>
      <c r="AM25" s="206"/>
      <c r="AN25" s="206"/>
      <c r="AO25" s="206"/>
      <c r="AP25" s="206"/>
      <c r="AQ25" s="206"/>
    </row>
    <row r="26" spans="1:43" ht="27" customHeight="1" thickBot="1">
      <c r="A26" s="38">
        <v>1104</v>
      </c>
      <c r="B26" s="39" t="s">
        <v>48</v>
      </c>
      <c r="C26" s="253">
        <v>27</v>
      </c>
      <c r="D26" s="234">
        <f>ROUND('[4]DJR_5172'!$E$54,1)</f>
        <v>102.7</v>
      </c>
      <c r="E26" s="237">
        <f>ROUND('[4]DJR_5172'!$F$54,1)</f>
        <v>102.7</v>
      </c>
      <c r="F26" s="237">
        <f>ROUND('[4]DJR_5172'!$G$54,1)</f>
        <v>102.7</v>
      </c>
      <c r="G26" s="237">
        <f>ROUND('[4]DJR_5172'!$H$54,1)</f>
        <v>102.7</v>
      </c>
      <c r="H26" s="237">
        <f>ROUND('[4]DJR_5172'!$I$54,1)</f>
        <v>102.7</v>
      </c>
      <c r="I26" s="237">
        <f>ROUND('[4]DJR_5172'!$J$54,1)</f>
        <v>102.7</v>
      </c>
      <c r="J26" s="237">
        <v>102.7</v>
      </c>
      <c r="K26" s="237">
        <v>102.7</v>
      </c>
      <c r="L26" s="237">
        <v>102.7</v>
      </c>
      <c r="M26" s="237">
        <v>102.7</v>
      </c>
      <c r="N26" s="237">
        <v>102.7</v>
      </c>
      <c r="O26" s="241">
        <v>102.7</v>
      </c>
      <c r="P26" s="234">
        <v>0</v>
      </c>
      <c r="Q26" s="237">
        <v>0</v>
      </c>
      <c r="R26" s="241">
        <v>0</v>
      </c>
      <c r="S26" s="364"/>
      <c r="AI26" s="206"/>
      <c r="AJ26" s="206"/>
      <c r="AK26" s="206"/>
      <c r="AL26" s="206"/>
      <c r="AM26" s="206"/>
      <c r="AN26" s="206"/>
      <c r="AO26" s="206"/>
      <c r="AP26" s="206"/>
      <c r="AQ26" s="206"/>
    </row>
    <row r="27" ht="15">
      <c r="A27" s="21"/>
    </row>
    <row r="28" spans="1:3" ht="15">
      <c r="A28" s="21"/>
      <c r="C28" s="58"/>
    </row>
    <row r="29" spans="1:3" ht="15">
      <c r="A29" s="21"/>
      <c r="C29" s="58"/>
    </row>
    <row r="30" spans="1:3" ht="15">
      <c r="A30" s="21"/>
      <c r="C30" s="58"/>
    </row>
    <row r="31" ht="15">
      <c r="A31" s="21"/>
    </row>
    <row r="32" spans="1:5" ht="15">
      <c r="A32" s="21"/>
      <c r="E32" s="58"/>
    </row>
    <row r="33" spans="1:5" ht="15">
      <c r="A33" s="21"/>
      <c r="E33" s="58"/>
    </row>
    <row r="34" ht="15">
      <c r="A34" s="21"/>
    </row>
  </sheetData>
  <sheetProtection/>
  <mergeCells count="19">
    <mergeCell ref="S1:S26"/>
    <mergeCell ref="D3:D4"/>
    <mergeCell ref="E3:E4"/>
    <mergeCell ref="F3:F4"/>
    <mergeCell ref="G3:G4"/>
    <mergeCell ref="H3:H4"/>
    <mergeCell ref="O3:O4"/>
    <mergeCell ref="J3:J4"/>
    <mergeCell ref="K3:K4"/>
    <mergeCell ref="L3:L4"/>
    <mergeCell ref="M3:M4"/>
    <mergeCell ref="N3:N4"/>
    <mergeCell ref="A1:R1"/>
    <mergeCell ref="D2:E2"/>
    <mergeCell ref="A3:A4"/>
    <mergeCell ref="B3:B4"/>
    <mergeCell ref="C3:C4"/>
    <mergeCell ref="P3:R3"/>
    <mergeCell ref="I3:I4"/>
  </mergeCells>
  <printOptions/>
  <pageMargins left="0.39" right="0.17" top="0.24" bottom="0.2362204724409449" header="0.13" footer="0.15748031496062992"/>
  <pageSetup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3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6.7109375" style="41" customWidth="1"/>
    <col min="2" max="2" width="25.28125" style="21" customWidth="1"/>
    <col min="3" max="3" width="5.00390625" style="22" customWidth="1"/>
    <col min="4" max="18" width="6.421875" style="21" customWidth="1"/>
    <col min="19" max="19" width="10.140625" style="0" customWidth="1"/>
    <col min="44" max="55" width="9.140625" style="70" customWidth="1"/>
    <col min="229" max="229" width="6.7109375" style="0" customWidth="1"/>
    <col min="230" max="230" width="25.28125" style="0" customWidth="1"/>
    <col min="231" max="231" width="5.00390625" style="0" customWidth="1"/>
    <col min="232" max="243" width="6.421875" style="0" customWidth="1"/>
    <col min="244" max="246" width="8.421875" style="0" customWidth="1"/>
    <col min="247" max="247" width="3.8515625" style="0" customWidth="1"/>
    <col min="248" max="248" width="5.140625" style="0" customWidth="1"/>
  </cols>
  <sheetData>
    <row r="1" spans="1:19" ht="33" customHeight="1">
      <c r="A1" s="367" t="s">
        <v>112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9"/>
      <c r="S1" s="347">
        <v>7</v>
      </c>
    </row>
    <row r="2" spans="4:19" ht="25.5" customHeight="1" thickBot="1">
      <c r="D2" s="355"/>
      <c r="E2" s="355"/>
      <c r="F2" s="355"/>
      <c r="G2" s="355"/>
      <c r="H2" s="355"/>
      <c r="I2" s="42"/>
      <c r="J2" s="42"/>
      <c r="K2" s="42"/>
      <c r="L2" s="42"/>
      <c r="M2" s="42"/>
      <c r="N2" s="42"/>
      <c r="O2" s="43"/>
      <c r="R2" s="4" t="s">
        <v>95</v>
      </c>
      <c r="S2" s="348"/>
    </row>
    <row r="3" spans="1:19" ht="29.25" customHeight="1" thickBot="1">
      <c r="A3" s="370" t="s">
        <v>0</v>
      </c>
      <c r="B3" s="372" t="s">
        <v>1</v>
      </c>
      <c r="C3" s="374" t="s">
        <v>2</v>
      </c>
      <c r="D3" s="379">
        <v>42186</v>
      </c>
      <c r="E3" s="345">
        <v>42217</v>
      </c>
      <c r="F3" s="345">
        <v>42248</v>
      </c>
      <c r="G3" s="345">
        <v>42278</v>
      </c>
      <c r="H3" s="345">
        <v>42309</v>
      </c>
      <c r="I3" s="345">
        <v>42339</v>
      </c>
      <c r="J3" s="345">
        <v>42370</v>
      </c>
      <c r="K3" s="345">
        <v>42401</v>
      </c>
      <c r="L3" s="345">
        <v>42430</v>
      </c>
      <c r="M3" s="345">
        <v>42461</v>
      </c>
      <c r="N3" s="345">
        <v>42491</v>
      </c>
      <c r="O3" s="365">
        <v>42522</v>
      </c>
      <c r="P3" s="376" t="s">
        <v>3</v>
      </c>
      <c r="Q3" s="377"/>
      <c r="R3" s="378"/>
      <c r="S3" s="348"/>
    </row>
    <row r="4" spans="1:19" ht="39.75" customHeight="1" thickBot="1">
      <c r="A4" s="371"/>
      <c r="B4" s="373"/>
      <c r="C4" s="375"/>
      <c r="D4" s="380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66"/>
      <c r="P4" s="256" t="s">
        <v>104</v>
      </c>
      <c r="Q4" s="27" t="s">
        <v>105</v>
      </c>
      <c r="R4" s="28" t="s">
        <v>106</v>
      </c>
      <c r="S4" s="348"/>
    </row>
    <row r="5" spans="1:43" ht="54" customHeight="1">
      <c r="A5" s="44">
        <v>20</v>
      </c>
      <c r="B5" s="45" t="s">
        <v>14</v>
      </c>
      <c r="C5" s="257">
        <v>69</v>
      </c>
      <c r="D5" s="295">
        <v>102.2</v>
      </c>
      <c r="E5" s="296">
        <v>104.5</v>
      </c>
      <c r="F5" s="296">
        <v>104.5</v>
      </c>
      <c r="G5" s="296">
        <v>104.5</v>
      </c>
      <c r="H5" s="296">
        <v>104.5</v>
      </c>
      <c r="I5" s="296">
        <v>104.5</v>
      </c>
      <c r="J5" s="296">
        <v>100.8</v>
      </c>
      <c r="K5" s="296">
        <v>100.8</v>
      </c>
      <c r="L5" s="296">
        <v>100.9</v>
      </c>
      <c r="M5" s="296">
        <v>105.1</v>
      </c>
      <c r="N5" s="296">
        <v>105.1</v>
      </c>
      <c r="O5" s="297">
        <v>105.4</v>
      </c>
      <c r="P5" s="295">
        <v>4.162537165510405</v>
      </c>
      <c r="Q5" s="296">
        <v>0</v>
      </c>
      <c r="R5" s="298">
        <v>0.2854424357754626</v>
      </c>
      <c r="S5" s="348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1:43" ht="51" customHeight="1">
      <c r="A6" s="46">
        <v>2011</v>
      </c>
      <c r="B6" s="47" t="s">
        <v>49</v>
      </c>
      <c r="C6" s="258">
        <v>9</v>
      </c>
      <c r="D6" s="299">
        <v>101.8</v>
      </c>
      <c r="E6" s="300">
        <v>101.8</v>
      </c>
      <c r="F6" s="300">
        <v>101.8</v>
      </c>
      <c r="G6" s="300">
        <v>101.8</v>
      </c>
      <c r="H6" s="300">
        <v>101.8</v>
      </c>
      <c r="I6" s="300">
        <v>101.8</v>
      </c>
      <c r="J6" s="300">
        <v>100</v>
      </c>
      <c r="K6" s="300">
        <v>100</v>
      </c>
      <c r="L6" s="300">
        <v>100</v>
      </c>
      <c r="M6" s="300">
        <v>104.4</v>
      </c>
      <c r="N6" s="300">
        <v>104.4</v>
      </c>
      <c r="O6" s="301">
        <v>104.4</v>
      </c>
      <c r="P6" s="299">
        <v>4.400000000000004</v>
      </c>
      <c r="Q6" s="300">
        <v>0</v>
      </c>
      <c r="R6" s="302">
        <v>0</v>
      </c>
      <c r="S6" s="348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1:43" ht="51" customHeight="1">
      <c r="A7" s="46">
        <v>2012</v>
      </c>
      <c r="B7" s="47" t="s">
        <v>54</v>
      </c>
      <c r="C7" s="258">
        <v>8</v>
      </c>
      <c r="D7" s="299">
        <v>93.9</v>
      </c>
      <c r="E7" s="300">
        <v>93.9</v>
      </c>
      <c r="F7" s="300">
        <v>93.9</v>
      </c>
      <c r="G7" s="300">
        <v>93.9</v>
      </c>
      <c r="H7" s="300">
        <v>93.9</v>
      </c>
      <c r="I7" s="300">
        <v>93.9</v>
      </c>
      <c r="J7" s="300">
        <v>93.9</v>
      </c>
      <c r="K7" s="300">
        <v>93.9</v>
      </c>
      <c r="L7" s="300">
        <v>93.9</v>
      </c>
      <c r="M7" s="300">
        <v>93.9</v>
      </c>
      <c r="N7" s="300">
        <v>93.9</v>
      </c>
      <c r="O7" s="301">
        <v>93.9</v>
      </c>
      <c r="P7" s="299">
        <v>0</v>
      </c>
      <c r="Q7" s="300">
        <v>0</v>
      </c>
      <c r="R7" s="302">
        <v>0</v>
      </c>
      <c r="S7" s="348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3" ht="51" customHeight="1">
      <c r="A8" s="46">
        <v>2022</v>
      </c>
      <c r="B8" s="47" t="s">
        <v>50</v>
      </c>
      <c r="C8" s="258">
        <v>26</v>
      </c>
      <c r="D8" s="299">
        <v>102.3</v>
      </c>
      <c r="E8" s="300">
        <v>108.4</v>
      </c>
      <c r="F8" s="300">
        <v>108.4</v>
      </c>
      <c r="G8" s="300">
        <v>108.4</v>
      </c>
      <c r="H8" s="300">
        <v>108.4</v>
      </c>
      <c r="I8" s="300">
        <v>108.4</v>
      </c>
      <c r="J8" s="300">
        <v>102.3</v>
      </c>
      <c r="K8" s="300">
        <v>102.3</v>
      </c>
      <c r="L8" s="300">
        <v>102.3</v>
      </c>
      <c r="M8" s="300">
        <v>108.4</v>
      </c>
      <c r="N8" s="300">
        <v>108.4</v>
      </c>
      <c r="O8" s="301">
        <v>108.4</v>
      </c>
      <c r="P8" s="299">
        <v>5.962854349951141</v>
      </c>
      <c r="Q8" s="300">
        <v>0</v>
      </c>
      <c r="R8" s="302">
        <v>0</v>
      </c>
      <c r="S8" s="348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1:43" ht="57" customHeight="1">
      <c r="A9" s="46">
        <v>2023</v>
      </c>
      <c r="B9" s="47" t="s">
        <v>51</v>
      </c>
      <c r="C9" s="258">
        <v>26</v>
      </c>
      <c r="D9" s="299">
        <v>104.9</v>
      </c>
      <c r="E9" s="300">
        <v>104.9</v>
      </c>
      <c r="F9" s="300">
        <v>104.9</v>
      </c>
      <c r="G9" s="300">
        <v>105</v>
      </c>
      <c r="H9" s="300">
        <v>105</v>
      </c>
      <c r="I9" s="300">
        <v>105</v>
      </c>
      <c r="J9" s="300">
        <v>101.8</v>
      </c>
      <c r="K9" s="300">
        <v>101.8</v>
      </c>
      <c r="L9" s="300">
        <v>102</v>
      </c>
      <c r="M9" s="300">
        <v>105.6</v>
      </c>
      <c r="N9" s="300">
        <v>105.6</v>
      </c>
      <c r="O9" s="301">
        <v>106.4</v>
      </c>
      <c r="P9" s="299">
        <v>3.52941176470587</v>
      </c>
      <c r="Q9" s="300">
        <v>0</v>
      </c>
      <c r="R9" s="302">
        <v>0.7575757575757791</v>
      </c>
      <c r="S9" s="348"/>
      <c r="AH9" s="72"/>
      <c r="AI9" s="72"/>
      <c r="AJ9" s="72"/>
      <c r="AK9" s="72"/>
      <c r="AL9" s="72"/>
      <c r="AM9" s="72"/>
      <c r="AN9" s="72"/>
      <c r="AO9" s="72"/>
      <c r="AP9" s="72"/>
      <c r="AQ9" s="70"/>
    </row>
    <row r="10" spans="1:43" ht="54.75" customHeight="1">
      <c r="A10" s="48">
        <v>22</v>
      </c>
      <c r="B10" s="49" t="s">
        <v>15</v>
      </c>
      <c r="C10" s="259">
        <v>31</v>
      </c>
      <c r="D10" s="303">
        <v>105.8</v>
      </c>
      <c r="E10" s="304">
        <v>105.8</v>
      </c>
      <c r="F10" s="304">
        <v>105.8</v>
      </c>
      <c r="G10" s="304">
        <v>105.8</v>
      </c>
      <c r="H10" s="304">
        <v>105.8</v>
      </c>
      <c r="I10" s="304">
        <v>105.8</v>
      </c>
      <c r="J10" s="304">
        <v>103</v>
      </c>
      <c r="K10" s="304">
        <v>101.7</v>
      </c>
      <c r="L10" s="304">
        <v>103.1</v>
      </c>
      <c r="M10" s="304">
        <v>105.8</v>
      </c>
      <c r="N10" s="304">
        <v>105.5</v>
      </c>
      <c r="O10" s="305">
        <v>105.5</v>
      </c>
      <c r="P10" s="303">
        <v>2.6188166828322146</v>
      </c>
      <c r="Q10" s="304">
        <v>-0.2835538752362976</v>
      </c>
      <c r="R10" s="306">
        <v>0</v>
      </c>
      <c r="S10" s="348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3" ht="51" customHeight="1">
      <c r="A11" s="46">
        <v>2211</v>
      </c>
      <c r="B11" s="47" t="s">
        <v>52</v>
      </c>
      <c r="C11" s="258">
        <v>5</v>
      </c>
      <c r="D11" s="299">
        <v>100</v>
      </c>
      <c r="E11" s="300">
        <v>100</v>
      </c>
      <c r="F11" s="300">
        <v>100</v>
      </c>
      <c r="G11" s="300">
        <v>100</v>
      </c>
      <c r="H11" s="300">
        <v>100</v>
      </c>
      <c r="I11" s="300">
        <v>100</v>
      </c>
      <c r="J11" s="300">
        <v>101</v>
      </c>
      <c r="K11" s="300">
        <v>101</v>
      </c>
      <c r="L11" s="300">
        <v>101</v>
      </c>
      <c r="M11" s="300">
        <v>100</v>
      </c>
      <c r="N11" s="300">
        <v>100</v>
      </c>
      <c r="O11" s="301">
        <v>100</v>
      </c>
      <c r="P11" s="299">
        <v>-0.990099009900991</v>
      </c>
      <c r="Q11" s="300">
        <v>0</v>
      </c>
      <c r="R11" s="302">
        <v>0</v>
      </c>
      <c r="S11" s="348"/>
      <c r="AH11" s="70"/>
      <c r="AI11" s="70"/>
      <c r="AJ11" s="70"/>
      <c r="AK11" s="70"/>
      <c r="AL11" s="70"/>
      <c r="AM11" s="70"/>
      <c r="AN11" s="70"/>
      <c r="AO11" s="70"/>
      <c r="AP11" s="70"/>
      <c r="AQ11" s="70"/>
    </row>
    <row r="12" spans="1:43" ht="54.75" customHeight="1" thickBot="1">
      <c r="A12" s="50">
        <v>2220</v>
      </c>
      <c r="B12" s="51" t="s">
        <v>53</v>
      </c>
      <c r="C12" s="312">
        <v>26</v>
      </c>
      <c r="D12" s="307">
        <v>106.9</v>
      </c>
      <c r="E12" s="308">
        <v>106.9</v>
      </c>
      <c r="F12" s="308">
        <v>106.9</v>
      </c>
      <c r="G12" s="308">
        <v>106.9</v>
      </c>
      <c r="H12" s="308">
        <v>106.9</v>
      </c>
      <c r="I12" s="308">
        <v>106.9</v>
      </c>
      <c r="J12" s="308">
        <v>103.3</v>
      </c>
      <c r="K12" s="308">
        <v>101.8</v>
      </c>
      <c r="L12" s="308">
        <v>103.5</v>
      </c>
      <c r="M12" s="308">
        <v>106.9</v>
      </c>
      <c r="N12" s="308">
        <v>106.6</v>
      </c>
      <c r="O12" s="309">
        <v>106.6</v>
      </c>
      <c r="P12" s="307">
        <v>3.2850241545893777</v>
      </c>
      <c r="Q12" s="308">
        <v>-0.2806361085126441</v>
      </c>
      <c r="R12" s="310">
        <v>0</v>
      </c>
      <c r="S12" s="348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ht="15">
      <c r="A13" s="21"/>
    </row>
    <row r="14" ht="15">
      <c r="A14" s="21"/>
    </row>
    <row r="15" ht="15">
      <c r="A15" s="21"/>
    </row>
    <row r="16" ht="15">
      <c r="A16" s="21"/>
    </row>
    <row r="17" spans="1:18" ht="15">
      <c r="A17" s="2"/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">
      <c r="A18" s="21"/>
    </row>
    <row r="19" ht="15">
      <c r="A19" s="21"/>
    </row>
    <row r="20" ht="15">
      <c r="A20" s="21"/>
    </row>
    <row r="23" spans="1:18" ht="15">
      <c r="A23" s="2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sheetProtection/>
  <mergeCells count="19">
    <mergeCell ref="K3:K4"/>
    <mergeCell ref="L3:L4"/>
    <mergeCell ref="I3:I4"/>
    <mergeCell ref="J3:J4"/>
    <mergeCell ref="D2:H2"/>
    <mergeCell ref="P3:R3"/>
    <mergeCell ref="E3:E4"/>
    <mergeCell ref="H3:H4"/>
    <mergeCell ref="D3:D4"/>
    <mergeCell ref="S1:S12"/>
    <mergeCell ref="A1:R1"/>
    <mergeCell ref="M3:M4"/>
    <mergeCell ref="N3:N4"/>
    <mergeCell ref="O3:O4"/>
    <mergeCell ref="A3:A4"/>
    <mergeCell ref="B3:B4"/>
    <mergeCell ref="C3:C4"/>
    <mergeCell ref="F3:F4"/>
    <mergeCell ref="G3:G4"/>
  </mergeCells>
  <printOptions/>
  <pageMargins left="0.6299212598425197" right="0.2362204724409449" top="0.5511811023622047" bottom="0.2755905511811024" header="0.31496062992125984" footer="0.11811023622047245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93" zoomScaleNormal="93" zoomScalePageLayoutView="0" workbookViewId="0" topLeftCell="A1">
      <pane xSplit="1" topLeftCell="B1" activePane="topRight" state="frozen"/>
      <selection pane="topLeft" activeCell="P20" sqref="P20"/>
      <selection pane="topRight" activeCell="A1" sqref="A1:N1"/>
    </sheetView>
  </sheetViews>
  <sheetFormatPr defaultColWidth="8.7109375" defaultRowHeight="15"/>
  <cols>
    <col min="1" max="1" width="6.7109375" style="2" customWidth="1"/>
    <col min="2" max="2" width="28.421875" style="2" customWidth="1"/>
    <col min="3" max="3" width="6.57421875" style="2" customWidth="1"/>
    <col min="4" max="14" width="8.140625" style="2" customWidth="1"/>
    <col min="15" max="15" width="9.28125" style="60" customWidth="1"/>
    <col min="16" max="16" width="8.7109375" style="70" customWidth="1"/>
    <col min="17" max="199" width="8.7109375" style="0" customWidth="1"/>
    <col min="200" max="200" width="6.7109375" style="0" customWidth="1"/>
    <col min="201" max="201" width="29.421875" style="0" customWidth="1"/>
    <col min="202" max="213" width="8.28125" style="0" customWidth="1"/>
    <col min="214" max="214" width="3.57421875" style="0" customWidth="1"/>
  </cols>
  <sheetData>
    <row r="1" spans="1:15" ht="18.75">
      <c r="A1" s="383" t="s">
        <v>110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81">
        <v>8</v>
      </c>
    </row>
    <row r="2" spans="4:15" ht="15.75" thickBot="1">
      <c r="D2" s="61"/>
      <c r="E2" s="4"/>
      <c r="F2" s="4"/>
      <c r="G2" s="4"/>
      <c r="H2" s="4"/>
      <c r="I2" s="4"/>
      <c r="J2" s="4"/>
      <c r="K2" s="4"/>
      <c r="L2" s="384" t="s">
        <v>95</v>
      </c>
      <c r="M2" s="385"/>
      <c r="N2" s="385"/>
      <c r="O2" s="382"/>
    </row>
    <row r="3" spans="1:15" ht="23.25" customHeight="1">
      <c r="A3" s="387" t="s">
        <v>0</v>
      </c>
      <c r="B3" s="389" t="s">
        <v>1</v>
      </c>
      <c r="C3" s="391" t="s">
        <v>2</v>
      </c>
      <c r="D3" s="339">
        <v>2014</v>
      </c>
      <c r="E3" s="393"/>
      <c r="F3" s="393"/>
      <c r="G3" s="386"/>
      <c r="H3" s="339">
        <v>2015</v>
      </c>
      <c r="I3" s="393"/>
      <c r="J3" s="393"/>
      <c r="K3" s="393"/>
      <c r="L3" s="386"/>
      <c r="M3" s="339">
        <v>2016</v>
      </c>
      <c r="N3" s="386"/>
      <c r="O3" s="382"/>
    </row>
    <row r="4" spans="1:15" ht="33.75" customHeight="1" thickBot="1">
      <c r="A4" s="388"/>
      <c r="B4" s="390"/>
      <c r="C4" s="392"/>
      <c r="D4" s="314" t="s">
        <v>60</v>
      </c>
      <c r="E4" s="315" t="s">
        <v>61</v>
      </c>
      <c r="F4" s="315" t="s">
        <v>62</v>
      </c>
      <c r="G4" s="316" t="s">
        <v>58</v>
      </c>
      <c r="H4" s="146" t="s">
        <v>59</v>
      </c>
      <c r="I4" s="317" t="s">
        <v>60</v>
      </c>
      <c r="J4" s="315" t="s">
        <v>61</v>
      </c>
      <c r="K4" s="315" t="s">
        <v>62</v>
      </c>
      <c r="L4" s="316" t="s">
        <v>58</v>
      </c>
      <c r="M4" s="146" t="s">
        <v>59</v>
      </c>
      <c r="N4" s="318" t="s">
        <v>60</v>
      </c>
      <c r="O4" s="382"/>
    </row>
    <row r="5" spans="1:17" ht="25.5" customHeight="1">
      <c r="A5" s="9" t="s">
        <v>4</v>
      </c>
      <c r="B5" s="62" t="s">
        <v>5</v>
      </c>
      <c r="C5" s="10">
        <v>1000</v>
      </c>
      <c r="D5" s="260">
        <v>100.5</v>
      </c>
      <c r="E5" s="261">
        <v>100.4</v>
      </c>
      <c r="F5" s="261">
        <v>100.2</v>
      </c>
      <c r="G5" s="262">
        <v>100.325</v>
      </c>
      <c r="H5" s="260">
        <v>101.7</v>
      </c>
      <c r="I5" s="261">
        <v>102</v>
      </c>
      <c r="J5" s="261">
        <v>102.9</v>
      </c>
      <c r="K5" s="261">
        <v>103.5</v>
      </c>
      <c r="L5" s="275">
        <v>102.525</v>
      </c>
      <c r="M5" s="260">
        <v>101.7</v>
      </c>
      <c r="N5" s="262">
        <v>102</v>
      </c>
      <c r="O5" s="382"/>
      <c r="Q5" s="206"/>
    </row>
    <row r="6" spans="1:15" ht="24" customHeight="1">
      <c r="A6" s="11" t="s">
        <v>6</v>
      </c>
      <c r="B6" s="12" t="s">
        <v>7</v>
      </c>
      <c r="C6" s="64">
        <v>552</v>
      </c>
      <c r="D6" s="269">
        <v>100.2</v>
      </c>
      <c r="E6" s="263">
        <v>100.3</v>
      </c>
      <c r="F6" s="263">
        <v>100.3</v>
      </c>
      <c r="G6" s="264">
        <v>100.21947053814557</v>
      </c>
      <c r="H6" s="269">
        <v>100.6</v>
      </c>
      <c r="I6" s="263">
        <v>101.1</v>
      </c>
      <c r="J6" s="263">
        <v>102</v>
      </c>
      <c r="K6" s="263">
        <v>102.8</v>
      </c>
      <c r="L6" s="264">
        <v>101.625</v>
      </c>
      <c r="M6" s="265">
        <v>100.7</v>
      </c>
      <c r="N6" s="266">
        <v>100.3</v>
      </c>
      <c r="O6" s="382"/>
    </row>
    <row r="7" spans="1:15" ht="20.25" customHeight="1">
      <c r="A7" s="13">
        <v>13</v>
      </c>
      <c r="B7" s="12" t="s">
        <v>8</v>
      </c>
      <c r="C7" s="64">
        <v>6</v>
      </c>
      <c r="D7" s="265">
        <v>101.6</v>
      </c>
      <c r="E7" s="267">
        <v>101.9</v>
      </c>
      <c r="F7" s="267">
        <v>101.9</v>
      </c>
      <c r="G7" s="268">
        <v>101.6</v>
      </c>
      <c r="H7" s="265">
        <v>102.6</v>
      </c>
      <c r="I7" s="267">
        <v>103</v>
      </c>
      <c r="J7" s="267">
        <v>103.2</v>
      </c>
      <c r="K7" s="267">
        <v>103.2</v>
      </c>
      <c r="L7" s="264">
        <v>103</v>
      </c>
      <c r="M7" s="265">
        <v>102.6</v>
      </c>
      <c r="N7" s="266">
        <v>103.2</v>
      </c>
      <c r="O7" s="382"/>
    </row>
    <row r="8" spans="1:15" ht="18.75" customHeight="1">
      <c r="A8" s="11">
        <v>14</v>
      </c>
      <c r="B8" s="12" t="s">
        <v>9</v>
      </c>
      <c r="C8" s="64">
        <v>34</v>
      </c>
      <c r="D8" s="265">
        <v>101.2</v>
      </c>
      <c r="E8" s="267">
        <v>101.2</v>
      </c>
      <c r="F8" s="267">
        <v>101.4</v>
      </c>
      <c r="G8" s="268">
        <v>101.275</v>
      </c>
      <c r="H8" s="265">
        <v>118.1</v>
      </c>
      <c r="I8" s="267">
        <v>118.2</v>
      </c>
      <c r="J8" s="267">
        <v>118.6</v>
      </c>
      <c r="K8" s="267">
        <v>118.8</v>
      </c>
      <c r="L8" s="264">
        <v>118.425</v>
      </c>
      <c r="M8" s="265">
        <v>118.1</v>
      </c>
      <c r="N8" s="266">
        <v>118.8</v>
      </c>
      <c r="O8" s="382"/>
    </row>
    <row r="9" spans="1:15" ht="22.5" customHeight="1">
      <c r="A9" s="13">
        <v>15</v>
      </c>
      <c r="B9" s="12" t="s">
        <v>10</v>
      </c>
      <c r="C9" s="64">
        <v>3</v>
      </c>
      <c r="D9" s="265">
        <v>100.6</v>
      </c>
      <c r="E9" s="267">
        <v>100.6</v>
      </c>
      <c r="F9" s="267">
        <v>100.6</v>
      </c>
      <c r="G9" s="268">
        <v>100.6</v>
      </c>
      <c r="H9" s="265">
        <v>100.6</v>
      </c>
      <c r="I9" s="267">
        <v>100.6</v>
      </c>
      <c r="J9" s="267">
        <v>100.6</v>
      </c>
      <c r="K9" s="267">
        <v>100.6</v>
      </c>
      <c r="L9" s="264">
        <v>100.6</v>
      </c>
      <c r="M9" s="265">
        <v>100.6</v>
      </c>
      <c r="N9" s="266">
        <v>103.1</v>
      </c>
      <c r="O9" s="382"/>
    </row>
    <row r="10" spans="1:15" ht="43.5" customHeight="1">
      <c r="A10" s="11" t="s">
        <v>11</v>
      </c>
      <c r="B10" s="12" t="s">
        <v>12</v>
      </c>
      <c r="C10" s="64">
        <v>16</v>
      </c>
      <c r="D10" s="269">
        <v>100.4</v>
      </c>
      <c r="E10" s="263">
        <v>99.1</v>
      </c>
      <c r="F10" s="263">
        <v>97.1</v>
      </c>
      <c r="G10" s="264">
        <v>99.23636173403533</v>
      </c>
      <c r="H10" s="265">
        <v>97.3</v>
      </c>
      <c r="I10" s="263">
        <v>97.3</v>
      </c>
      <c r="J10" s="263">
        <v>97.3</v>
      </c>
      <c r="K10" s="263">
        <v>97.3</v>
      </c>
      <c r="L10" s="264">
        <v>97.3</v>
      </c>
      <c r="M10" s="265">
        <v>97.3</v>
      </c>
      <c r="N10" s="266">
        <v>97.3</v>
      </c>
      <c r="O10" s="382"/>
    </row>
    <row r="11" spans="1:15" ht="28.5" customHeight="1">
      <c r="A11" s="11">
        <v>18</v>
      </c>
      <c r="B11" s="12" t="s">
        <v>13</v>
      </c>
      <c r="C11" s="64">
        <v>28</v>
      </c>
      <c r="D11" s="265">
        <v>98.3</v>
      </c>
      <c r="E11" s="267">
        <v>97</v>
      </c>
      <c r="F11" s="267">
        <v>104.6</v>
      </c>
      <c r="G11" s="268">
        <v>99.42500000000001</v>
      </c>
      <c r="H11" s="265">
        <v>98.3</v>
      </c>
      <c r="I11" s="267">
        <v>96</v>
      </c>
      <c r="J11" s="267">
        <v>99.1</v>
      </c>
      <c r="K11" s="267">
        <v>105.2</v>
      </c>
      <c r="L11" s="264">
        <v>99.64999999999999</v>
      </c>
      <c r="M11" s="265">
        <v>98.3</v>
      </c>
      <c r="N11" s="266">
        <v>100.5</v>
      </c>
      <c r="O11" s="382"/>
    </row>
    <row r="12" spans="1:15" ht="24" customHeight="1">
      <c r="A12" s="11">
        <v>20</v>
      </c>
      <c r="B12" s="12" t="s">
        <v>14</v>
      </c>
      <c r="C12" s="64">
        <v>69</v>
      </c>
      <c r="D12" s="265">
        <v>101</v>
      </c>
      <c r="E12" s="267">
        <v>100.9</v>
      </c>
      <c r="F12" s="267">
        <v>100.7</v>
      </c>
      <c r="G12" s="268">
        <v>100.825</v>
      </c>
      <c r="H12" s="265">
        <v>100.8</v>
      </c>
      <c r="I12" s="267">
        <v>101.4</v>
      </c>
      <c r="J12" s="267">
        <v>103.7</v>
      </c>
      <c r="K12" s="267">
        <v>104.5</v>
      </c>
      <c r="L12" s="264">
        <v>102.6</v>
      </c>
      <c r="M12" s="265">
        <v>100.8</v>
      </c>
      <c r="N12" s="266">
        <v>105.2</v>
      </c>
      <c r="O12" s="382"/>
    </row>
    <row r="13" spans="1:15" ht="24" customHeight="1">
      <c r="A13" s="11">
        <v>22</v>
      </c>
      <c r="B13" s="12" t="s">
        <v>15</v>
      </c>
      <c r="C13" s="64">
        <v>31</v>
      </c>
      <c r="D13" s="265">
        <v>102.1</v>
      </c>
      <c r="E13" s="267">
        <v>103</v>
      </c>
      <c r="F13" s="267">
        <v>103</v>
      </c>
      <c r="G13" s="268">
        <v>102.35</v>
      </c>
      <c r="H13" s="265">
        <v>102.6</v>
      </c>
      <c r="I13" s="267">
        <v>104.3</v>
      </c>
      <c r="J13" s="267">
        <v>105.8</v>
      </c>
      <c r="K13" s="267">
        <v>105.8</v>
      </c>
      <c r="L13" s="264">
        <v>104.625</v>
      </c>
      <c r="M13" s="265">
        <v>102.6</v>
      </c>
      <c r="N13" s="266">
        <v>105.6</v>
      </c>
      <c r="O13" s="382"/>
    </row>
    <row r="14" spans="1:15" ht="24" customHeight="1">
      <c r="A14" s="11">
        <v>23</v>
      </c>
      <c r="B14" s="12" t="s">
        <v>16</v>
      </c>
      <c r="C14" s="64">
        <v>52</v>
      </c>
      <c r="D14" s="265">
        <v>102.8</v>
      </c>
      <c r="E14" s="267">
        <v>102.8</v>
      </c>
      <c r="F14" s="267">
        <v>102.8</v>
      </c>
      <c r="G14" s="268">
        <v>102.325</v>
      </c>
      <c r="H14" s="265">
        <v>102.8</v>
      </c>
      <c r="I14" s="267">
        <v>102.8</v>
      </c>
      <c r="J14" s="267">
        <v>102.8</v>
      </c>
      <c r="K14" s="267">
        <v>102.8</v>
      </c>
      <c r="L14" s="264">
        <v>102.8</v>
      </c>
      <c r="M14" s="265">
        <v>102.8</v>
      </c>
      <c r="N14" s="266">
        <v>102.8</v>
      </c>
      <c r="O14" s="382"/>
    </row>
    <row r="15" spans="1:15" ht="27" customHeight="1">
      <c r="A15" s="11">
        <v>24</v>
      </c>
      <c r="B15" s="12" t="s">
        <v>17</v>
      </c>
      <c r="C15" s="64">
        <v>11</v>
      </c>
      <c r="D15" s="265">
        <v>96.8</v>
      </c>
      <c r="E15" s="267">
        <v>95</v>
      </c>
      <c r="F15" s="267">
        <v>94.4</v>
      </c>
      <c r="G15" s="268">
        <v>96.07499999999999</v>
      </c>
      <c r="H15" s="265">
        <v>93.9</v>
      </c>
      <c r="I15" s="267">
        <v>94.1</v>
      </c>
      <c r="J15" s="267">
        <v>93.8</v>
      </c>
      <c r="K15" s="267">
        <v>93.1</v>
      </c>
      <c r="L15" s="264">
        <v>93.725</v>
      </c>
      <c r="M15" s="265">
        <v>93.9</v>
      </c>
      <c r="N15" s="266">
        <v>88.6</v>
      </c>
      <c r="O15" s="382"/>
    </row>
    <row r="16" spans="1:15" ht="22.5" customHeight="1">
      <c r="A16" s="11">
        <v>25</v>
      </c>
      <c r="B16" s="12" t="s">
        <v>18</v>
      </c>
      <c r="C16" s="64">
        <v>76</v>
      </c>
      <c r="D16" s="265">
        <v>102</v>
      </c>
      <c r="E16" s="267">
        <v>102</v>
      </c>
      <c r="F16" s="267">
        <v>101.3</v>
      </c>
      <c r="G16" s="268">
        <v>101.7</v>
      </c>
      <c r="H16" s="265">
        <v>106</v>
      </c>
      <c r="I16" s="267">
        <v>105.9</v>
      </c>
      <c r="J16" s="267">
        <v>105.8</v>
      </c>
      <c r="K16" s="267">
        <v>106</v>
      </c>
      <c r="L16" s="264">
        <v>105.925</v>
      </c>
      <c r="M16" s="265">
        <v>106</v>
      </c>
      <c r="N16" s="266">
        <v>106</v>
      </c>
      <c r="O16" s="382"/>
    </row>
    <row r="17" spans="1:15" ht="18.75" customHeight="1">
      <c r="A17" s="11">
        <v>27</v>
      </c>
      <c r="B17" s="12" t="s">
        <v>19</v>
      </c>
      <c r="C17" s="64">
        <v>2</v>
      </c>
      <c r="D17" s="265">
        <v>91.8</v>
      </c>
      <c r="E17" s="267">
        <v>91.8</v>
      </c>
      <c r="F17" s="267">
        <v>91.8</v>
      </c>
      <c r="G17" s="268">
        <v>92.47500000000001</v>
      </c>
      <c r="H17" s="265">
        <v>96</v>
      </c>
      <c r="I17" s="267">
        <v>98.2</v>
      </c>
      <c r="J17" s="267">
        <v>98.2</v>
      </c>
      <c r="K17" s="267">
        <v>98.2</v>
      </c>
      <c r="L17" s="264">
        <v>97.64999999999999</v>
      </c>
      <c r="M17" s="265">
        <v>96</v>
      </c>
      <c r="N17" s="266">
        <v>98.2</v>
      </c>
      <c r="O17" s="382"/>
    </row>
    <row r="18" spans="1:15" ht="27" customHeight="1">
      <c r="A18" s="11">
        <v>28</v>
      </c>
      <c r="B18" s="12" t="s">
        <v>20</v>
      </c>
      <c r="C18" s="64">
        <v>9</v>
      </c>
      <c r="D18" s="265">
        <v>100</v>
      </c>
      <c r="E18" s="267">
        <v>100</v>
      </c>
      <c r="F18" s="267">
        <v>100</v>
      </c>
      <c r="G18" s="268">
        <v>100</v>
      </c>
      <c r="H18" s="265">
        <v>88.4</v>
      </c>
      <c r="I18" s="267">
        <v>88.4</v>
      </c>
      <c r="J18" s="267">
        <v>88.4</v>
      </c>
      <c r="K18" s="267">
        <v>88.4</v>
      </c>
      <c r="L18" s="264">
        <v>88.4</v>
      </c>
      <c r="M18" s="265">
        <v>88.4</v>
      </c>
      <c r="N18" s="266">
        <v>88.4</v>
      </c>
      <c r="O18" s="382"/>
    </row>
    <row r="19" spans="1:15" ht="27.75" customHeight="1">
      <c r="A19" s="11">
        <v>29</v>
      </c>
      <c r="B19" s="12" t="s">
        <v>21</v>
      </c>
      <c r="C19" s="64">
        <v>5</v>
      </c>
      <c r="D19" s="265">
        <v>99.1</v>
      </c>
      <c r="E19" s="267">
        <v>99.1</v>
      </c>
      <c r="F19" s="267">
        <v>99.1</v>
      </c>
      <c r="G19" s="268">
        <v>99.1</v>
      </c>
      <c r="H19" s="265">
        <v>102.6</v>
      </c>
      <c r="I19" s="267">
        <v>102.6</v>
      </c>
      <c r="J19" s="267">
        <v>102.6</v>
      </c>
      <c r="K19" s="267">
        <v>102.6</v>
      </c>
      <c r="L19" s="264">
        <v>102.6</v>
      </c>
      <c r="M19" s="265">
        <v>102.6</v>
      </c>
      <c r="N19" s="266">
        <v>102.6</v>
      </c>
      <c r="O19" s="382"/>
    </row>
    <row r="20" spans="1:15" ht="21" customHeight="1">
      <c r="A20" s="11">
        <v>30</v>
      </c>
      <c r="B20" s="12" t="s">
        <v>22</v>
      </c>
      <c r="C20" s="64">
        <v>16</v>
      </c>
      <c r="D20" s="265">
        <v>104.2</v>
      </c>
      <c r="E20" s="267">
        <v>98.7</v>
      </c>
      <c r="F20" s="267">
        <v>92.4</v>
      </c>
      <c r="G20" s="268">
        <v>99.92500000000001</v>
      </c>
      <c r="H20" s="265">
        <v>93.2</v>
      </c>
      <c r="I20" s="267">
        <v>95.7</v>
      </c>
      <c r="J20" s="267">
        <v>103.6</v>
      </c>
      <c r="K20" s="267">
        <v>98.1</v>
      </c>
      <c r="L20" s="264">
        <v>97.65</v>
      </c>
      <c r="M20" s="265">
        <v>93.2</v>
      </c>
      <c r="N20" s="266">
        <v>101.4</v>
      </c>
      <c r="O20" s="382"/>
    </row>
    <row r="21" spans="1:15" ht="19.5" customHeight="1">
      <c r="A21" s="11">
        <v>31</v>
      </c>
      <c r="B21" s="12" t="s">
        <v>23</v>
      </c>
      <c r="C21" s="64">
        <v>65</v>
      </c>
      <c r="D21" s="265">
        <v>99.9</v>
      </c>
      <c r="E21" s="267">
        <v>100.2</v>
      </c>
      <c r="F21" s="267">
        <v>100.4</v>
      </c>
      <c r="G21" s="268">
        <v>100.1</v>
      </c>
      <c r="H21" s="265">
        <v>107.2</v>
      </c>
      <c r="I21" s="267">
        <v>107.2</v>
      </c>
      <c r="J21" s="267">
        <v>107.2</v>
      </c>
      <c r="K21" s="267">
        <v>107.2</v>
      </c>
      <c r="L21" s="264">
        <v>107.2</v>
      </c>
      <c r="M21" s="265">
        <v>107.2</v>
      </c>
      <c r="N21" s="266">
        <v>107.2</v>
      </c>
      <c r="O21" s="382"/>
    </row>
    <row r="22" spans="1:15" ht="30" customHeight="1" thickBot="1">
      <c r="A22" s="14">
        <v>32</v>
      </c>
      <c r="B22" s="15" t="s">
        <v>24</v>
      </c>
      <c r="C22" s="67">
        <v>25</v>
      </c>
      <c r="D22" s="270">
        <v>96.3</v>
      </c>
      <c r="E22" s="271">
        <v>96.3</v>
      </c>
      <c r="F22" s="271">
        <v>89.4</v>
      </c>
      <c r="G22" s="272">
        <v>93.57499999999999</v>
      </c>
      <c r="H22" s="270">
        <v>95.5</v>
      </c>
      <c r="I22" s="271">
        <v>93.7</v>
      </c>
      <c r="J22" s="271">
        <v>93.7</v>
      </c>
      <c r="K22" s="271">
        <v>93.7</v>
      </c>
      <c r="L22" s="273">
        <v>94.14999999999999</v>
      </c>
      <c r="M22" s="270">
        <v>93.7</v>
      </c>
      <c r="N22" s="274">
        <v>94.6</v>
      </c>
      <c r="O22" s="382"/>
    </row>
    <row r="23" spans="1:15" ht="16.5" customHeight="1">
      <c r="A23" s="16"/>
      <c r="B23" s="68"/>
      <c r="C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 ht="15">
      <c r="B24" s="60"/>
      <c r="O24" s="2"/>
    </row>
    <row r="25" spans="2:15" ht="15">
      <c r="B25" s="60"/>
      <c r="O25" s="2"/>
    </row>
    <row r="26" ht="15">
      <c r="O26" s="2"/>
    </row>
    <row r="27" spans="2:15" ht="15">
      <c r="B27" s="60"/>
      <c r="O27" s="2"/>
    </row>
    <row r="28" spans="2:15" ht="15">
      <c r="B28" s="60"/>
      <c r="O28" s="2"/>
    </row>
    <row r="29" spans="2:15" ht="15">
      <c r="B29" s="60"/>
      <c r="O29" s="2"/>
    </row>
    <row r="30" spans="2:15" ht="15">
      <c r="B30" s="60"/>
      <c r="O30" s="2"/>
    </row>
    <row r="31" spans="2:15" ht="15">
      <c r="B31" s="60"/>
      <c r="O31" s="2"/>
    </row>
    <row r="32" spans="1:15" ht="15">
      <c r="A32"/>
      <c r="B32" s="60"/>
      <c r="O32" s="2"/>
    </row>
    <row r="33" spans="1:15" ht="15">
      <c r="A33"/>
      <c r="B33" s="60"/>
      <c r="O33" s="2"/>
    </row>
    <row r="34" spans="1:15" ht="15">
      <c r="A34"/>
      <c r="B34" s="60"/>
      <c r="O34" s="2"/>
    </row>
    <row r="35" spans="1:15" ht="15">
      <c r="A35"/>
      <c r="B35" s="60"/>
      <c r="O35" s="2"/>
    </row>
    <row r="36" spans="1:15" ht="15">
      <c r="A36"/>
      <c r="B36" s="60"/>
      <c r="O36" s="2"/>
    </row>
    <row r="37" spans="1:15" ht="15">
      <c r="A37"/>
      <c r="B37" s="60"/>
      <c r="O37" s="2"/>
    </row>
    <row r="38" spans="1:15" ht="15">
      <c r="A38"/>
      <c r="B38" s="60"/>
      <c r="O38" s="2"/>
    </row>
    <row r="39" spans="1:15" ht="15">
      <c r="A39"/>
      <c r="B39" s="60"/>
      <c r="O39" s="2"/>
    </row>
    <row r="40" spans="1:15" ht="15">
      <c r="A40"/>
      <c r="B40" s="60"/>
      <c r="O40" s="2"/>
    </row>
  </sheetData>
  <sheetProtection/>
  <mergeCells count="9">
    <mergeCell ref="O1:O22"/>
    <mergeCell ref="A1:N1"/>
    <mergeCell ref="L2:N2"/>
    <mergeCell ref="M3:N3"/>
    <mergeCell ref="A3:A4"/>
    <mergeCell ref="B3:B4"/>
    <mergeCell ref="C3:C4"/>
    <mergeCell ref="D3:G3"/>
    <mergeCell ref="H3:L3"/>
  </mergeCells>
  <printOptions/>
  <pageMargins left="0.42" right="0.2362204724409449" top="0.4" bottom="0.2362204724409449" header="0.19" footer="0.1574803149606299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3"/>
  <sheetViews>
    <sheetView zoomScalePageLayoutView="0" workbookViewId="0" topLeftCell="A1">
      <pane xSplit="3" ySplit="4" topLeftCell="D5" activePane="bottomRight" state="frozen"/>
      <selection pane="topLeft" activeCell="P20" sqref="P20"/>
      <selection pane="topRight" activeCell="P20" sqref="P20"/>
      <selection pane="bottomLeft" activeCell="P20" sqref="P20"/>
      <selection pane="bottomRight" activeCell="A1" sqref="A1"/>
    </sheetView>
  </sheetViews>
  <sheetFormatPr defaultColWidth="5.28125" defaultRowHeight="15"/>
  <cols>
    <col min="1" max="1" width="8.140625" style="21" customWidth="1"/>
    <col min="2" max="2" width="29.421875" style="21" customWidth="1"/>
    <col min="3" max="3" width="7.140625" style="22" customWidth="1"/>
    <col min="4" max="4" width="8.7109375" style="21" customWidth="1"/>
    <col min="5" max="14" width="8.7109375" style="2" customWidth="1"/>
    <col min="15" max="15" width="6.140625" style="21" customWidth="1"/>
    <col min="16" max="16" width="8.57421875" style="0" hidden="1" customWidth="1"/>
    <col min="17" max="17" width="2.421875" style="0" hidden="1" customWidth="1"/>
    <col min="18" max="40" width="0" style="0" hidden="1" customWidth="1"/>
    <col min="41" max="41" width="5.28125" style="0" customWidth="1"/>
    <col min="42" max="44" width="6.00390625" style="70" bestFit="1" customWidth="1"/>
    <col min="45" max="167" width="5.28125" style="0" customWidth="1"/>
    <col min="168" max="168" width="7.8515625" style="0" customWidth="1"/>
    <col min="169" max="169" width="39.00390625" style="0" customWidth="1"/>
    <col min="170" max="170" width="6.28125" style="0" customWidth="1"/>
    <col min="171" max="179" width="10.00390625" style="0" customWidth="1"/>
    <col min="180" max="180" width="5.8515625" style="0" customWidth="1"/>
    <col min="181" max="222" width="5.28125" style="0" customWidth="1"/>
    <col min="223" max="223" width="8.140625" style="0" customWidth="1"/>
    <col min="224" max="224" width="29.421875" style="0" customWidth="1"/>
    <col min="225" max="225" width="7.140625" style="0" customWidth="1"/>
    <col min="226" max="236" width="8.7109375" style="0" customWidth="1"/>
    <col min="237" max="237" width="4.00390625" style="0" customWidth="1"/>
    <col min="238" max="238" width="8.57421875" style="0" customWidth="1"/>
    <col min="239" max="239" width="2.421875" style="0" customWidth="1"/>
  </cols>
  <sheetData>
    <row r="1" spans="1:15" ht="18.75">
      <c r="A1" s="71" t="s">
        <v>113</v>
      </c>
      <c r="B1" s="26"/>
      <c r="O1" s="363">
        <v>9</v>
      </c>
    </row>
    <row r="2" spans="1:15" ht="15.75" customHeight="1" thickBot="1">
      <c r="A2" s="2"/>
      <c r="B2" s="2"/>
      <c r="C2" s="3"/>
      <c r="D2" s="4"/>
      <c r="E2" s="4"/>
      <c r="F2" s="4"/>
      <c r="G2" s="4"/>
      <c r="H2" s="4"/>
      <c r="I2" s="4"/>
      <c r="J2" s="4"/>
      <c r="L2" s="4"/>
      <c r="M2" s="4"/>
      <c r="N2" s="4" t="s">
        <v>95</v>
      </c>
      <c r="O2" s="382"/>
    </row>
    <row r="3" spans="1:15" ht="15" customHeight="1">
      <c r="A3" s="356" t="s">
        <v>0</v>
      </c>
      <c r="B3" s="389" t="s">
        <v>1</v>
      </c>
      <c r="C3" s="374" t="s">
        <v>2</v>
      </c>
      <c r="D3" s="339">
        <v>2014</v>
      </c>
      <c r="E3" s="377"/>
      <c r="F3" s="377"/>
      <c r="G3" s="378"/>
      <c r="H3" s="376">
        <v>2015</v>
      </c>
      <c r="I3" s="377"/>
      <c r="J3" s="377"/>
      <c r="K3" s="377"/>
      <c r="L3" s="378"/>
      <c r="M3" s="395">
        <v>2016</v>
      </c>
      <c r="N3" s="396"/>
      <c r="O3" s="382"/>
    </row>
    <row r="4" spans="1:44" s="56" customFormat="1" ht="25.5" customHeight="1" thickBot="1">
      <c r="A4" s="394"/>
      <c r="B4" s="390"/>
      <c r="C4" s="375"/>
      <c r="D4" s="319" t="s">
        <v>60</v>
      </c>
      <c r="E4" s="320" t="s">
        <v>61</v>
      </c>
      <c r="F4" s="324" t="s">
        <v>62</v>
      </c>
      <c r="G4" s="322" t="s">
        <v>58</v>
      </c>
      <c r="H4" s="321" t="s">
        <v>59</v>
      </c>
      <c r="I4" s="321" t="s">
        <v>60</v>
      </c>
      <c r="J4" s="320" t="s">
        <v>61</v>
      </c>
      <c r="K4" s="325" t="s">
        <v>62</v>
      </c>
      <c r="L4" s="316" t="s">
        <v>58</v>
      </c>
      <c r="M4" s="321" t="s">
        <v>59</v>
      </c>
      <c r="N4" s="210" t="s">
        <v>60</v>
      </c>
      <c r="O4" s="382"/>
      <c r="AP4" s="72"/>
      <c r="AQ4" s="72"/>
      <c r="AR4" s="72"/>
    </row>
    <row r="5" spans="1:45" ht="19.5" customHeight="1">
      <c r="A5" s="73" t="s">
        <v>25</v>
      </c>
      <c r="B5" s="30" t="s">
        <v>26</v>
      </c>
      <c r="C5" s="10">
        <v>552</v>
      </c>
      <c r="D5" s="211">
        <v>100.2</v>
      </c>
      <c r="E5" s="213">
        <v>100.3</v>
      </c>
      <c r="F5" s="213">
        <v>100.3</v>
      </c>
      <c r="G5" s="214">
        <v>100.2</v>
      </c>
      <c r="H5" s="211">
        <v>100.6</v>
      </c>
      <c r="I5" s="213">
        <v>101.1</v>
      </c>
      <c r="J5" s="213">
        <v>102</v>
      </c>
      <c r="K5" s="326">
        <v>102.8</v>
      </c>
      <c r="L5" s="330">
        <v>101.625</v>
      </c>
      <c r="M5" s="129">
        <v>100.7</v>
      </c>
      <c r="N5" s="216">
        <v>100.3</v>
      </c>
      <c r="O5" s="382"/>
      <c r="P5">
        <v>101.60453727695355</v>
      </c>
      <c r="R5">
        <v>137.98731907253264</v>
      </c>
      <c r="S5">
        <v>137.8126368353539</v>
      </c>
      <c r="U5">
        <v>136.35651841603035</v>
      </c>
      <c r="V5">
        <v>136.23321896899324</v>
      </c>
      <c r="W5">
        <v>136.48008147466786</v>
      </c>
      <c r="X5">
        <v>136.65779973548638</v>
      </c>
      <c r="Z5">
        <v>136.35025699262357</v>
      </c>
      <c r="AA5">
        <v>136.9766015992646</v>
      </c>
      <c r="AB5">
        <v>137.59964692080112</v>
      </c>
      <c r="AD5" t="e">
        <v>#REF!</v>
      </c>
      <c r="AE5" t="e">
        <v>#REF!</v>
      </c>
      <c r="AF5" t="e">
        <v>#REF!</v>
      </c>
      <c r="AG5" t="e">
        <v>#REF!</v>
      </c>
      <c r="AH5" t="e">
        <v>#REF!</v>
      </c>
      <c r="AI5" t="e">
        <v>#REF!</v>
      </c>
      <c r="AJ5" t="e">
        <v>#REF!</v>
      </c>
      <c r="AK5">
        <v>0</v>
      </c>
      <c r="AL5">
        <v>0</v>
      </c>
      <c r="AM5">
        <v>0</v>
      </c>
      <c r="AN5">
        <v>0</v>
      </c>
      <c r="AS5" s="206"/>
    </row>
    <row r="6" spans="1:40" ht="17.25" customHeight="1">
      <c r="A6" s="74" t="s">
        <v>27</v>
      </c>
      <c r="B6" s="32" t="s">
        <v>28</v>
      </c>
      <c r="C6" s="75">
        <v>375</v>
      </c>
      <c r="D6" s="209">
        <v>98</v>
      </c>
      <c r="E6" s="131">
        <v>97.9</v>
      </c>
      <c r="F6" s="131">
        <v>97.9</v>
      </c>
      <c r="G6" s="208">
        <v>98</v>
      </c>
      <c r="H6" s="209">
        <v>98.4</v>
      </c>
      <c r="I6" s="131">
        <v>99</v>
      </c>
      <c r="J6" s="131">
        <v>99.9</v>
      </c>
      <c r="K6" s="144">
        <v>101.1</v>
      </c>
      <c r="L6" s="132">
        <v>99.6</v>
      </c>
      <c r="M6" s="130">
        <v>98.5</v>
      </c>
      <c r="N6" s="202">
        <v>97.4</v>
      </c>
      <c r="O6" s="382"/>
      <c r="P6">
        <v>99.6</v>
      </c>
      <c r="R6">
        <v>130.9058777286997</v>
      </c>
      <c r="S6">
        <v>129.0467718986434</v>
      </c>
      <c r="U6">
        <v>126.04385538842666</v>
      </c>
      <c r="V6">
        <v>125.76117850915053</v>
      </c>
      <c r="W6">
        <v>125.87436802190204</v>
      </c>
      <c r="X6">
        <v>126.10514369014483</v>
      </c>
      <c r="Z6">
        <v>125.68225132426933</v>
      </c>
      <c r="AA6">
        <v>126.54351811954491</v>
      </c>
      <c r="AB6">
        <v>127.12074636778281</v>
      </c>
      <c r="AD6" t="e">
        <v>#REF!</v>
      </c>
      <c r="AE6" t="e">
        <v>#REF!</v>
      </c>
      <c r="AF6" t="e">
        <v>#REF!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</row>
    <row r="7" spans="1:44" ht="16.5" customHeight="1">
      <c r="A7" s="33">
        <v>1010</v>
      </c>
      <c r="B7" s="34" t="s">
        <v>29</v>
      </c>
      <c r="C7" s="64">
        <v>97</v>
      </c>
      <c r="D7" s="149">
        <v>99.6</v>
      </c>
      <c r="E7" s="126">
        <v>99.7</v>
      </c>
      <c r="F7" s="126">
        <v>99.8</v>
      </c>
      <c r="G7" s="208">
        <v>99.6</v>
      </c>
      <c r="H7" s="149">
        <v>99.1</v>
      </c>
      <c r="I7" s="126">
        <v>99.6</v>
      </c>
      <c r="J7" s="126">
        <v>99.7</v>
      </c>
      <c r="K7" s="76">
        <v>101.7</v>
      </c>
      <c r="L7" s="132">
        <v>100.02499999999999</v>
      </c>
      <c r="M7" s="66">
        <v>99.6</v>
      </c>
      <c r="N7" s="200">
        <v>99.8</v>
      </c>
      <c r="O7" s="382"/>
      <c r="P7">
        <v>100.02499999999999</v>
      </c>
      <c r="R7">
        <v>112.24916946822138</v>
      </c>
      <c r="S7">
        <v>112.29999972812834</v>
      </c>
      <c r="U7">
        <v>112.29999972812834</v>
      </c>
      <c r="V7">
        <v>112.38074445297407</v>
      </c>
      <c r="W7">
        <v>111.46784300110478</v>
      </c>
      <c r="X7">
        <v>111.72723782187752</v>
      </c>
      <c r="Z7">
        <v>109.6479588787729</v>
      </c>
      <c r="AA7">
        <v>109.47788124197474</v>
      </c>
      <c r="AB7">
        <v>109.42828446573235</v>
      </c>
      <c r="AD7" t="e">
        <v>#REF!</v>
      </c>
      <c r="AE7" t="e">
        <v>#REF!</v>
      </c>
      <c r="AF7" t="e">
        <v>#REF!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R7" s="70" t="s">
        <v>100</v>
      </c>
    </row>
    <row r="8" spans="1:40" ht="25.5" customHeight="1">
      <c r="A8" s="33">
        <v>1020</v>
      </c>
      <c r="B8" s="34" t="s">
        <v>30</v>
      </c>
      <c r="C8" s="64">
        <v>3</v>
      </c>
      <c r="D8" s="149">
        <v>102.6</v>
      </c>
      <c r="E8" s="126">
        <v>102.6</v>
      </c>
      <c r="F8" s="126">
        <v>102.6</v>
      </c>
      <c r="G8" s="208">
        <v>102.6</v>
      </c>
      <c r="H8" s="149">
        <v>102.6</v>
      </c>
      <c r="I8" s="126">
        <v>105</v>
      </c>
      <c r="J8" s="126">
        <v>110</v>
      </c>
      <c r="K8" s="76">
        <v>110</v>
      </c>
      <c r="L8" s="132">
        <v>106.9</v>
      </c>
      <c r="M8" s="66">
        <v>102.6</v>
      </c>
      <c r="N8" s="200">
        <v>110</v>
      </c>
      <c r="O8" s="382"/>
      <c r="P8">
        <v>106.9</v>
      </c>
      <c r="R8">
        <v>166.99419051387648</v>
      </c>
      <c r="S8">
        <v>167.89190114751145</v>
      </c>
      <c r="U8">
        <v>169.68732241478136</v>
      </c>
      <c r="V8">
        <v>169.68732241478136</v>
      </c>
      <c r="W8">
        <v>169.68732241478136</v>
      </c>
      <c r="X8">
        <v>169.68732241478136</v>
      </c>
      <c r="Z8">
        <v>169.68732241478136</v>
      </c>
      <c r="AA8">
        <v>177.49174951776777</v>
      </c>
      <c r="AB8">
        <v>184.6672541684743</v>
      </c>
      <c r="AD8" t="e">
        <v>#REF!</v>
      </c>
      <c r="AE8" t="e">
        <v>#REF!</v>
      </c>
      <c r="AF8" t="e">
        <v>#REF!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</row>
    <row r="9" spans="1:40" ht="28.5" customHeight="1">
      <c r="A9" s="33">
        <v>1030</v>
      </c>
      <c r="B9" s="34" t="s">
        <v>31</v>
      </c>
      <c r="C9" s="64">
        <v>10</v>
      </c>
      <c r="D9" s="149">
        <v>103.9</v>
      </c>
      <c r="E9" s="126">
        <v>104.2</v>
      </c>
      <c r="F9" s="126">
        <v>103.1</v>
      </c>
      <c r="G9" s="208">
        <v>103.8</v>
      </c>
      <c r="H9" s="149">
        <v>103.1</v>
      </c>
      <c r="I9" s="126">
        <v>105.6</v>
      </c>
      <c r="J9" s="126">
        <v>107.7</v>
      </c>
      <c r="K9" s="76">
        <v>107.8</v>
      </c>
      <c r="L9" s="132">
        <v>106.05</v>
      </c>
      <c r="M9" s="66">
        <v>103.1</v>
      </c>
      <c r="N9" s="200">
        <v>107.8</v>
      </c>
      <c r="O9" s="382"/>
      <c r="P9">
        <v>106.05</v>
      </c>
      <c r="R9">
        <v>131.67416818541673</v>
      </c>
      <c r="S9">
        <v>131.98473880292434</v>
      </c>
      <c r="U9">
        <v>136.80341116918578</v>
      </c>
      <c r="V9">
        <v>136.97168521948996</v>
      </c>
      <c r="W9">
        <v>137.30823332009828</v>
      </c>
      <c r="X9">
        <v>135.499240278305</v>
      </c>
      <c r="Z9">
        <v>137.48454655327805</v>
      </c>
      <c r="AA9">
        <v>142.9118738771633</v>
      </c>
      <c r="AB9">
        <v>146.5668219055257</v>
      </c>
      <c r="AD9" t="e">
        <v>#REF!</v>
      </c>
      <c r="AE9" t="e">
        <v>#REF!</v>
      </c>
      <c r="AF9" t="e">
        <v>#REF!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</row>
    <row r="10" spans="1:40" ht="17.25" customHeight="1">
      <c r="A10" s="33">
        <v>1040</v>
      </c>
      <c r="B10" s="34" t="s">
        <v>32</v>
      </c>
      <c r="C10" s="64">
        <v>30</v>
      </c>
      <c r="D10" s="149">
        <v>95.4</v>
      </c>
      <c r="E10" s="126">
        <v>95.4</v>
      </c>
      <c r="F10" s="126">
        <v>92.8</v>
      </c>
      <c r="G10" s="208">
        <v>94.8</v>
      </c>
      <c r="H10" s="149">
        <v>87.8</v>
      </c>
      <c r="I10" s="126">
        <v>87.8</v>
      </c>
      <c r="J10" s="126">
        <v>87.8</v>
      </c>
      <c r="K10" s="76">
        <v>87.8</v>
      </c>
      <c r="L10" s="132">
        <v>87.8</v>
      </c>
      <c r="M10" s="66">
        <v>87.8</v>
      </c>
      <c r="N10" s="201">
        <v>85.4</v>
      </c>
      <c r="O10" s="382"/>
      <c r="P10">
        <v>87.8</v>
      </c>
      <c r="R10">
        <v>137.34440520164756</v>
      </c>
      <c r="S10">
        <v>132.15027419571805</v>
      </c>
      <c r="U10">
        <v>131.81167454002787</v>
      </c>
      <c r="V10">
        <v>131.81167454002787</v>
      </c>
      <c r="W10">
        <v>131.81167454002787</v>
      </c>
      <c r="X10">
        <v>128.32186439175186</v>
      </c>
      <c r="Z10">
        <v>121.3422440951998</v>
      </c>
      <c r="AA10">
        <v>121.3422440951998</v>
      </c>
      <c r="AB10">
        <v>121.3422440951998</v>
      </c>
      <c r="AD10" t="e">
        <v>#REF!</v>
      </c>
      <c r="AE10" t="e">
        <v>#REF!</v>
      </c>
      <c r="AF10" t="e">
        <v>#REF!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0" ht="16.5" customHeight="1">
      <c r="A11" s="33">
        <v>1050</v>
      </c>
      <c r="B11" s="34" t="s">
        <v>33</v>
      </c>
      <c r="C11" s="64">
        <v>16</v>
      </c>
      <c r="D11" s="149">
        <v>104.2</v>
      </c>
      <c r="E11" s="126">
        <v>104</v>
      </c>
      <c r="F11" s="126">
        <v>105</v>
      </c>
      <c r="G11" s="208">
        <v>103.8</v>
      </c>
      <c r="H11" s="149">
        <v>107.6</v>
      </c>
      <c r="I11" s="126">
        <v>106.9</v>
      </c>
      <c r="J11" s="126">
        <v>106.9</v>
      </c>
      <c r="K11" s="76">
        <v>106.9</v>
      </c>
      <c r="L11" s="132">
        <v>107.07499999999999</v>
      </c>
      <c r="M11" s="66">
        <v>106.9</v>
      </c>
      <c r="N11" s="201">
        <v>106.9</v>
      </c>
      <c r="O11" s="382"/>
      <c r="P11">
        <v>107.07499999999999</v>
      </c>
      <c r="R11">
        <v>124.67579032756822</v>
      </c>
      <c r="S11">
        <v>126.76427047116506</v>
      </c>
      <c r="U11">
        <v>127.21913416589148</v>
      </c>
      <c r="V11">
        <v>130.8489279074837</v>
      </c>
      <c r="W11">
        <v>130.8489279074837</v>
      </c>
      <c r="X11">
        <v>130.8489279074837</v>
      </c>
      <c r="Z11">
        <v>130.8489279074837</v>
      </c>
      <c r="AA11">
        <v>130.8489279074837</v>
      </c>
      <c r="AB11">
        <v>130.8489279074837</v>
      </c>
      <c r="AD11" t="e">
        <v>#REF!</v>
      </c>
      <c r="AE11" t="e">
        <v>#REF!</v>
      </c>
      <c r="AF11" t="e">
        <v>#REF!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</row>
    <row r="12" spans="1:40" ht="16.5" customHeight="1">
      <c r="A12" s="33">
        <v>1061</v>
      </c>
      <c r="B12" s="34" t="s">
        <v>34</v>
      </c>
      <c r="C12" s="64">
        <v>54</v>
      </c>
      <c r="D12" s="149">
        <v>87.1</v>
      </c>
      <c r="E12" s="126">
        <v>88.4</v>
      </c>
      <c r="F12" s="126">
        <v>90.4</v>
      </c>
      <c r="G12" s="208">
        <v>88.4</v>
      </c>
      <c r="H12" s="149">
        <v>94.7</v>
      </c>
      <c r="I12" s="126">
        <v>97.6</v>
      </c>
      <c r="J12" s="126">
        <v>97.8</v>
      </c>
      <c r="K12" s="76">
        <v>99.5</v>
      </c>
      <c r="L12" s="132">
        <v>97.4</v>
      </c>
      <c r="M12" s="66">
        <v>94.7</v>
      </c>
      <c r="N12" s="201">
        <v>78.3</v>
      </c>
      <c r="O12" s="382"/>
      <c r="P12">
        <v>97.4</v>
      </c>
      <c r="R12">
        <v>135.10492864426666</v>
      </c>
      <c r="S12">
        <v>130.74261405435152</v>
      </c>
      <c r="U12">
        <v>115.69691428548168</v>
      </c>
      <c r="V12">
        <v>114.9729386395923</v>
      </c>
      <c r="W12">
        <v>116.6427060707728</v>
      </c>
      <c r="X12">
        <v>119.32635758601754</v>
      </c>
      <c r="Z12">
        <v>125.01768103439001</v>
      </c>
      <c r="AA12">
        <v>128.84362429677552</v>
      </c>
      <c r="AB12">
        <v>129.103602561543</v>
      </c>
      <c r="AD12" t="e">
        <v>#REF!</v>
      </c>
      <c r="AE12" t="e">
        <v>#REF!</v>
      </c>
      <c r="AF12" t="e">
        <v>#REF!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</row>
    <row r="13" spans="1:40" ht="16.5" customHeight="1">
      <c r="A13" s="33">
        <v>1071</v>
      </c>
      <c r="B13" s="34" t="s">
        <v>35</v>
      </c>
      <c r="C13" s="64">
        <v>73</v>
      </c>
      <c r="D13" s="149">
        <v>104.3</v>
      </c>
      <c r="E13" s="126">
        <v>104.3</v>
      </c>
      <c r="F13" s="126">
        <v>104.3</v>
      </c>
      <c r="G13" s="208">
        <v>104.3</v>
      </c>
      <c r="H13" s="149">
        <v>104.9</v>
      </c>
      <c r="I13" s="126">
        <v>105.1</v>
      </c>
      <c r="J13" s="126">
        <v>108.1</v>
      </c>
      <c r="K13" s="76">
        <v>109.5</v>
      </c>
      <c r="L13" s="132">
        <v>106.9</v>
      </c>
      <c r="M13" s="66">
        <v>104.9</v>
      </c>
      <c r="N13" s="201">
        <v>109.8</v>
      </c>
      <c r="O13" s="382"/>
      <c r="P13">
        <v>106.9</v>
      </c>
      <c r="R13">
        <v>122.36136869020748</v>
      </c>
      <c r="S13">
        <v>123.22026505246474</v>
      </c>
      <c r="U13">
        <v>124.72088200042141</v>
      </c>
      <c r="V13">
        <v>124.80247448572186</v>
      </c>
      <c r="W13">
        <v>124.80247448572186</v>
      </c>
      <c r="X13">
        <v>124.80247448572186</v>
      </c>
      <c r="Z13">
        <v>128.17580714586873</v>
      </c>
      <c r="AA13">
        <v>129.2956354909058</v>
      </c>
      <c r="AB13">
        <v>131.5362897344313</v>
      </c>
      <c r="AD13" t="e">
        <v>#REF!</v>
      </c>
      <c r="AE13" t="e">
        <v>#REF!</v>
      </c>
      <c r="AF13" t="e">
        <v>#REF!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</row>
    <row r="14" spans="1:44" s="227" customFormat="1" ht="29.25" customHeight="1">
      <c r="A14" s="77" t="s">
        <v>36</v>
      </c>
      <c r="B14" s="78" t="s">
        <v>37</v>
      </c>
      <c r="C14" s="99">
        <v>69</v>
      </c>
      <c r="D14" s="223">
        <v>104.5</v>
      </c>
      <c r="E14" s="224">
        <v>104.5</v>
      </c>
      <c r="F14" s="224">
        <v>104.5</v>
      </c>
      <c r="G14" s="313">
        <v>104.5</v>
      </c>
      <c r="H14" s="223">
        <v>105</v>
      </c>
      <c r="I14" s="224">
        <v>105.2</v>
      </c>
      <c r="J14" s="145">
        <v>108.1</v>
      </c>
      <c r="K14" s="327">
        <v>109.5</v>
      </c>
      <c r="L14" s="331">
        <v>106.94999999999999</v>
      </c>
      <c r="M14" s="225">
        <v>105</v>
      </c>
      <c r="N14" s="226">
        <v>109.8</v>
      </c>
      <c r="O14" s="382"/>
      <c r="P14" s="227">
        <v>106.94999999999999</v>
      </c>
      <c r="R14" s="227">
        <v>125.92935719821436</v>
      </c>
      <c r="S14" s="227">
        <v>127.04576567966383</v>
      </c>
      <c r="U14" s="227">
        <v>128.27719697715045</v>
      </c>
      <c r="V14" s="227">
        <v>128.384815081975</v>
      </c>
      <c r="W14" s="227">
        <v>128.384815081975</v>
      </c>
      <c r="X14" s="227">
        <v>128.384815081975</v>
      </c>
      <c r="Z14" s="227">
        <v>130.09666494948863</v>
      </c>
      <c r="AA14" s="227">
        <v>130.95258988324542</v>
      </c>
      <c r="AB14" s="227">
        <v>133.90794738176268</v>
      </c>
      <c r="AD14" s="227" t="e">
        <v>#REF!</v>
      </c>
      <c r="AE14" s="227" t="e">
        <v>#REF!</v>
      </c>
      <c r="AF14" s="227" t="e">
        <v>#REF!</v>
      </c>
      <c r="AG14" s="227">
        <v>0</v>
      </c>
      <c r="AH14" s="227">
        <v>0</v>
      </c>
      <c r="AI14" s="227">
        <v>0</v>
      </c>
      <c r="AJ14" s="227">
        <v>0</v>
      </c>
      <c r="AK14" s="227">
        <v>0</v>
      </c>
      <c r="AL14" s="227">
        <v>0</v>
      </c>
      <c r="AM14" s="227">
        <v>0</v>
      </c>
      <c r="AN14" s="227">
        <v>0</v>
      </c>
      <c r="AP14" s="228"/>
      <c r="AQ14" s="228"/>
      <c r="AR14" s="228"/>
    </row>
    <row r="15" spans="1:44" s="227" customFormat="1" ht="41.25" customHeight="1">
      <c r="A15" s="77" t="s">
        <v>67</v>
      </c>
      <c r="B15" s="78" t="s">
        <v>55</v>
      </c>
      <c r="C15" s="79">
        <v>4</v>
      </c>
      <c r="D15" s="223">
        <v>101</v>
      </c>
      <c r="E15" s="224">
        <v>101</v>
      </c>
      <c r="F15" s="224">
        <v>101</v>
      </c>
      <c r="G15" s="313">
        <v>101</v>
      </c>
      <c r="H15" s="223">
        <v>104.7</v>
      </c>
      <c r="I15" s="224">
        <v>105.6</v>
      </c>
      <c r="J15" s="224">
        <v>105.6</v>
      </c>
      <c r="K15" s="145">
        <v>105.6</v>
      </c>
      <c r="L15" s="331">
        <v>105.375</v>
      </c>
      <c r="M15" s="229">
        <v>104.7</v>
      </c>
      <c r="N15" s="226">
        <v>106.5</v>
      </c>
      <c r="O15" s="382"/>
      <c r="P15" s="227">
        <v>105.375</v>
      </c>
      <c r="R15" s="227">
        <v>112.26062595271868</v>
      </c>
      <c r="S15" s="227">
        <v>112.33063764851447</v>
      </c>
      <c r="U15" s="227">
        <v>114.61329871657337</v>
      </c>
      <c r="V15" s="227">
        <v>114.61329871657337</v>
      </c>
      <c r="W15" s="227">
        <v>114.61329871657337</v>
      </c>
      <c r="X15" s="227">
        <v>114.61329871657337</v>
      </c>
      <c r="Z15" s="227">
        <v>122.8174074095527</v>
      </c>
      <c r="AA15" s="227">
        <v>124.88748865520002</v>
      </c>
      <c r="AB15" s="227">
        <v>124.92799296310073</v>
      </c>
      <c r="AD15" s="227" t="e">
        <v>#REF!</v>
      </c>
      <c r="AE15" s="227" t="e">
        <v>#REF!</v>
      </c>
      <c r="AF15" s="227" t="e">
        <v>#REF!</v>
      </c>
      <c r="AG15" s="227">
        <v>0</v>
      </c>
      <c r="AH15" s="227">
        <v>0</v>
      </c>
      <c r="AI15" s="227">
        <v>0</v>
      </c>
      <c r="AJ15" s="227">
        <v>0</v>
      </c>
      <c r="AK15" s="227">
        <v>0</v>
      </c>
      <c r="AL15" s="227">
        <v>0</v>
      </c>
      <c r="AM15" s="227">
        <v>0</v>
      </c>
      <c r="AN15" s="227">
        <v>0</v>
      </c>
      <c r="AP15" s="228"/>
      <c r="AQ15" s="228"/>
      <c r="AR15" s="228"/>
    </row>
    <row r="16" spans="1:40" ht="29.25" customHeight="1">
      <c r="A16" s="80">
        <v>1074</v>
      </c>
      <c r="B16" s="81" t="s">
        <v>38</v>
      </c>
      <c r="C16" s="82">
        <v>11</v>
      </c>
      <c r="D16" s="149">
        <v>100.3</v>
      </c>
      <c r="E16" s="126">
        <v>100.3</v>
      </c>
      <c r="F16" s="126">
        <v>100.3</v>
      </c>
      <c r="G16" s="208">
        <v>100.3</v>
      </c>
      <c r="H16" s="149">
        <v>100.3</v>
      </c>
      <c r="I16" s="126">
        <v>100.3</v>
      </c>
      <c r="J16" s="126">
        <v>100.3</v>
      </c>
      <c r="K16" s="76">
        <v>100.3</v>
      </c>
      <c r="L16" s="132">
        <v>100.3</v>
      </c>
      <c r="M16" s="66">
        <v>100.3</v>
      </c>
      <c r="N16" s="201">
        <v>100.3</v>
      </c>
      <c r="O16" s="382"/>
      <c r="P16">
        <v>100.3</v>
      </c>
      <c r="R16">
        <v>132.44358182325874</v>
      </c>
      <c r="S16">
        <v>132.4435818232587</v>
      </c>
      <c r="U16">
        <v>132.4435818232587</v>
      </c>
      <c r="V16">
        <v>132.4435818232587</v>
      </c>
      <c r="W16">
        <v>132.4435818232587</v>
      </c>
      <c r="X16">
        <v>132.4435818232587</v>
      </c>
      <c r="Z16">
        <v>132.4435818232587</v>
      </c>
      <c r="AA16">
        <v>132.4435818232587</v>
      </c>
      <c r="AB16">
        <v>132.4435818232587</v>
      </c>
      <c r="AD16" t="e">
        <v>#REF!</v>
      </c>
      <c r="AE16" t="e">
        <v>#REF!</v>
      </c>
      <c r="AF16" t="e">
        <v>#REF!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</row>
    <row r="17" spans="1:44" s="56" customFormat="1" ht="29.25" customHeight="1">
      <c r="A17" s="80" t="s">
        <v>56</v>
      </c>
      <c r="B17" s="81" t="s">
        <v>57</v>
      </c>
      <c r="C17" s="82">
        <v>2</v>
      </c>
      <c r="D17" s="149">
        <v>100</v>
      </c>
      <c r="E17" s="126">
        <v>100</v>
      </c>
      <c r="F17" s="126">
        <v>100</v>
      </c>
      <c r="G17" s="208">
        <v>100</v>
      </c>
      <c r="H17" s="149">
        <v>106.8</v>
      </c>
      <c r="I17" s="126">
        <v>106.8</v>
      </c>
      <c r="J17" s="126">
        <v>106.8</v>
      </c>
      <c r="K17" s="76">
        <v>106.8</v>
      </c>
      <c r="L17" s="132">
        <v>106.8</v>
      </c>
      <c r="M17" s="66">
        <v>106.8</v>
      </c>
      <c r="N17" s="201">
        <v>114.9</v>
      </c>
      <c r="O17" s="382"/>
      <c r="AP17" s="72"/>
      <c r="AQ17" s="72"/>
      <c r="AR17" s="72"/>
    </row>
    <row r="18" spans="1:44" s="56" customFormat="1" ht="16.5" customHeight="1">
      <c r="A18" s="80">
        <v>1079</v>
      </c>
      <c r="B18" s="81" t="s">
        <v>39</v>
      </c>
      <c r="C18" s="82">
        <v>34</v>
      </c>
      <c r="D18" s="149">
        <v>100.9</v>
      </c>
      <c r="E18" s="126">
        <v>98</v>
      </c>
      <c r="F18" s="126">
        <v>96</v>
      </c>
      <c r="G18" s="208">
        <v>98.9</v>
      </c>
      <c r="H18" s="149">
        <v>100.5</v>
      </c>
      <c r="I18" s="126">
        <v>101.5</v>
      </c>
      <c r="J18" s="126">
        <v>103.3</v>
      </c>
      <c r="K18" s="76">
        <v>104.3</v>
      </c>
      <c r="L18" s="132">
        <v>102.4</v>
      </c>
      <c r="M18" s="66">
        <f>ROUND('[6]DJR_4244'!$L$40,1)</f>
        <v>100.5</v>
      </c>
      <c r="N18" s="201">
        <v>105.4</v>
      </c>
      <c r="O18" s="382"/>
      <c r="P18" s="56">
        <v>105.05</v>
      </c>
      <c r="R18" s="56">
        <v>131.60205126413737</v>
      </c>
      <c r="S18" s="56">
        <v>131.6243213274125</v>
      </c>
      <c r="U18" s="56">
        <v>132.1452996319878</v>
      </c>
      <c r="V18" s="56">
        <v>132.22467923417832</v>
      </c>
      <c r="W18" s="56">
        <v>135.56979991443876</v>
      </c>
      <c r="X18" s="56">
        <v>138.48069316570468</v>
      </c>
      <c r="Z18" s="56">
        <v>139.09258124242987</v>
      </c>
      <c r="AA18" s="56">
        <v>140.10428864637365</v>
      </c>
      <c r="AB18" s="56">
        <v>143.4819062289386</v>
      </c>
      <c r="AD18" s="56" t="e">
        <v>#REF!</v>
      </c>
      <c r="AE18" s="56" t="e">
        <v>#REF!</v>
      </c>
      <c r="AF18" s="56" t="e">
        <v>#REF!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P18" s="72"/>
      <c r="AQ18" s="72"/>
      <c r="AR18" s="70"/>
    </row>
    <row r="19" spans="1:44" s="227" customFormat="1" ht="16.5" customHeight="1">
      <c r="A19" s="77">
        <v>10791</v>
      </c>
      <c r="B19" s="78" t="s">
        <v>40</v>
      </c>
      <c r="C19" s="79">
        <v>5</v>
      </c>
      <c r="D19" s="223">
        <v>103.2</v>
      </c>
      <c r="E19" s="224">
        <v>84.2</v>
      </c>
      <c r="F19" s="224">
        <v>71</v>
      </c>
      <c r="G19" s="313">
        <v>90.4</v>
      </c>
      <c r="H19" s="223">
        <v>71.4</v>
      </c>
      <c r="I19" s="224">
        <v>71.4</v>
      </c>
      <c r="J19" s="145">
        <v>71.4</v>
      </c>
      <c r="K19" s="327">
        <v>73.7</v>
      </c>
      <c r="L19" s="331">
        <v>71.97500000000001</v>
      </c>
      <c r="M19" s="225">
        <v>71.4</v>
      </c>
      <c r="N19" s="226">
        <v>76.1</v>
      </c>
      <c r="O19" s="382"/>
      <c r="P19" s="227">
        <v>71.97500000000001</v>
      </c>
      <c r="R19" s="227">
        <v>132.46860949974845</v>
      </c>
      <c r="S19" s="227">
        <v>132.50671606008783</v>
      </c>
      <c r="U19" s="227">
        <v>133.3981680040505</v>
      </c>
      <c r="V19" s="227">
        <v>133.53399535052966</v>
      </c>
      <c r="W19" s="227">
        <v>139.25786965972713</v>
      </c>
      <c r="X19" s="227">
        <v>144.23873244176585</v>
      </c>
      <c r="Z19" s="227">
        <v>145.28574113808557</v>
      </c>
      <c r="AA19" s="227">
        <v>145.28574113808557</v>
      </c>
      <c r="AB19" s="227">
        <v>145.28574113808557</v>
      </c>
      <c r="AD19" s="227" t="e">
        <v>#REF!</v>
      </c>
      <c r="AE19" s="227" t="e">
        <v>#REF!</v>
      </c>
      <c r="AF19" s="227" t="e">
        <v>#REF!</v>
      </c>
      <c r="AG19" s="227">
        <v>0</v>
      </c>
      <c r="AH19" s="227">
        <v>0</v>
      </c>
      <c r="AI19" s="227">
        <v>0</v>
      </c>
      <c r="AJ19" s="227">
        <v>0</v>
      </c>
      <c r="AK19" s="227">
        <v>0</v>
      </c>
      <c r="AL19" s="227">
        <v>0</v>
      </c>
      <c r="AM19" s="227">
        <v>0</v>
      </c>
      <c r="AN19" s="227">
        <v>0</v>
      </c>
      <c r="AP19" s="228"/>
      <c r="AQ19" s="228"/>
      <c r="AR19" s="228"/>
    </row>
    <row r="20" spans="1:44" s="227" customFormat="1" ht="29.25" customHeight="1">
      <c r="A20" s="77" t="s">
        <v>41</v>
      </c>
      <c r="B20" s="78" t="s">
        <v>42</v>
      </c>
      <c r="C20" s="79">
        <v>29</v>
      </c>
      <c r="D20" s="223">
        <v>100.5</v>
      </c>
      <c r="E20" s="224">
        <v>100.6</v>
      </c>
      <c r="F20" s="224">
        <v>100.6</v>
      </c>
      <c r="G20" s="313">
        <v>100.5</v>
      </c>
      <c r="H20" s="223">
        <v>105.8</v>
      </c>
      <c r="I20" s="224">
        <v>107</v>
      </c>
      <c r="J20" s="224">
        <v>109.2</v>
      </c>
      <c r="K20" s="145">
        <v>110</v>
      </c>
      <c r="L20" s="331">
        <v>108</v>
      </c>
      <c r="M20" s="229">
        <v>105.8</v>
      </c>
      <c r="N20" s="226">
        <v>110.8</v>
      </c>
      <c r="O20" s="382"/>
      <c r="P20" s="227">
        <v>107.98658434147616</v>
      </c>
      <c r="R20" s="227">
        <v>130.38345433197497</v>
      </c>
      <c r="S20" s="227">
        <v>130.38345433197497</v>
      </c>
      <c r="U20" s="227">
        <v>130.38345433197497</v>
      </c>
      <c r="V20" s="227">
        <v>130.38345433197497</v>
      </c>
      <c r="W20" s="227">
        <v>130.38345433197497</v>
      </c>
      <c r="X20" s="227">
        <v>130.38345433197497</v>
      </c>
      <c r="Z20" s="227">
        <v>130.38345433197497</v>
      </c>
      <c r="AA20" s="227">
        <v>132.81787458778197</v>
      </c>
      <c r="AB20" s="227">
        <v>140.94526460915918</v>
      </c>
      <c r="AD20" s="227" t="e">
        <v>#REF!</v>
      </c>
      <c r="AE20" s="227" t="e">
        <v>#REF!</v>
      </c>
      <c r="AF20" s="227" t="e">
        <v>#REF!</v>
      </c>
      <c r="AG20" s="227">
        <v>0</v>
      </c>
      <c r="AH20" s="227">
        <v>0</v>
      </c>
      <c r="AI20" s="227">
        <v>0</v>
      </c>
      <c r="AJ20" s="227">
        <v>0</v>
      </c>
      <c r="AK20" s="227">
        <v>0</v>
      </c>
      <c r="AL20" s="227">
        <v>0</v>
      </c>
      <c r="AM20" s="227">
        <v>0</v>
      </c>
      <c r="AN20" s="227">
        <v>0</v>
      </c>
      <c r="AP20" s="228"/>
      <c r="AQ20" s="228"/>
      <c r="AR20" s="228"/>
    </row>
    <row r="21" spans="1:40" ht="18" customHeight="1">
      <c r="A21" s="33">
        <v>1080</v>
      </c>
      <c r="B21" s="34" t="s">
        <v>43</v>
      </c>
      <c r="C21" s="64">
        <v>45</v>
      </c>
      <c r="D21" s="149">
        <v>92.5</v>
      </c>
      <c r="E21" s="126">
        <v>92.5</v>
      </c>
      <c r="F21" s="126">
        <v>92.5</v>
      </c>
      <c r="G21" s="208">
        <v>92.9</v>
      </c>
      <c r="H21" s="149">
        <v>91</v>
      </c>
      <c r="I21" s="126">
        <v>90.3</v>
      </c>
      <c r="J21" s="126">
        <v>90.3</v>
      </c>
      <c r="K21" s="76">
        <v>90.3</v>
      </c>
      <c r="L21" s="132">
        <v>90.47500000000001</v>
      </c>
      <c r="M21" s="66">
        <v>91</v>
      </c>
      <c r="N21" s="201">
        <v>89.3</v>
      </c>
      <c r="O21" s="382"/>
      <c r="P21">
        <v>90.47500000000001</v>
      </c>
      <c r="R21">
        <v>160.4115613340838</v>
      </c>
      <c r="S21">
        <v>155.43848606629547</v>
      </c>
      <c r="U21">
        <v>150.77953189058624</v>
      </c>
      <c r="V21">
        <v>148.45005480273161</v>
      </c>
      <c r="W21">
        <v>148.45005480273161</v>
      </c>
      <c r="X21">
        <v>148.45005480273161</v>
      </c>
      <c r="Z21">
        <v>146.18293298277044</v>
      </c>
      <c r="AA21">
        <v>145.04937207278985</v>
      </c>
      <c r="AB21">
        <v>145.04937207278985</v>
      </c>
      <c r="AD21" t="e">
        <v>#REF!</v>
      </c>
      <c r="AE21" t="e">
        <v>#REF!</v>
      </c>
      <c r="AF21" t="e">
        <v>#REF!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</row>
    <row r="22" spans="1:40" ht="21.75" customHeight="1">
      <c r="A22" s="29">
        <v>110</v>
      </c>
      <c r="B22" s="32" t="s">
        <v>44</v>
      </c>
      <c r="C22" s="75">
        <v>179</v>
      </c>
      <c r="D22" s="209">
        <v>104.8</v>
      </c>
      <c r="E22" s="131">
        <v>105.3</v>
      </c>
      <c r="F22" s="131">
        <v>105.3</v>
      </c>
      <c r="G22" s="208">
        <v>105</v>
      </c>
      <c r="H22" s="209">
        <v>105.3</v>
      </c>
      <c r="I22" s="131">
        <v>105.3</v>
      </c>
      <c r="J22" s="144">
        <v>106.2</v>
      </c>
      <c r="K22" s="328">
        <v>106.3</v>
      </c>
      <c r="L22" s="132">
        <v>105.775</v>
      </c>
      <c r="M22" s="130">
        <v>105.3</v>
      </c>
      <c r="N22" s="218">
        <v>106.3</v>
      </c>
      <c r="O22" s="382"/>
      <c r="P22">
        <v>105.775</v>
      </c>
      <c r="R22">
        <v>156.86770929337072</v>
      </c>
      <c r="S22">
        <v>161.18400187142558</v>
      </c>
      <c r="U22">
        <v>163.85192404368863</v>
      </c>
      <c r="V22">
        <v>164.15355336001582</v>
      </c>
      <c r="W22">
        <v>164.7568119926702</v>
      </c>
      <c r="X22">
        <v>164.7930697078684</v>
      </c>
      <c r="Z22">
        <v>164.7930697078684</v>
      </c>
      <c r="AA22">
        <v>164.7930697078684</v>
      </c>
      <c r="AB22">
        <v>165.53827154820615</v>
      </c>
      <c r="AD22" t="e">
        <v>#REF!</v>
      </c>
      <c r="AE22" t="e">
        <v>#REF!</v>
      </c>
      <c r="AF22" t="e">
        <v>#REF!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</row>
    <row r="23" spans="1:40" ht="24.75" customHeight="1">
      <c r="A23" s="33">
        <v>1101</v>
      </c>
      <c r="B23" s="37" t="s">
        <v>45</v>
      </c>
      <c r="C23" s="64">
        <v>65</v>
      </c>
      <c r="D23" s="149">
        <v>107.1</v>
      </c>
      <c r="E23" s="126">
        <v>107.1</v>
      </c>
      <c r="F23" s="126">
        <v>107.1</v>
      </c>
      <c r="G23" s="208">
        <v>107.1</v>
      </c>
      <c r="H23" s="149">
        <v>107.1</v>
      </c>
      <c r="I23" s="126">
        <v>107.1</v>
      </c>
      <c r="J23" s="126">
        <v>107.1</v>
      </c>
      <c r="K23" s="76">
        <v>107.1</v>
      </c>
      <c r="L23" s="132">
        <v>107.1</v>
      </c>
      <c r="M23" s="66">
        <v>107.1</v>
      </c>
      <c r="N23" s="201">
        <v>107.1</v>
      </c>
      <c r="O23" s="382"/>
      <c r="P23">
        <v>107.1</v>
      </c>
      <c r="R23">
        <v>165.28315700096675</v>
      </c>
      <c r="S23">
        <v>174.1392976639747</v>
      </c>
      <c r="U23">
        <v>178.5673679954787</v>
      </c>
      <c r="V23">
        <v>178.5673679954787</v>
      </c>
      <c r="W23">
        <v>178.5673679954787</v>
      </c>
      <c r="X23">
        <v>178.5673679954787</v>
      </c>
      <c r="Z23">
        <v>178.5673679954787</v>
      </c>
      <c r="AA23">
        <v>178.5673679954787</v>
      </c>
      <c r="AB23">
        <v>178.5673679954787</v>
      </c>
      <c r="AD23" t="e">
        <v>#REF!</v>
      </c>
      <c r="AE23" t="e">
        <v>#REF!</v>
      </c>
      <c r="AF23" t="e">
        <v>#REF!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</row>
    <row r="24" spans="1:40" ht="24.75" customHeight="1">
      <c r="A24" s="33">
        <v>1102</v>
      </c>
      <c r="B24" s="37" t="s">
        <v>46</v>
      </c>
      <c r="C24" s="64">
        <v>13</v>
      </c>
      <c r="D24" s="149">
        <v>105.2</v>
      </c>
      <c r="E24" s="126">
        <v>111.9</v>
      </c>
      <c r="F24" s="126">
        <v>111.9</v>
      </c>
      <c r="G24" s="208">
        <v>107.7</v>
      </c>
      <c r="H24" s="149">
        <v>111.9</v>
      </c>
      <c r="I24" s="126">
        <v>111.9</v>
      </c>
      <c r="J24" s="126">
        <v>120.3</v>
      </c>
      <c r="K24" s="76">
        <v>120.3</v>
      </c>
      <c r="L24" s="132">
        <v>116.10000000000001</v>
      </c>
      <c r="M24" s="66">
        <v>111.9</v>
      </c>
      <c r="N24" s="201">
        <v>120.3</v>
      </c>
      <c r="O24" s="382"/>
      <c r="P24">
        <v>116.10000000000001</v>
      </c>
      <c r="R24">
        <v>176.18766262107047</v>
      </c>
      <c r="S24">
        <v>177.54160634119287</v>
      </c>
      <c r="U24">
        <v>178.21857820125408</v>
      </c>
      <c r="V24">
        <v>182.8515423272627</v>
      </c>
      <c r="W24">
        <v>192.11747057927997</v>
      </c>
      <c r="X24">
        <v>192.11747057927997</v>
      </c>
      <c r="Z24">
        <v>192.11747057927997</v>
      </c>
      <c r="AA24">
        <v>192.11747057927997</v>
      </c>
      <c r="AB24">
        <v>203.56361724353658</v>
      </c>
      <c r="AD24" t="e">
        <v>#REF!</v>
      </c>
      <c r="AE24" t="e">
        <v>#REF!</v>
      </c>
      <c r="AF24" t="e">
        <v>#REF!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</row>
    <row r="25" spans="1:40" ht="25.5" customHeight="1">
      <c r="A25" s="33">
        <v>1103</v>
      </c>
      <c r="B25" s="37" t="s">
        <v>47</v>
      </c>
      <c r="C25" s="64">
        <v>74</v>
      </c>
      <c r="D25" s="149">
        <v>103.5</v>
      </c>
      <c r="E25" s="126">
        <v>103.5</v>
      </c>
      <c r="F25" s="126">
        <v>103.5</v>
      </c>
      <c r="G25" s="208">
        <v>103.5</v>
      </c>
      <c r="H25" s="149">
        <v>103.5</v>
      </c>
      <c r="I25" s="126">
        <v>103.5</v>
      </c>
      <c r="J25" s="126">
        <v>104.2</v>
      </c>
      <c r="K25" s="76">
        <v>104.5</v>
      </c>
      <c r="L25" s="132">
        <v>103.925</v>
      </c>
      <c r="M25" s="66">
        <v>103.5</v>
      </c>
      <c r="N25" s="201">
        <v>104.5</v>
      </c>
      <c r="O25" s="382"/>
      <c r="P25">
        <v>103.925</v>
      </c>
      <c r="R25">
        <v>151.54110131385622</v>
      </c>
      <c r="S25">
        <v>154.9210850767098</v>
      </c>
      <c r="U25">
        <v>157.01138631078354</v>
      </c>
      <c r="V25">
        <v>157.01138631078354</v>
      </c>
      <c r="W25">
        <v>157.01138631078354</v>
      </c>
      <c r="X25">
        <v>157.01138631078354</v>
      </c>
      <c r="Z25">
        <v>157.01138631078354</v>
      </c>
      <c r="AA25">
        <v>157.01138631078354</v>
      </c>
      <c r="AB25">
        <v>157.01138631078354</v>
      </c>
      <c r="AD25" t="e">
        <v>#REF!</v>
      </c>
      <c r="AE25" t="e">
        <v>#REF!</v>
      </c>
      <c r="AF25" t="e">
        <v>#REF!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</row>
    <row r="26" spans="1:40" ht="30" customHeight="1" thickBot="1">
      <c r="A26" s="38">
        <v>1104</v>
      </c>
      <c r="B26" s="39" t="s">
        <v>48</v>
      </c>
      <c r="C26" s="67">
        <v>27</v>
      </c>
      <c r="D26" s="212">
        <v>102.6</v>
      </c>
      <c r="E26" s="128">
        <v>102.6</v>
      </c>
      <c r="F26" s="128">
        <v>102.7</v>
      </c>
      <c r="G26" s="323">
        <v>102.6</v>
      </c>
      <c r="H26" s="212">
        <v>102.7</v>
      </c>
      <c r="I26" s="128">
        <v>102.7</v>
      </c>
      <c r="J26" s="128">
        <v>102.7</v>
      </c>
      <c r="K26" s="329">
        <v>102.7</v>
      </c>
      <c r="L26" s="311">
        <v>102.7</v>
      </c>
      <c r="M26" s="127">
        <v>102.7</v>
      </c>
      <c r="N26" s="215">
        <v>102.7</v>
      </c>
      <c r="O26" s="382"/>
      <c r="P26">
        <v>102.7</v>
      </c>
      <c r="R26">
        <v>153.01939068767476</v>
      </c>
      <c r="S26">
        <v>154.3080274599308</v>
      </c>
      <c r="U26">
        <v>156.8853010044429</v>
      </c>
      <c r="V26">
        <v>156.8853010044429</v>
      </c>
      <c r="W26">
        <v>156.8853010044429</v>
      </c>
      <c r="X26">
        <v>157.11949372049466</v>
      </c>
      <c r="Z26">
        <v>157.11949372049466</v>
      </c>
      <c r="AA26">
        <v>157.11949372049466</v>
      </c>
      <c r="AB26">
        <v>157.11949372049466</v>
      </c>
      <c r="AD26" t="e">
        <v>#REF!</v>
      </c>
      <c r="AE26" t="e">
        <v>#REF!</v>
      </c>
      <c r="AF26" t="e">
        <v>#REF!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</row>
    <row r="27" spans="1:3" ht="15">
      <c r="A27" s="16"/>
      <c r="C27" s="83"/>
    </row>
    <row r="30" spans="1:15" ht="15">
      <c r="A30" s="2"/>
      <c r="C30" s="2"/>
      <c r="D30" s="2"/>
      <c r="O30" s="2"/>
    </row>
    <row r="31" ht="15">
      <c r="C31" s="21"/>
    </row>
    <row r="32" ht="15">
      <c r="C32" s="2"/>
    </row>
    <row r="33" ht="15">
      <c r="C33" s="21"/>
    </row>
    <row r="34" ht="15">
      <c r="C34" s="21"/>
    </row>
    <row r="35" ht="15">
      <c r="C35" s="21"/>
    </row>
    <row r="36" spans="3:12" ht="15">
      <c r="C36" s="21"/>
      <c r="G36" s="84"/>
      <c r="L36" s="84"/>
    </row>
    <row r="37" spans="3:12" ht="15">
      <c r="C37" s="21"/>
      <c r="G37" s="84"/>
      <c r="L37" s="84"/>
    </row>
    <row r="38" spans="3:12" ht="15">
      <c r="C38" s="21"/>
      <c r="G38" s="84"/>
      <c r="L38" s="84"/>
    </row>
    <row r="39" ht="15">
      <c r="I39" s="21"/>
    </row>
    <row r="40" ht="15">
      <c r="C40" s="41"/>
    </row>
    <row r="44" ht="30" customHeight="1">
      <c r="C44" s="41"/>
    </row>
    <row r="45" ht="15">
      <c r="C45" s="41"/>
    </row>
    <row r="46" ht="15">
      <c r="C46" s="41"/>
    </row>
    <row r="49" ht="15">
      <c r="B49" s="85"/>
    </row>
    <row r="50" ht="15">
      <c r="B50" s="85"/>
    </row>
    <row r="59" ht="15">
      <c r="B59" s="22"/>
    </row>
    <row r="63" spans="7:12" ht="15">
      <c r="G63" s="84"/>
      <c r="L63" s="84"/>
    </row>
  </sheetData>
  <sheetProtection/>
  <mergeCells count="7">
    <mergeCell ref="O1:O26"/>
    <mergeCell ref="A3:A4"/>
    <mergeCell ref="B3:B4"/>
    <mergeCell ref="C3:C4"/>
    <mergeCell ref="M3:N3"/>
    <mergeCell ref="D3:G3"/>
    <mergeCell ref="H3:L3"/>
  </mergeCells>
  <printOptions/>
  <pageMargins left="0.6299212598425197" right="0.2362204724409449" top="0.39" bottom="0.2362204724409449" header="0.17" footer="0.1574803149606299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pane xSplit="3" ySplit="4" topLeftCell="D5" activePane="bottomRight" state="frozen"/>
      <selection pane="topLeft" activeCell="P20" sqref="P20"/>
      <selection pane="topRight" activeCell="P20" sqref="P20"/>
      <selection pane="bottomLeft" activeCell="P20" sqref="P20"/>
      <selection pane="bottomRight" activeCell="A1" sqref="A1:N1"/>
    </sheetView>
  </sheetViews>
  <sheetFormatPr defaultColWidth="9.140625" defaultRowHeight="15"/>
  <cols>
    <col min="1" max="1" width="6.7109375" style="2" customWidth="1"/>
    <col min="2" max="2" width="27.421875" style="2" customWidth="1"/>
    <col min="3" max="3" width="5.7109375" style="2" customWidth="1"/>
    <col min="4" max="4" width="8.140625" style="2" customWidth="1"/>
    <col min="5" max="5" width="8.7109375" style="2" customWidth="1"/>
    <col min="6" max="14" width="7.7109375" style="2" customWidth="1"/>
    <col min="15" max="15" width="8.421875" style="2" customWidth="1"/>
    <col min="168" max="168" width="8.7109375" style="0" customWidth="1"/>
    <col min="169" max="169" width="31.140625" style="0" customWidth="1"/>
    <col min="170" max="170" width="5.7109375" style="0" customWidth="1"/>
    <col min="171" max="179" width="10.140625" style="0" customWidth="1"/>
    <col min="180" max="180" width="4.140625" style="0" customWidth="1"/>
    <col min="219" max="219" width="6.7109375" style="0" customWidth="1"/>
    <col min="220" max="220" width="27.421875" style="0" customWidth="1"/>
    <col min="221" max="221" width="5.7109375" style="0" customWidth="1"/>
    <col min="222" max="232" width="8.28125" style="0" customWidth="1"/>
    <col min="233" max="234" width="3.7109375" style="0" customWidth="1"/>
  </cols>
  <sheetData>
    <row r="1" spans="1:15" ht="36" customHeight="1">
      <c r="A1" s="398" t="s">
        <v>114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7">
        <v>10</v>
      </c>
    </row>
    <row r="2" spans="7:15" ht="15" customHeight="1" thickBot="1">
      <c r="G2" s="4"/>
      <c r="H2" s="4"/>
      <c r="I2" s="4"/>
      <c r="J2" s="4"/>
      <c r="K2" s="4"/>
      <c r="N2" s="4" t="s">
        <v>95</v>
      </c>
      <c r="O2" s="364"/>
    </row>
    <row r="3" spans="1:15" ht="30" customHeight="1">
      <c r="A3" s="387" t="s">
        <v>0</v>
      </c>
      <c r="B3" s="389" t="s">
        <v>1</v>
      </c>
      <c r="C3" s="391" t="s">
        <v>2</v>
      </c>
      <c r="D3" s="339">
        <v>2014</v>
      </c>
      <c r="E3" s="393"/>
      <c r="F3" s="393"/>
      <c r="G3" s="386"/>
      <c r="H3" s="376">
        <v>2015</v>
      </c>
      <c r="I3" s="393"/>
      <c r="J3" s="393"/>
      <c r="K3" s="393"/>
      <c r="L3" s="386"/>
      <c r="M3" s="399">
        <v>2016</v>
      </c>
      <c r="N3" s="396"/>
      <c r="O3" s="364"/>
    </row>
    <row r="4" spans="1:19" ht="34.5" customHeight="1" thickBot="1">
      <c r="A4" s="388"/>
      <c r="B4" s="390"/>
      <c r="C4" s="392"/>
      <c r="D4" s="332" t="s">
        <v>60</v>
      </c>
      <c r="E4" s="315" t="s">
        <v>61</v>
      </c>
      <c r="F4" s="333" t="s">
        <v>62</v>
      </c>
      <c r="G4" s="199" t="s">
        <v>58</v>
      </c>
      <c r="H4" s="314" t="s">
        <v>59</v>
      </c>
      <c r="I4" s="334" t="s">
        <v>60</v>
      </c>
      <c r="J4" s="315" t="s">
        <v>61</v>
      </c>
      <c r="K4" s="333" t="s">
        <v>62</v>
      </c>
      <c r="L4" s="333" t="s">
        <v>58</v>
      </c>
      <c r="M4" s="335" t="s">
        <v>59</v>
      </c>
      <c r="N4" s="199" t="s">
        <v>60</v>
      </c>
      <c r="O4" s="364"/>
      <c r="R4" s="69"/>
      <c r="S4" s="69"/>
    </row>
    <row r="5" spans="1:19" ht="48" customHeight="1">
      <c r="A5" s="44">
        <v>20</v>
      </c>
      <c r="B5" s="45" t="s">
        <v>14</v>
      </c>
      <c r="C5" s="133">
        <v>69</v>
      </c>
      <c r="D5" s="63">
        <v>101</v>
      </c>
      <c r="E5" s="276">
        <v>100.9</v>
      </c>
      <c r="F5" s="276">
        <v>100.7</v>
      </c>
      <c r="G5" s="277">
        <v>100.8</v>
      </c>
      <c r="H5" s="63">
        <v>100.8</v>
      </c>
      <c r="I5" s="276">
        <v>101.4</v>
      </c>
      <c r="J5" s="276">
        <v>103.7</v>
      </c>
      <c r="K5" s="276">
        <v>104.5</v>
      </c>
      <c r="L5" s="277">
        <v>102.6</v>
      </c>
      <c r="M5" s="63">
        <v>100.8</v>
      </c>
      <c r="N5" s="277">
        <v>105.2</v>
      </c>
      <c r="O5" s="364"/>
      <c r="P5" s="70"/>
      <c r="R5" s="70"/>
      <c r="S5" s="70"/>
    </row>
    <row r="6" spans="1:19" ht="50.25" customHeight="1">
      <c r="A6" s="46">
        <v>2011</v>
      </c>
      <c r="B6" s="47" t="s">
        <v>49</v>
      </c>
      <c r="C6" s="134">
        <v>9</v>
      </c>
      <c r="D6" s="66">
        <v>100</v>
      </c>
      <c r="E6" s="126">
        <v>100</v>
      </c>
      <c r="F6" s="126">
        <v>100</v>
      </c>
      <c r="G6" s="132">
        <v>100</v>
      </c>
      <c r="H6" s="66">
        <v>100</v>
      </c>
      <c r="I6" s="126">
        <v>100</v>
      </c>
      <c r="J6" s="126">
        <v>101.8</v>
      </c>
      <c r="K6" s="126">
        <v>101.8</v>
      </c>
      <c r="L6" s="132">
        <v>100.9</v>
      </c>
      <c r="M6" s="66">
        <v>100</v>
      </c>
      <c r="N6" s="147">
        <v>104.4</v>
      </c>
      <c r="O6" s="364"/>
      <c r="P6" s="70"/>
      <c r="R6" s="70"/>
      <c r="S6" s="70"/>
    </row>
    <row r="7" spans="1:19" ht="50.25" customHeight="1">
      <c r="A7" s="46">
        <v>2012</v>
      </c>
      <c r="B7" s="47" t="s">
        <v>54</v>
      </c>
      <c r="C7" s="134">
        <v>8</v>
      </c>
      <c r="D7" s="66">
        <v>93.9</v>
      </c>
      <c r="E7" s="126">
        <v>93.9</v>
      </c>
      <c r="F7" s="126">
        <v>93.9</v>
      </c>
      <c r="G7" s="132">
        <v>93.90000000000002</v>
      </c>
      <c r="H7" s="66">
        <v>93.9</v>
      </c>
      <c r="I7" s="126">
        <v>93.9</v>
      </c>
      <c r="J7" s="126">
        <v>93.9</v>
      </c>
      <c r="K7" s="126">
        <v>93.9</v>
      </c>
      <c r="L7" s="132">
        <v>93.9</v>
      </c>
      <c r="M7" s="66">
        <v>93.9</v>
      </c>
      <c r="N7" s="147">
        <v>93.9</v>
      </c>
      <c r="O7" s="364"/>
      <c r="P7" s="70"/>
      <c r="R7" s="70"/>
      <c r="S7" s="70"/>
    </row>
    <row r="8" spans="1:19" ht="50.25" customHeight="1">
      <c r="A8" s="46">
        <v>2022</v>
      </c>
      <c r="B8" s="47" t="s">
        <v>50</v>
      </c>
      <c r="C8" s="134">
        <v>26</v>
      </c>
      <c r="D8" s="66">
        <v>102.3</v>
      </c>
      <c r="E8" s="126">
        <v>102.3</v>
      </c>
      <c r="F8" s="126">
        <v>102.3</v>
      </c>
      <c r="G8" s="132">
        <v>102.3</v>
      </c>
      <c r="H8" s="66">
        <v>102.3</v>
      </c>
      <c r="I8" s="126">
        <v>102.3</v>
      </c>
      <c r="J8" s="126">
        <v>106.4</v>
      </c>
      <c r="K8" s="126">
        <v>108.4</v>
      </c>
      <c r="L8" s="132">
        <v>104.85</v>
      </c>
      <c r="M8" s="66">
        <v>102.3</v>
      </c>
      <c r="N8" s="147">
        <v>108.4</v>
      </c>
      <c r="O8" s="364"/>
      <c r="P8" s="70"/>
      <c r="R8" s="70"/>
      <c r="S8" s="70"/>
    </row>
    <row r="9" spans="1:19" ht="50.25" customHeight="1">
      <c r="A9" s="46">
        <v>2023</v>
      </c>
      <c r="B9" s="47" t="s">
        <v>51</v>
      </c>
      <c r="C9" s="134">
        <v>26</v>
      </c>
      <c r="D9" s="66">
        <v>102.4</v>
      </c>
      <c r="E9" s="126">
        <v>102</v>
      </c>
      <c r="F9" s="126">
        <v>101.6</v>
      </c>
      <c r="G9" s="132">
        <v>101.9</v>
      </c>
      <c r="H9" s="66">
        <v>101.9</v>
      </c>
      <c r="I9" s="126">
        <v>103.5</v>
      </c>
      <c r="J9" s="126">
        <v>104.9</v>
      </c>
      <c r="K9" s="126">
        <v>105</v>
      </c>
      <c r="L9" s="132">
        <v>103.825</v>
      </c>
      <c r="M9" s="66">
        <v>101.9</v>
      </c>
      <c r="N9" s="147">
        <v>105.9</v>
      </c>
      <c r="O9" s="364"/>
      <c r="P9" s="70"/>
      <c r="R9" s="70"/>
      <c r="S9" s="70"/>
    </row>
    <row r="10" spans="1:19" ht="50.25" customHeight="1">
      <c r="A10" s="48">
        <v>22</v>
      </c>
      <c r="B10" s="49" t="s">
        <v>15</v>
      </c>
      <c r="C10" s="135">
        <v>31</v>
      </c>
      <c r="D10" s="130">
        <v>102.1</v>
      </c>
      <c r="E10" s="131">
        <v>103</v>
      </c>
      <c r="F10" s="131">
        <v>103</v>
      </c>
      <c r="G10" s="132">
        <v>102.4</v>
      </c>
      <c r="H10" s="130">
        <v>102.6</v>
      </c>
      <c r="I10" s="131">
        <v>104.3</v>
      </c>
      <c r="J10" s="131">
        <v>105.8</v>
      </c>
      <c r="K10" s="131">
        <v>105.8</v>
      </c>
      <c r="L10" s="132">
        <v>104.625</v>
      </c>
      <c r="M10" s="130">
        <v>102.6</v>
      </c>
      <c r="N10" s="132">
        <v>105.6</v>
      </c>
      <c r="O10" s="364"/>
      <c r="P10" s="70"/>
      <c r="R10" s="70"/>
      <c r="S10" s="70"/>
    </row>
    <row r="11" spans="1:19" ht="50.25" customHeight="1">
      <c r="A11" s="46">
        <v>2211</v>
      </c>
      <c r="B11" s="47" t="s">
        <v>52</v>
      </c>
      <c r="C11" s="134">
        <v>5</v>
      </c>
      <c r="D11" s="66">
        <v>101</v>
      </c>
      <c r="E11" s="126">
        <v>101</v>
      </c>
      <c r="F11" s="126">
        <v>101</v>
      </c>
      <c r="G11" s="132">
        <v>101</v>
      </c>
      <c r="H11" s="66">
        <v>101</v>
      </c>
      <c r="I11" s="126">
        <v>101</v>
      </c>
      <c r="J11" s="126">
        <v>100</v>
      </c>
      <c r="K11" s="126">
        <v>100</v>
      </c>
      <c r="L11" s="132">
        <v>100.5</v>
      </c>
      <c r="M11" s="66">
        <v>101</v>
      </c>
      <c r="N11" s="147">
        <v>100</v>
      </c>
      <c r="O11" s="364"/>
      <c r="P11" s="70"/>
      <c r="R11" s="70"/>
      <c r="S11" s="70"/>
    </row>
    <row r="12" spans="1:19" ht="43.5" customHeight="1" thickBot="1">
      <c r="A12" s="50">
        <v>2220</v>
      </c>
      <c r="B12" s="51" t="s">
        <v>53</v>
      </c>
      <c r="C12" s="278">
        <v>26</v>
      </c>
      <c r="D12" s="127">
        <v>102.3</v>
      </c>
      <c r="E12" s="128">
        <v>103.4</v>
      </c>
      <c r="F12" s="128">
        <v>103.3</v>
      </c>
      <c r="G12" s="311">
        <v>102.6</v>
      </c>
      <c r="H12" s="127">
        <v>102.9</v>
      </c>
      <c r="I12" s="128">
        <v>104.9</v>
      </c>
      <c r="J12" s="128">
        <v>106.9</v>
      </c>
      <c r="K12" s="128">
        <v>106.9</v>
      </c>
      <c r="L12" s="311">
        <v>105.4</v>
      </c>
      <c r="M12" s="127">
        <v>102.9</v>
      </c>
      <c r="N12" s="148">
        <v>106.7</v>
      </c>
      <c r="O12" s="364"/>
      <c r="P12" s="70"/>
      <c r="R12" s="70"/>
      <c r="S12" s="70"/>
    </row>
    <row r="13" spans="1:14" ht="15">
      <c r="A13" s="16"/>
      <c r="N13" s="125"/>
    </row>
    <row r="14" ht="15">
      <c r="N14" s="125"/>
    </row>
    <row r="15" ht="15">
      <c r="N15" s="125"/>
    </row>
    <row r="16" ht="15">
      <c r="N16" s="125"/>
    </row>
    <row r="17" ht="15">
      <c r="N17" s="125"/>
    </row>
    <row r="18" ht="15">
      <c r="N18" s="125"/>
    </row>
    <row r="19" ht="15">
      <c r="N19" s="125"/>
    </row>
    <row r="20" ht="15">
      <c r="N20" s="125"/>
    </row>
    <row r="21" ht="15">
      <c r="N21" s="125"/>
    </row>
    <row r="22" ht="15">
      <c r="N22" s="125"/>
    </row>
    <row r="23" ht="15">
      <c r="N23" s="68"/>
    </row>
    <row r="24" ht="15">
      <c r="N24" s="60"/>
    </row>
    <row r="25" ht="15">
      <c r="N25" s="60"/>
    </row>
    <row r="26" ht="15">
      <c r="N26" s="60"/>
    </row>
    <row r="27" ht="15">
      <c r="N27" s="60"/>
    </row>
    <row r="28" ht="15">
      <c r="N28" s="60"/>
    </row>
    <row r="29" ht="15">
      <c r="N29" s="60"/>
    </row>
    <row r="30" ht="15">
      <c r="N30" s="60"/>
    </row>
    <row r="31" ht="15">
      <c r="N31" s="60"/>
    </row>
    <row r="32" ht="15">
      <c r="N32" s="60"/>
    </row>
  </sheetData>
  <sheetProtection/>
  <mergeCells count="8">
    <mergeCell ref="O1:O12"/>
    <mergeCell ref="A1:N1"/>
    <mergeCell ref="A3:A4"/>
    <mergeCell ref="B3:B4"/>
    <mergeCell ref="C3:C4"/>
    <mergeCell ref="M3:N3"/>
    <mergeCell ref="D3:G3"/>
    <mergeCell ref="H3:L3"/>
  </mergeCells>
  <printOptions/>
  <pageMargins left="0.6299212598425197" right="0.2362204724409449" top="0.5511811023622047" bottom="0.2362204724409449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6"/>
  <sheetViews>
    <sheetView zoomScale="87" zoomScaleNormal="87" zoomScalePageLayoutView="0" workbookViewId="0" topLeftCell="A1">
      <selection activeCell="A1" sqref="A1"/>
    </sheetView>
  </sheetViews>
  <sheetFormatPr defaultColWidth="9.140625" defaultRowHeight="15"/>
  <cols>
    <col min="1" max="1" width="7.57421875" style="0" customWidth="1"/>
    <col min="2" max="2" width="38.421875" style="0" customWidth="1"/>
    <col min="3" max="3" width="8.57421875" style="0" customWidth="1"/>
    <col min="4" max="6" width="10.28125" style="0" customWidth="1"/>
    <col min="7" max="7" width="10.421875" style="0" customWidth="1"/>
    <col min="8" max="11" width="10.28125" style="0" customWidth="1"/>
    <col min="12" max="12" width="8.00390625" style="0" customWidth="1"/>
    <col min="14" max="30" width="9.140625" style="0" hidden="1" customWidth="1"/>
    <col min="31" max="36" width="0" style="0" hidden="1" customWidth="1"/>
    <col min="208" max="208" width="8.7109375" style="0" customWidth="1"/>
    <col min="209" max="209" width="31.140625" style="0" customWidth="1"/>
    <col min="210" max="210" width="5.7109375" style="0" customWidth="1"/>
    <col min="211" max="219" width="10.140625" style="0" customWidth="1"/>
    <col min="220" max="220" width="4.140625" style="0" customWidth="1"/>
  </cols>
  <sheetData>
    <row r="1" spans="1:12" ht="21.75" customHeight="1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347">
        <v>11</v>
      </c>
    </row>
    <row r="2" spans="1:12" ht="18" customHeight="1" thickBot="1">
      <c r="A2" s="2"/>
      <c r="B2" s="2"/>
      <c r="C2" s="2"/>
      <c r="D2" s="61"/>
      <c r="E2" s="61"/>
      <c r="F2" s="61"/>
      <c r="G2" s="61"/>
      <c r="H2" s="61"/>
      <c r="I2" s="4"/>
      <c r="J2" s="4"/>
      <c r="K2" s="4" t="s">
        <v>95</v>
      </c>
      <c r="L2" s="348"/>
    </row>
    <row r="3" spans="1:12" ht="21" customHeight="1">
      <c r="A3" s="387" t="s">
        <v>0</v>
      </c>
      <c r="B3" s="389" t="s">
        <v>1</v>
      </c>
      <c r="C3" s="391" t="s">
        <v>2</v>
      </c>
      <c r="D3" s="339" t="s">
        <v>3</v>
      </c>
      <c r="E3" s="376"/>
      <c r="F3" s="376"/>
      <c r="G3" s="376"/>
      <c r="H3" s="376"/>
      <c r="I3" s="376"/>
      <c r="J3" s="376"/>
      <c r="K3" s="403"/>
      <c r="L3" s="348"/>
    </row>
    <row r="4" spans="1:32" ht="47.25" customHeight="1" thickBot="1">
      <c r="A4" s="400"/>
      <c r="B4" s="401"/>
      <c r="C4" s="402"/>
      <c r="D4" s="336" t="s">
        <v>63</v>
      </c>
      <c r="E4" s="86" t="s">
        <v>64</v>
      </c>
      <c r="F4" s="86" t="s">
        <v>92</v>
      </c>
      <c r="G4" s="203" t="s">
        <v>98</v>
      </c>
      <c r="H4" s="336" t="s">
        <v>65</v>
      </c>
      <c r="I4" s="86" t="s">
        <v>66</v>
      </c>
      <c r="J4" s="86" t="s">
        <v>93</v>
      </c>
      <c r="K4" s="203" t="s">
        <v>99</v>
      </c>
      <c r="L4" s="348"/>
      <c r="AF4" t="s">
        <v>90</v>
      </c>
    </row>
    <row r="5" spans="1:36" ht="27" customHeight="1">
      <c r="A5" s="9" t="s">
        <v>4</v>
      </c>
      <c r="B5" s="62" t="s">
        <v>5</v>
      </c>
      <c r="C5" s="88">
        <v>1000</v>
      </c>
      <c r="D5" s="103">
        <v>0.9</v>
      </c>
      <c r="E5" s="89">
        <v>0.6</v>
      </c>
      <c r="F5" s="219">
        <v>-1.7</v>
      </c>
      <c r="G5" s="138">
        <v>0.3</v>
      </c>
      <c r="H5" s="141">
        <v>2.5</v>
      </c>
      <c r="I5" s="90">
        <v>3.3</v>
      </c>
      <c r="J5" s="90">
        <v>0</v>
      </c>
      <c r="K5" s="138">
        <v>0</v>
      </c>
      <c r="L5" s="348"/>
      <c r="N5" s="70">
        <v>-24.58225753391856</v>
      </c>
      <c r="O5" s="70">
        <v>-0.08936850896683612</v>
      </c>
      <c r="P5" s="70">
        <v>0.4789036894539356</v>
      </c>
      <c r="Q5" s="70">
        <v>0.934231062000479</v>
      </c>
      <c r="R5" s="70">
        <v>-0.29007260211939556</v>
      </c>
      <c r="S5" s="70">
        <v>0.23744455500294137</v>
      </c>
      <c r="T5" s="70">
        <v>0.5050040583402193</v>
      </c>
      <c r="U5" s="70">
        <v>1.3044522376001177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F5">
        <v>0.934231062000479</v>
      </c>
      <c r="AG5">
        <v>1.30445223760012</v>
      </c>
      <c r="AI5">
        <v>0</v>
      </c>
      <c r="AJ5">
        <v>0</v>
      </c>
    </row>
    <row r="6" spans="1:36" ht="25.5" customHeight="1">
      <c r="A6" s="11" t="s">
        <v>6</v>
      </c>
      <c r="B6" s="12" t="s">
        <v>7</v>
      </c>
      <c r="C6" s="91">
        <v>552</v>
      </c>
      <c r="D6" s="183">
        <v>0.9</v>
      </c>
      <c r="E6" s="184">
        <v>0.8</v>
      </c>
      <c r="F6" s="220">
        <v>-2</v>
      </c>
      <c r="G6" s="185">
        <v>-0.4</v>
      </c>
      <c r="H6" s="186">
        <v>1.7</v>
      </c>
      <c r="I6" s="187">
        <v>2.5</v>
      </c>
      <c r="J6" s="187">
        <v>0.1</v>
      </c>
      <c r="K6" s="185">
        <v>-0.8</v>
      </c>
      <c r="L6" s="348"/>
      <c r="N6" s="70">
        <v>0.13021552954703974</v>
      </c>
      <c r="O6" s="70">
        <v>-0.22504587623837224</v>
      </c>
      <c r="P6" s="70">
        <v>0.4593644489242932</v>
      </c>
      <c r="Q6" s="70">
        <v>0.4548552922631899</v>
      </c>
      <c r="R6" s="70">
        <v>-0.8379762019036452</v>
      </c>
      <c r="S6" s="70">
        <v>-0.004591950216936702</v>
      </c>
      <c r="T6" s="70">
        <v>0.5456691370116618</v>
      </c>
      <c r="U6" s="70">
        <v>0.8203141689514748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F6">
        <v>0.4548552922631899</v>
      </c>
      <c r="AG6">
        <v>0.8203141689514748</v>
      </c>
      <c r="AI6">
        <v>0</v>
      </c>
      <c r="AJ6">
        <v>0</v>
      </c>
    </row>
    <row r="7" spans="1:36" ht="21" customHeight="1">
      <c r="A7" s="13">
        <v>13</v>
      </c>
      <c r="B7" s="12" t="s">
        <v>8</v>
      </c>
      <c r="C7" s="91">
        <v>6</v>
      </c>
      <c r="D7" s="183">
        <v>0.2</v>
      </c>
      <c r="E7" s="184">
        <v>0</v>
      </c>
      <c r="F7" s="220">
        <v>-0.6</v>
      </c>
      <c r="G7" s="185">
        <v>0.6</v>
      </c>
      <c r="H7" s="186">
        <v>1.3</v>
      </c>
      <c r="I7" s="187">
        <v>1.3</v>
      </c>
      <c r="J7" s="187">
        <v>0</v>
      </c>
      <c r="K7" s="185">
        <v>0.2</v>
      </c>
      <c r="L7" s="348"/>
      <c r="N7" s="70">
        <v>0</v>
      </c>
      <c r="O7" s="70">
        <v>0</v>
      </c>
      <c r="P7" s="70">
        <v>0</v>
      </c>
      <c r="Q7" s="70">
        <v>0</v>
      </c>
      <c r="R7" s="70">
        <v>-1.0280443163424025E-09</v>
      </c>
      <c r="S7" s="70">
        <v>-1.0280443163424025E-09</v>
      </c>
      <c r="T7" s="70">
        <v>0</v>
      </c>
      <c r="U7" s="70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>
        <v>0</v>
      </c>
      <c r="AD7">
        <v>1</v>
      </c>
      <c r="AF7">
        <v>0</v>
      </c>
      <c r="AG7">
        <v>0</v>
      </c>
      <c r="AI7">
        <v>0</v>
      </c>
      <c r="AJ7">
        <v>1</v>
      </c>
    </row>
    <row r="8" spans="1:36" ht="24" customHeight="1">
      <c r="A8" s="11">
        <v>14</v>
      </c>
      <c r="B8" s="12" t="s">
        <v>9</v>
      </c>
      <c r="C8" s="91">
        <v>34</v>
      </c>
      <c r="D8" s="183">
        <v>0.3</v>
      </c>
      <c r="E8" s="184">
        <v>0.2</v>
      </c>
      <c r="F8" s="220">
        <v>-0.6</v>
      </c>
      <c r="G8" s="185">
        <v>0.6</v>
      </c>
      <c r="H8" s="186">
        <v>17.2</v>
      </c>
      <c r="I8" s="187">
        <v>17.2</v>
      </c>
      <c r="J8" s="187">
        <v>0</v>
      </c>
      <c r="K8" s="185">
        <v>0.5</v>
      </c>
      <c r="L8" s="348"/>
      <c r="N8" s="70">
        <v>1.1990015086947636</v>
      </c>
      <c r="O8" s="70">
        <v>0.8053740541698273</v>
      </c>
      <c r="P8" s="70">
        <v>1.1358911736579103</v>
      </c>
      <c r="Q8" s="70">
        <v>2.064235776789647</v>
      </c>
      <c r="R8" s="70">
        <v>6.0035179026187935</v>
      </c>
      <c r="S8" s="70">
        <v>4.428950116001218</v>
      </c>
      <c r="T8" s="70">
        <v>3.872658268531781</v>
      </c>
      <c r="U8" s="70">
        <v>5.302530253096016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F8">
        <v>2.064235776789647</v>
      </c>
      <c r="AG8">
        <v>5.302530253096016</v>
      </c>
      <c r="AI8">
        <v>0</v>
      </c>
      <c r="AJ8">
        <v>0</v>
      </c>
    </row>
    <row r="9" spans="1:36" ht="23.25" customHeight="1">
      <c r="A9" s="13">
        <v>15</v>
      </c>
      <c r="B9" s="12" t="s">
        <v>10</v>
      </c>
      <c r="C9" s="91">
        <v>3</v>
      </c>
      <c r="D9" s="183">
        <v>0</v>
      </c>
      <c r="E9" s="184">
        <v>0</v>
      </c>
      <c r="F9" s="220">
        <v>0</v>
      </c>
      <c r="G9" s="185">
        <v>2.5</v>
      </c>
      <c r="H9" s="186">
        <v>0</v>
      </c>
      <c r="I9" s="187">
        <v>0</v>
      </c>
      <c r="J9" s="187">
        <v>0</v>
      </c>
      <c r="K9" s="185">
        <v>2.5</v>
      </c>
      <c r="L9" s="348"/>
      <c r="N9" s="70">
        <v>0</v>
      </c>
      <c r="O9" s="70">
        <v>0</v>
      </c>
      <c r="P9" s="70">
        <v>0</v>
      </c>
      <c r="Q9" s="70">
        <v>0</v>
      </c>
      <c r="R9" s="70">
        <v>-2.6645352591003757E-10</v>
      </c>
      <c r="S9" s="70">
        <v>-2.6645352591003757E-10</v>
      </c>
      <c r="T9" s="70">
        <v>0</v>
      </c>
      <c r="U9" s="70">
        <v>0</v>
      </c>
      <c r="W9">
        <v>1</v>
      </c>
      <c r="X9">
        <v>1</v>
      </c>
      <c r="Y9">
        <v>1</v>
      </c>
      <c r="Z9">
        <v>1</v>
      </c>
      <c r="AA9">
        <v>0</v>
      </c>
      <c r="AB9">
        <v>0</v>
      </c>
      <c r="AC9">
        <v>1</v>
      </c>
      <c r="AD9">
        <v>1</v>
      </c>
      <c r="AF9">
        <v>0</v>
      </c>
      <c r="AG9">
        <v>0</v>
      </c>
      <c r="AI9">
        <v>1</v>
      </c>
      <c r="AJ9">
        <v>1</v>
      </c>
    </row>
    <row r="10" spans="1:36" ht="49.5" customHeight="1">
      <c r="A10" s="11" t="s">
        <v>11</v>
      </c>
      <c r="B10" s="12" t="s">
        <v>12</v>
      </c>
      <c r="C10" s="91">
        <v>16</v>
      </c>
      <c r="D10" s="183">
        <v>0</v>
      </c>
      <c r="E10" s="184">
        <v>0</v>
      </c>
      <c r="F10" s="220">
        <v>0</v>
      </c>
      <c r="G10" s="185">
        <v>0</v>
      </c>
      <c r="H10" s="186">
        <v>-1.8</v>
      </c>
      <c r="I10" s="187">
        <v>0.2</v>
      </c>
      <c r="J10" s="187">
        <v>0</v>
      </c>
      <c r="K10" s="185">
        <v>0</v>
      </c>
      <c r="L10" s="348"/>
      <c r="N10" s="70">
        <v>-0.18284989357919557</v>
      </c>
      <c r="O10" s="70">
        <v>0</v>
      </c>
      <c r="P10" s="70">
        <v>0.052221106592353905</v>
      </c>
      <c r="Q10" s="70">
        <v>0.0020213482663455906</v>
      </c>
      <c r="R10" s="70">
        <v>-0.13827088053254277</v>
      </c>
      <c r="S10" s="70">
        <v>-0.22881419949625226</v>
      </c>
      <c r="T10" s="70">
        <v>-0.22194630572235363</v>
      </c>
      <c r="U10" s="70">
        <v>-0.12870556735115057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F10">
        <v>0.0020213482663455906</v>
      </c>
      <c r="AG10">
        <v>-0.12870556735115057</v>
      </c>
      <c r="AI10">
        <v>0</v>
      </c>
      <c r="AJ10">
        <v>0</v>
      </c>
    </row>
    <row r="11" spans="1:36" ht="25.5" customHeight="1">
      <c r="A11" s="11">
        <v>18</v>
      </c>
      <c r="B11" s="12" t="s">
        <v>13</v>
      </c>
      <c r="C11" s="91">
        <v>28</v>
      </c>
      <c r="D11" s="183">
        <v>3.2</v>
      </c>
      <c r="E11" s="184">
        <v>6.2</v>
      </c>
      <c r="F11" s="220">
        <v>-6.6</v>
      </c>
      <c r="G11" s="185">
        <v>2.2</v>
      </c>
      <c r="H11" s="186">
        <v>2.2</v>
      </c>
      <c r="I11" s="187">
        <v>0.6</v>
      </c>
      <c r="J11" s="187">
        <v>0</v>
      </c>
      <c r="K11" s="185">
        <v>4.7</v>
      </c>
      <c r="L11" s="348"/>
      <c r="N11" s="70">
        <v>1.3172892332937503</v>
      </c>
      <c r="O11" s="70">
        <v>-0.4625929271647733</v>
      </c>
      <c r="P11" s="70">
        <v>-0.0705136345703794</v>
      </c>
      <c r="Q11" s="70">
        <v>1.8978475801053385</v>
      </c>
      <c r="R11" s="70">
        <v>0.9516540743313318</v>
      </c>
      <c r="S11" s="70">
        <v>1.5582757255464763</v>
      </c>
      <c r="T11" s="70">
        <v>0.35253388444904665</v>
      </c>
      <c r="U11" s="70">
        <v>2.6900937709075423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F11">
        <v>1.8978475801053385</v>
      </c>
      <c r="AG11">
        <v>2.6900937709075423</v>
      </c>
      <c r="AI11">
        <v>0</v>
      </c>
      <c r="AJ11">
        <v>0</v>
      </c>
    </row>
    <row r="12" spans="1:36" ht="21" customHeight="1">
      <c r="A12" s="11">
        <v>20</v>
      </c>
      <c r="B12" s="12" t="s">
        <v>14</v>
      </c>
      <c r="C12" s="91">
        <v>69</v>
      </c>
      <c r="D12" s="183">
        <v>2.3</v>
      </c>
      <c r="E12" s="184">
        <v>0.8</v>
      </c>
      <c r="F12" s="220">
        <v>-3.5</v>
      </c>
      <c r="G12" s="185">
        <v>4.4</v>
      </c>
      <c r="H12" s="186">
        <v>2.8</v>
      </c>
      <c r="I12" s="187">
        <v>3.8</v>
      </c>
      <c r="J12" s="187">
        <v>0</v>
      </c>
      <c r="K12" s="185">
        <v>3.7</v>
      </c>
      <c r="L12" s="348"/>
      <c r="N12" s="70">
        <v>0</v>
      </c>
      <c r="O12" s="70">
        <v>0.08383687821507113</v>
      </c>
      <c r="P12" s="70">
        <v>1.003964270372415</v>
      </c>
      <c r="Q12" s="70">
        <v>3.762746322416799</v>
      </c>
      <c r="R12" s="70">
        <v>1.2556423310105647</v>
      </c>
      <c r="S12" s="70">
        <v>1.0375484224139475</v>
      </c>
      <c r="T12" s="70">
        <v>1.3527564298846828</v>
      </c>
      <c r="U12" s="70">
        <v>4.892352031766789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F12">
        <v>3.762746322416799</v>
      </c>
      <c r="AG12">
        <v>4.892352031766789</v>
      </c>
      <c r="AI12">
        <v>0</v>
      </c>
      <c r="AJ12">
        <v>0</v>
      </c>
    </row>
    <row r="13" spans="1:36" ht="23.25" customHeight="1">
      <c r="A13" s="11">
        <v>22</v>
      </c>
      <c r="B13" s="12" t="s">
        <v>15</v>
      </c>
      <c r="C13" s="91">
        <v>31</v>
      </c>
      <c r="D13" s="183">
        <v>1.4</v>
      </c>
      <c r="E13" s="184">
        <v>0</v>
      </c>
      <c r="F13" s="220">
        <v>-3</v>
      </c>
      <c r="G13" s="185">
        <v>2.9</v>
      </c>
      <c r="H13" s="186">
        <v>2.7</v>
      </c>
      <c r="I13" s="187">
        <v>2.7</v>
      </c>
      <c r="J13" s="187">
        <v>0</v>
      </c>
      <c r="K13" s="185">
        <v>1.2</v>
      </c>
      <c r="L13" s="348"/>
      <c r="N13" s="70">
        <v>-0.7580189785653557</v>
      </c>
      <c r="O13" s="70">
        <v>2.3828455507322044</v>
      </c>
      <c r="P13" s="70">
        <v>1.89205315846257</v>
      </c>
      <c r="Q13" s="70">
        <v>1.2002202608018875</v>
      </c>
      <c r="R13" s="70">
        <v>0.48063754279377147</v>
      </c>
      <c r="S13" s="70">
        <v>2.590482094087676</v>
      </c>
      <c r="T13" s="70">
        <v>4.064853539998614</v>
      </c>
      <c r="U13" s="70">
        <v>4.7717967929645555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F13">
        <v>1.2002202608018875</v>
      </c>
      <c r="AG13">
        <v>4.7717967929645555</v>
      </c>
      <c r="AI13">
        <v>0</v>
      </c>
      <c r="AJ13">
        <v>0</v>
      </c>
    </row>
    <row r="14" spans="1:36" ht="22.5" customHeight="1">
      <c r="A14" s="11">
        <v>23</v>
      </c>
      <c r="B14" s="12" t="s">
        <v>16</v>
      </c>
      <c r="C14" s="91">
        <v>52</v>
      </c>
      <c r="D14" s="183">
        <v>0</v>
      </c>
      <c r="E14" s="184">
        <v>0</v>
      </c>
      <c r="F14" s="220">
        <v>0</v>
      </c>
      <c r="G14" s="185">
        <v>0</v>
      </c>
      <c r="H14" s="186">
        <v>0</v>
      </c>
      <c r="I14" s="187">
        <v>0</v>
      </c>
      <c r="J14" s="187">
        <v>0</v>
      </c>
      <c r="K14" s="185">
        <v>0</v>
      </c>
      <c r="L14" s="348"/>
      <c r="N14" s="70">
        <v>2.418913245830523</v>
      </c>
      <c r="O14" s="70">
        <v>0</v>
      </c>
      <c r="P14" s="70">
        <v>0</v>
      </c>
      <c r="Q14" s="70">
        <v>0</v>
      </c>
      <c r="R14" s="70">
        <v>3.672790678857063</v>
      </c>
      <c r="S14" s="70">
        <v>3.672790678857063</v>
      </c>
      <c r="T14" s="70">
        <v>3.6727906788569964</v>
      </c>
      <c r="U14" s="70">
        <v>2.418913245830523</v>
      </c>
      <c r="W14">
        <v>0</v>
      </c>
      <c r="X14">
        <v>1</v>
      </c>
      <c r="Y14">
        <v>1</v>
      </c>
      <c r="Z14">
        <v>1</v>
      </c>
      <c r="AA14">
        <v>0</v>
      </c>
      <c r="AB14">
        <v>0</v>
      </c>
      <c r="AC14">
        <v>0</v>
      </c>
      <c r="AD14">
        <v>0</v>
      </c>
      <c r="AF14">
        <v>0</v>
      </c>
      <c r="AG14">
        <v>2.418913245830523</v>
      </c>
      <c r="AI14">
        <v>1</v>
      </c>
      <c r="AJ14">
        <v>0</v>
      </c>
    </row>
    <row r="15" spans="1:36" ht="22.5" customHeight="1">
      <c r="A15" s="11">
        <v>24</v>
      </c>
      <c r="B15" s="12" t="s">
        <v>17</v>
      </c>
      <c r="C15" s="91">
        <v>11</v>
      </c>
      <c r="D15" s="183">
        <v>-0.3</v>
      </c>
      <c r="E15" s="184">
        <v>-0.7</v>
      </c>
      <c r="F15" s="220">
        <v>0.9</v>
      </c>
      <c r="G15" s="185">
        <v>-5.6</v>
      </c>
      <c r="H15" s="186">
        <v>-1.3</v>
      </c>
      <c r="I15" s="187">
        <v>-1.4</v>
      </c>
      <c r="J15" s="187">
        <v>0</v>
      </c>
      <c r="K15" s="185">
        <v>-5.8</v>
      </c>
      <c r="L15" s="348"/>
      <c r="N15" s="70">
        <v>-3.0314538164737392</v>
      </c>
      <c r="O15" s="70">
        <v>-2.344667886483809</v>
      </c>
      <c r="P15" s="70">
        <v>-1.1423326785595211</v>
      </c>
      <c r="Q15" s="70">
        <v>-0.05092039899355916</v>
      </c>
      <c r="R15" s="70">
        <v>-7.059443522294839</v>
      </c>
      <c r="S15" s="70">
        <v>-7.783114036134975</v>
      </c>
      <c r="T15" s="70">
        <v>-7.994854599115686</v>
      </c>
      <c r="U15" s="70">
        <v>-6.434443831494963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F15">
        <v>-0.05092039899355916</v>
      </c>
      <c r="AG15">
        <v>-6.434443831494963</v>
      </c>
      <c r="AI15">
        <v>0</v>
      </c>
      <c r="AJ15">
        <v>0</v>
      </c>
    </row>
    <row r="16" spans="1:36" ht="23.25" customHeight="1">
      <c r="A16" s="11">
        <v>25</v>
      </c>
      <c r="B16" s="12" t="s">
        <v>18</v>
      </c>
      <c r="C16" s="91">
        <v>76</v>
      </c>
      <c r="D16" s="183">
        <v>-0.1</v>
      </c>
      <c r="E16" s="184">
        <v>0.2</v>
      </c>
      <c r="F16" s="220">
        <v>0</v>
      </c>
      <c r="G16" s="185">
        <v>0</v>
      </c>
      <c r="H16" s="186">
        <v>3.7</v>
      </c>
      <c r="I16" s="187">
        <v>4.6</v>
      </c>
      <c r="J16" s="187">
        <v>0</v>
      </c>
      <c r="K16" s="185">
        <v>0.1</v>
      </c>
      <c r="L16" s="348"/>
      <c r="N16" s="70">
        <v>-1.6410037145706102</v>
      </c>
      <c r="O16" s="70">
        <v>0</v>
      </c>
      <c r="P16" s="70">
        <v>-0.40203186398445334</v>
      </c>
      <c r="Q16" s="70">
        <v>-0.3042006638385497</v>
      </c>
      <c r="R16" s="70">
        <v>2.6969464473097338</v>
      </c>
      <c r="S16" s="70">
        <v>0.5036751276772833</v>
      </c>
      <c r="T16" s="70">
        <v>-1.972535818943233</v>
      </c>
      <c r="U16" s="70">
        <v>-2.334444025985749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F16">
        <v>-0.3042006638385497</v>
      </c>
      <c r="AG16">
        <v>-2.334444025985749</v>
      </c>
      <c r="AI16">
        <v>0</v>
      </c>
      <c r="AJ16">
        <v>0</v>
      </c>
    </row>
    <row r="17" spans="1:36" ht="21" customHeight="1">
      <c r="A17" s="11">
        <v>27</v>
      </c>
      <c r="B17" s="12" t="s">
        <v>19</v>
      </c>
      <c r="C17" s="91">
        <v>2</v>
      </c>
      <c r="D17" s="183">
        <v>0</v>
      </c>
      <c r="E17" s="184">
        <v>0</v>
      </c>
      <c r="F17" s="220">
        <v>-2.2</v>
      </c>
      <c r="G17" s="185">
        <v>2.3</v>
      </c>
      <c r="H17" s="186">
        <v>7</v>
      </c>
      <c r="I17" s="187">
        <v>7</v>
      </c>
      <c r="J17" s="187">
        <v>0</v>
      </c>
      <c r="K17" s="185">
        <v>0</v>
      </c>
      <c r="L17" s="348"/>
      <c r="N17" s="70">
        <v>0</v>
      </c>
      <c r="O17" s="70">
        <v>-6.4515238730840085</v>
      </c>
      <c r="P17" s="70">
        <v>-3.448224995312199</v>
      </c>
      <c r="Q17" s="70">
        <v>0</v>
      </c>
      <c r="R17" s="70">
        <v>3.268052495286611E-10</v>
      </c>
      <c r="S17" s="70">
        <v>-6.4515238727782975</v>
      </c>
      <c r="T17" s="70">
        <v>-9.67728580962599</v>
      </c>
      <c r="U17" s="70">
        <v>-9.67728580962599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F17">
        <v>0</v>
      </c>
      <c r="AG17">
        <v>-9.67728580962599</v>
      </c>
      <c r="AI17">
        <v>0</v>
      </c>
      <c r="AJ17">
        <v>0</v>
      </c>
    </row>
    <row r="18" spans="1:36" ht="21" customHeight="1">
      <c r="A18" s="11">
        <v>28</v>
      </c>
      <c r="B18" s="12" t="s">
        <v>20</v>
      </c>
      <c r="C18" s="91">
        <v>9</v>
      </c>
      <c r="D18" s="183">
        <v>0</v>
      </c>
      <c r="E18" s="184">
        <v>0</v>
      </c>
      <c r="F18" s="220">
        <v>0</v>
      </c>
      <c r="G18" s="185">
        <v>0</v>
      </c>
      <c r="H18" s="186">
        <v>-11.6</v>
      </c>
      <c r="I18" s="187">
        <v>-11.6</v>
      </c>
      <c r="J18" s="187">
        <v>0</v>
      </c>
      <c r="K18" s="185">
        <v>0</v>
      </c>
      <c r="L18" s="348"/>
      <c r="N18" s="70">
        <v>0</v>
      </c>
      <c r="O18" s="70">
        <v>0</v>
      </c>
      <c r="P18" s="70">
        <v>0</v>
      </c>
      <c r="Q18" s="70">
        <v>0</v>
      </c>
      <c r="R18" s="70">
        <v>-1.7087442572005784E-10</v>
      </c>
      <c r="S18" s="70">
        <v>-1.7087442572005784E-10</v>
      </c>
      <c r="T18" s="70">
        <v>0</v>
      </c>
      <c r="U18" s="70">
        <v>0</v>
      </c>
      <c r="W18">
        <v>1</v>
      </c>
      <c r="X18">
        <v>1</v>
      </c>
      <c r="Y18">
        <v>1</v>
      </c>
      <c r="Z18">
        <v>1</v>
      </c>
      <c r="AA18">
        <v>0</v>
      </c>
      <c r="AB18">
        <v>0</v>
      </c>
      <c r="AC18">
        <v>0</v>
      </c>
      <c r="AD18">
        <v>1</v>
      </c>
      <c r="AF18">
        <v>0</v>
      </c>
      <c r="AG18">
        <v>0</v>
      </c>
      <c r="AI18">
        <v>1</v>
      </c>
      <c r="AJ18">
        <v>1</v>
      </c>
    </row>
    <row r="19" spans="1:36" ht="22.5" customHeight="1">
      <c r="A19" s="11">
        <v>29</v>
      </c>
      <c r="B19" s="12" t="s">
        <v>21</v>
      </c>
      <c r="C19" s="91">
        <v>5</v>
      </c>
      <c r="D19" s="183">
        <v>0</v>
      </c>
      <c r="E19" s="184">
        <v>0</v>
      </c>
      <c r="F19" s="220">
        <v>0</v>
      </c>
      <c r="G19" s="185">
        <v>0</v>
      </c>
      <c r="H19" s="186">
        <v>3.5</v>
      </c>
      <c r="I19" s="187">
        <v>3.5</v>
      </c>
      <c r="J19" s="187">
        <v>0</v>
      </c>
      <c r="K19" s="185">
        <v>0</v>
      </c>
      <c r="L19" s="348"/>
      <c r="N19" s="70">
        <v>0.27872837648188487</v>
      </c>
      <c r="O19" s="70">
        <v>2.585661114722959</v>
      </c>
      <c r="P19" s="70">
        <v>0</v>
      </c>
      <c r="Q19" s="70">
        <v>0.8128435430190484</v>
      </c>
      <c r="R19" s="70">
        <v>-2.795541576006144E-10</v>
      </c>
      <c r="S19" s="70">
        <v>2.5856611144361885</v>
      </c>
      <c r="T19" s="70">
        <v>3.15913023133787</v>
      </c>
      <c r="U19" s="70">
        <v>3.707781591896886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F19">
        <v>0.8128435430190484</v>
      </c>
      <c r="AG19">
        <v>3.707781591896886</v>
      </c>
      <c r="AI19">
        <v>0</v>
      </c>
      <c r="AJ19">
        <v>0</v>
      </c>
    </row>
    <row r="20" spans="1:36" ht="21" customHeight="1">
      <c r="A20" s="11">
        <v>30</v>
      </c>
      <c r="B20" s="12" t="s">
        <v>22</v>
      </c>
      <c r="C20" s="91">
        <v>16</v>
      </c>
      <c r="D20" s="183">
        <v>8.3</v>
      </c>
      <c r="E20" s="184">
        <v>-5.3</v>
      </c>
      <c r="F20" s="220">
        <v>-5</v>
      </c>
      <c r="G20" s="185">
        <v>8.8</v>
      </c>
      <c r="H20" s="186">
        <v>5</v>
      </c>
      <c r="I20" s="187">
        <v>6.2</v>
      </c>
      <c r="J20" s="187">
        <v>0</v>
      </c>
      <c r="K20" s="185">
        <v>6</v>
      </c>
      <c r="L20" s="348"/>
      <c r="N20" s="70">
        <v>-0.6566623078641198</v>
      </c>
      <c r="O20" s="70">
        <v>0.07712707243823225</v>
      </c>
      <c r="P20" s="70">
        <v>0.2680046780529022</v>
      </c>
      <c r="Q20" s="70">
        <v>0.8352086870701436</v>
      </c>
      <c r="R20" s="70">
        <v>7.113072929314357</v>
      </c>
      <c r="S20" s="70">
        <v>7.13980517651136</v>
      </c>
      <c r="T20" s="70">
        <v>4.528162412974379</v>
      </c>
      <c r="U20" s="70">
        <v>0.5189979824363755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F20">
        <v>0.8352086870701436</v>
      </c>
      <c r="AG20">
        <v>0.5189979824363755</v>
      </c>
      <c r="AI20">
        <v>0</v>
      </c>
      <c r="AJ20">
        <v>0</v>
      </c>
    </row>
    <row r="21" spans="1:36" ht="21" customHeight="1">
      <c r="A21" s="11">
        <v>31</v>
      </c>
      <c r="B21" s="12" t="s">
        <v>23</v>
      </c>
      <c r="C21" s="91">
        <v>65</v>
      </c>
      <c r="D21" s="183">
        <v>0</v>
      </c>
      <c r="E21" s="184">
        <v>0</v>
      </c>
      <c r="F21" s="220">
        <v>0</v>
      </c>
      <c r="G21" s="185">
        <v>0</v>
      </c>
      <c r="H21" s="186">
        <v>7</v>
      </c>
      <c r="I21" s="187">
        <v>6.8</v>
      </c>
      <c r="J21" s="187">
        <v>0</v>
      </c>
      <c r="K21" s="185">
        <v>0</v>
      </c>
      <c r="L21" s="348"/>
      <c r="N21" s="70">
        <v>0.37342245809668384</v>
      </c>
      <c r="O21" s="70">
        <v>0.3039121290168145</v>
      </c>
      <c r="P21" s="70">
        <v>0.23499298797668988</v>
      </c>
      <c r="Q21" s="70">
        <v>0</v>
      </c>
      <c r="R21" s="70">
        <v>0.7735676213520559</v>
      </c>
      <c r="S21" s="70">
        <v>1.131651670026268</v>
      </c>
      <c r="T21" s="70">
        <v>1.4598057112489293</v>
      </c>
      <c r="U21" s="70">
        <v>0.91505680689703</v>
      </c>
      <c r="W21">
        <v>0</v>
      </c>
      <c r="X21">
        <v>0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F21">
        <v>0</v>
      </c>
      <c r="AG21">
        <v>0.91505680689703</v>
      </c>
      <c r="AI21">
        <v>1</v>
      </c>
      <c r="AJ21">
        <v>0</v>
      </c>
    </row>
    <row r="22" spans="1:36" ht="21" customHeight="1" thickBot="1">
      <c r="A22" s="14">
        <v>32</v>
      </c>
      <c r="B22" s="15" t="s">
        <v>24</v>
      </c>
      <c r="C22" s="92">
        <v>25</v>
      </c>
      <c r="D22" s="189">
        <v>0</v>
      </c>
      <c r="E22" s="190">
        <v>0</v>
      </c>
      <c r="F22" s="221">
        <v>0</v>
      </c>
      <c r="G22" s="191">
        <v>1</v>
      </c>
      <c r="H22" s="192">
        <v>-2.7</v>
      </c>
      <c r="I22" s="193">
        <v>4.8</v>
      </c>
      <c r="J22" s="193">
        <v>-1.9</v>
      </c>
      <c r="K22" s="191">
        <v>1</v>
      </c>
      <c r="L22" s="348"/>
      <c r="N22" s="70">
        <v>-5.084263363033248</v>
      </c>
      <c r="O22" s="70">
        <v>3.327089031136632</v>
      </c>
      <c r="P22" s="70">
        <v>2.2645460770290393</v>
      </c>
      <c r="Q22" s="70">
        <v>6.661338147750939E-14</v>
      </c>
      <c r="R22" s="70">
        <v>-4.243889910660359</v>
      </c>
      <c r="S22" s="70">
        <v>0.4479823775763725</v>
      </c>
      <c r="T22" s="70">
        <v>0.2945910939239349</v>
      </c>
      <c r="U22" s="70">
        <v>0.2945910939240015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F22">
        <v>6.661338147750939E-14</v>
      </c>
      <c r="AG22">
        <v>0.2945910939240015</v>
      </c>
      <c r="AI22">
        <v>0</v>
      </c>
      <c r="AJ22">
        <v>0</v>
      </c>
    </row>
    <row r="25" spans="7:10" ht="15">
      <c r="G25" s="93"/>
      <c r="H25" s="93"/>
      <c r="I25" s="93"/>
      <c r="J25" s="93"/>
    </row>
    <row r="26" spans="7:10" ht="15">
      <c r="G26" s="93"/>
      <c r="H26" s="404"/>
      <c r="I26" s="404"/>
      <c r="J26" s="93"/>
    </row>
    <row r="27" spans="7:10" ht="15">
      <c r="G27" s="93"/>
      <c r="H27" s="94"/>
      <c r="I27" s="94"/>
      <c r="J27" s="93"/>
    </row>
    <row r="28" spans="7:10" ht="15">
      <c r="G28" s="93"/>
      <c r="H28" s="95"/>
      <c r="I28" s="95"/>
      <c r="J28" s="93"/>
    </row>
    <row r="29" spans="7:10" ht="15">
      <c r="G29" s="93"/>
      <c r="H29" s="95"/>
      <c r="I29" s="95"/>
      <c r="J29" s="93"/>
    </row>
    <row r="30" spans="7:10" ht="15">
      <c r="G30" s="93"/>
      <c r="H30" s="95"/>
      <c r="I30" s="95"/>
      <c r="J30" s="93"/>
    </row>
    <row r="31" spans="7:10" ht="15">
      <c r="G31" s="93"/>
      <c r="H31" s="95"/>
      <c r="I31" s="95"/>
      <c r="J31" s="93"/>
    </row>
    <row r="32" spans="7:10" ht="15">
      <c r="G32" s="93"/>
      <c r="H32" s="95"/>
      <c r="I32" s="95"/>
      <c r="J32" s="93"/>
    </row>
    <row r="33" spans="7:10" ht="15">
      <c r="G33" s="93"/>
      <c r="H33" s="95"/>
      <c r="I33" s="95"/>
      <c r="J33" s="93"/>
    </row>
    <row r="34" spans="7:10" ht="15">
      <c r="G34" s="93"/>
      <c r="H34" s="95"/>
      <c r="I34" s="95"/>
      <c r="J34" s="93"/>
    </row>
    <row r="35" spans="7:10" ht="15">
      <c r="G35" s="93"/>
      <c r="H35" s="95"/>
      <c r="I35" s="95"/>
      <c r="J35" s="93"/>
    </row>
    <row r="36" spans="7:10" ht="15">
      <c r="G36" s="93"/>
      <c r="H36" s="95"/>
      <c r="I36" s="95"/>
      <c r="J36" s="93"/>
    </row>
    <row r="37" spans="7:10" ht="15">
      <c r="G37" s="93"/>
      <c r="H37" s="95"/>
      <c r="I37" s="95"/>
      <c r="J37" s="93"/>
    </row>
    <row r="38" spans="7:10" ht="15">
      <c r="G38" s="93"/>
      <c r="H38" s="95"/>
      <c r="I38" s="95"/>
      <c r="J38" s="93"/>
    </row>
    <row r="39" spans="7:10" ht="15">
      <c r="G39" s="93"/>
      <c r="H39" s="95"/>
      <c r="I39" s="95"/>
      <c r="J39" s="93"/>
    </row>
    <row r="40" spans="7:10" ht="15">
      <c r="G40" s="93"/>
      <c r="H40" s="95"/>
      <c r="I40" s="95"/>
      <c r="J40" s="93"/>
    </row>
    <row r="41" spans="7:10" ht="15">
      <c r="G41" s="93"/>
      <c r="H41" s="95"/>
      <c r="I41" s="95"/>
      <c r="J41" s="93"/>
    </row>
    <row r="42" spans="7:10" ht="15">
      <c r="G42" s="93"/>
      <c r="H42" s="95"/>
      <c r="I42" s="95"/>
      <c r="J42" s="93"/>
    </row>
    <row r="43" spans="7:10" ht="15">
      <c r="G43" s="93"/>
      <c r="H43" s="95"/>
      <c r="I43" s="95"/>
      <c r="J43" s="93"/>
    </row>
    <row r="44" spans="7:10" ht="15">
      <c r="G44" s="93"/>
      <c r="H44" s="95"/>
      <c r="I44" s="95"/>
      <c r="J44" s="93"/>
    </row>
    <row r="45" spans="7:10" ht="15">
      <c r="G45" s="93"/>
      <c r="H45" s="95"/>
      <c r="I45" s="95"/>
      <c r="J45" s="93"/>
    </row>
    <row r="46" spans="7:10" ht="15">
      <c r="G46" s="93"/>
      <c r="H46" s="93"/>
      <c r="I46" s="93"/>
      <c r="J46" s="93"/>
    </row>
  </sheetData>
  <sheetProtection/>
  <mergeCells count="6">
    <mergeCell ref="A3:A4"/>
    <mergeCell ref="B3:B4"/>
    <mergeCell ref="C3:C4"/>
    <mergeCell ref="D3:K3"/>
    <mergeCell ref="H26:I26"/>
    <mergeCell ref="L1:L22"/>
  </mergeCells>
  <printOptions/>
  <pageMargins left="0.6299212598425197" right="0.2362204724409449" top="0.5511811023622047" bottom="0.2362204724409449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zoomScale="88" zoomScaleNormal="88" zoomScalePageLayoutView="0" workbookViewId="0" topLeftCell="A1">
      <selection activeCell="A1" sqref="A1:K1"/>
    </sheetView>
  </sheetViews>
  <sheetFormatPr defaultColWidth="9.140625" defaultRowHeight="15"/>
  <cols>
    <col min="1" max="1" width="8.8515625" style="0" customWidth="1"/>
    <col min="2" max="2" width="38.7109375" style="0" customWidth="1"/>
    <col min="3" max="3" width="7.421875" style="0" customWidth="1"/>
    <col min="4" max="11" width="10.28125" style="0" customWidth="1"/>
    <col min="12" max="12" width="7.8515625" style="0" customWidth="1"/>
    <col min="196" max="196" width="8.7109375" style="0" customWidth="1"/>
    <col min="197" max="197" width="31.140625" style="0" customWidth="1"/>
    <col min="198" max="198" width="5.7109375" style="0" customWidth="1"/>
    <col min="199" max="207" width="10.140625" style="0" customWidth="1"/>
    <col min="208" max="208" width="4.140625" style="0" customWidth="1"/>
  </cols>
  <sheetData>
    <row r="1" spans="1:12" ht="33.75" customHeight="1">
      <c r="A1" s="354" t="s">
        <v>115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63">
        <v>12</v>
      </c>
    </row>
    <row r="2" spans="1:12" ht="15.75" customHeight="1" thickBot="1">
      <c r="A2" s="2"/>
      <c r="B2" s="2"/>
      <c r="C2" s="3"/>
      <c r="D2" s="3"/>
      <c r="E2" s="3"/>
      <c r="F2" s="3"/>
      <c r="G2" s="61"/>
      <c r="H2" s="3"/>
      <c r="I2" s="4"/>
      <c r="J2" s="4"/>
      <c r="K2" s="4" t="s">
        <v>95</v>
      </c>
      <c r="L2" s="364"/>
    </row>
    <row r="3" spans="1:12" ht="21" customHeight="1">
      <c r="A3" s="356" t="s">
        <v>0</v>
      </c>
      <c r="B3" s="389" t="s">
        <v>1</v>
      </c>
      <c r="C3" s="374" t="s">
        <v>2</v>
      </c>
      <c r="D3" s="408" t="s">
        <v>3</v>
      </c>
      <c r="E3" s="409"/>
      <c r="F3" s="409"/>
      <c r="G3" s="376"/>
      <c r="H3" s="409"/>
      <c r="I3" s="409"/>
      <c r="J3" s="409"/>
      <c r="K3" s="410"/>
      <c r="L3" s="364"/>
    </row>
    <row r="4" spans="1:12" ht="44.25" customHeight="1" thickBot="1">
      <c r="A4" s="405"/>
      <c r="B4" s="406"/>
      <c r="C4" s="407"/>
      <c r="D4" s="86" t="s">
        <v>63</v>
      </c>
      <c r="E4" s="87" t="s">
        <v>64</v>
      </c>
      <c r="F4" s="86" t="s">
        <v>92</v>
      </c>
      <c r="G4" s="203" t="s">
        <v>98</v>
      </c>
      <c r="H4" s="136" t="s">
        <v>65</v>
      </c>
      <c r="I4" s="86" t="s">
        <v>66</v>
      </c>
      <c r="J4" s="86" t="s">
        <v>93</v>
      </c>
      <c r="K4" s="143" t="s">
        <v>99</v>
      </c>
      <c r="L4" s="364"/>
    </row>
    <row r="5" spans="1:21" ht="19.5" customHeight="1">
      <c r="A5" s="73" t="s">
        <v>25</v>
      </c>
      <c r="B5" s="30" t="s">
        <v>26</v>
      </c>
      <c r="C5" s="10">
        <v>552</v>
      </c>
      <c r="D5" s="104">
        <v>0.9</v>
      </c>
      <c r="E5" s="89">
        <v>0.8</v>
      </c>
      <c r="F5" s="89">
        <v>-2</v>
      </c>
      <c r="G5" s="137">
        <v>-0.4</v>
      </c>
      <c r="H5" s="141">
        <v>1.7</v>
      </c>
      <c r="I5" s="90">
        <v>2.5</v>
      </c>
      <c r="J5" s="90">
        <v>0.1</v>
      </c>
      <c r="K5" s="137">
        <v>-0.8</v>
      </c>
      <c r="L5" s="364"/>
      <c r="N5" s="70"/>
      <c r="O5" s="70"/>
      <c r="P5" s="70"/>
      <c r="Q5" s="70"/>
      <c r="R5" s="70"/>
      <c r="S5" s="70"/>
      <c r="T5" s="70"/>
      <c r="U5" s="70"/>
    </row>
    <row r="6" spans="1:21" ht="21" customHeight="1">
      <c r="A6" s="96" t="s">
        <v>27</v>
      </c>
      <c r="B6" s="32" t="s">
        <v>28</v>
      </c>
      <c r="C6" s="75">
        <v>375</v>
      </c>
      <c r="D6" s="108">
        <v>0.9</v>
      </c>
      <c r="E6" s="98">
        <v>1.2</v>
      </c>
      <c r="F6" s="98">
        <v>-2.6</v>
      </c>
      <c r="G6" s="138">
        <v>-1.1</v>
      </c>
      <c r="H6" s="142">
        <v>2</v>
      </c>
      <c r="I6" s="97">
        <v>3.3</v>
      </c>
      <c r="J6" s="97">
        <v>0.1</v>
      </c>
      <c r="K6" s="138">
        <v>-1.6</v>
      </c>
      <c r="L6" s="364"/>
      <c r="N6" s="70"/>
      <c r="O6" s="70"/>
      <c r="P6" s="70"/>
      <c r="Q6" s="70"/>
      <c r="R6" s="70"/>
      <c r="S6" s="70"/>
      <c r="T6" s="70"/>
      <c r="U6" s="70"/>
    </row>
    <row r="7" spans="1:21" ht="20.25" customHeight="1">
      <c r="A7" s="33">
        <v>1010</v>
      </c>
      <c r="B7" s="34" t="s">
        <v>29</v>
      </c>
      <c r="C7" s="64">
        <v>97</v>
      </c>
      <c r="D7" s="195">
        <v>0.1</v>
      </c>
      <c r="E7" s="184">
        <v>2</v>
      </c>
      <c r="F7" s="184">
        <v>-2.1</v>
      </c>
      <c r="G7" s="185">
        <v>0.2</v>
      </c>
      <c r="H7" s="186">
        <v>0</v>
      </c>
      <c r="I7" s="187">
        <v>1.9</v>
      </c>
      <c r="J7" s="187">
        <v>0.5</v>
      </c>
      <c r="K7" s="185">
        <v>0.2</v>
      </c>
      <c r="L7" s="364"/>
      <c r="N7" s="70"/>
      <c r="O7" s="70"/>
      <c r="P7" s="70"/>
      <c r="Q7" s="70"/>
      <c r="R7" s="70"/>
      <c r="S7" s="70"/>
      <c r="T7" s="70"/>
      <c r="U7" s="70"/>
    </row>
    <row r="8" spans="1:21" ht="24.75" customHeight="1">
      <c r="A8" s="33">
        <v>1020</v>
      </c>
      <c r="B8" s="34" t="s">
        <v>30</v>
      </c>
      <c r="C8" s="64">
        <v>3</v>
      </c>
      <c r="D8" s="195">
        <v>4.8</v>
      </c>
      <c r="E8" s="184">
        <v>0</v>
      </c>
      <c r="F8" s="184">
        <v>-6.7</v>
      </c>
      <c r="G8" s="185">
        <v>7.2</v>
      </c>
      <c r="H8" s="186">
        <v>7.2</v>
      </c>
      <c r="I8" s="187">
        <v>7.2</v>
      </c>
      <c r="J8" s="187">
        <v>0</v>
      </c>
      <c r="K8" s="185">
        <v>4.8</v>
      </c>
      <c r="L8" s="364"/>
      <c r="N8" s="70"/>
      <c r="O8" s="70"/>
      <c r="P8" s="70"/>
      <c r="Q8" s="70"/>
      <c r="R8" s="70"/>
      <c r="S8" s="70"/>
      <c r="T8" s="70"/>
      <c r="U8" s="70"/>
    </row>
    <row r="9" spans="1:21" ht="24.75" customHeight="1">
      <c r="A9" s="33">
        <v>1030</v>
      </c>
      <c r="B9" s="34" t="s">
        <v>31</v>
      </c>
      <c r="C9" s="64">
        <v>10</v>
      </c>
      <c r="D9" s="195">
        <v>2</v>
      </c>
      <c r="E9" s="184">
        <v>0.1</v>
      </c>
      <c r="F9" s="184">
        <v>-4.4</v>
      </c>
      <c r="G9" s="185">
        <v>4.6</v>
      </c>
      <c r="H9" s="186">
        <v>3.4</v>
      </c>
      <c r="I9" s="187">
        <v>4.6</v>
      </c>
      <c r="J9" s="187">
        <v>0</v>
      </c>
      <c r="K9" s="185">
        <v>2.1</v>
      </c>
      <c r="L9" s="364"/>
      <c r="N9" s="70"/>
      <c r="O9" s="70"/>
      <c r="P9" s="70"/>
      <c r="Q9" s="70"/>
      <c r="R9" s="70"/>
      <c r="S9" s="70"/>
      <c r="T9" s="70"/>
      <c r="U9" s="70"/>
    </row>
    <row r="10" spans="1:21" ht="17.25" customHeight="1">
      <c r="A10" s="33">
        <v>1040</v>
      </c>
      <c r="B10" s="34" t="s">
        <v>32</v>
      </c>
      <c r="C10" s="64">
        <v>30</v>
      </c>
      <c r="D10" s="195">
        <v>0</v>
      </c>
      <c r="E10" s="184">
        <v>0</v>
      </c>
      <c r="F10" s="184">
        <v>0</v>
      </c>
      <c r="G10" s="185">
        <v>-2.7</v>
      </c>
      <c r="H10" s="186">
        <v>-8</v>
      </c>
      <c r="I10" s="187">
        <v>-5.4</v>
      </c>
      <c r="J10" s="187">
        <v>0</v>
      </c>
      <c r="K10" s="185">
        <v>-2.7</v>
      </c>
      <c r="L10" s="364"/>
      <c r="N10" s="70"/>
      <c r="O10" s="70"/>
      <c r="P10" s="70"/>
      <c r="Q10" s="70"/>
      <c r="R10" s="70"/>
      <c r="S10" s="70"/>
      <c r="T10" s="70"/>
      <c r="U10" s="70"/>
    </row>
    <row r="11" spans="1:21" ht="18" customHeight="1">
      <c r="A11" s="33">
        <v>1050</v>
      </c>
      <c r="B11" s="34" t="s">
        <v>33</v>
      </c>
      <c r="C11" s="64">
        <v>16</v>
      </c>
      <c r="D11" s="195">
        <v>0</v>
      </c>
      <c r="E11" s="184">
        <v>0</v>
      </c>
      <c r="F11" s="184">
        <v>0</v>
      </c>
      <c r="G11" s="185">
        <v>0</v>
      </c>
      <c r="H11" s="186">
        <v>2.8</v>
      </c>
      <c r="I11" s="187">
        <v>1.8</v>
      </c>
      <c r="J11" s="187">
        <v>-0.7</v>
      </c>
      <c r="K11" s="185">
        <v>0</v>
      </c>
      <c r="L11" s="364"/>
      <c r="N11" s="70"/>
      <c r="O11" s="70"/>
      <c r="P11" s="70"/>
      <c r="Q11" s="70"/>
      <c r="R11" s="70"/>
      <c r="S11" s="70"/>
      <c r="T11" s="70"/>
      <c r="U11" s="70"/>
    </row>
    <row r="12" spans="1:21" ht="21" customHeight="1">
      <c r="A12" s="33">
        <v>1061</v>
      </c>
      <c r="B12" s="34" t="s">
        <v>34</v>
      </c>
      <c r="C12" s="64">
        <v>54</v>
      </c>
      <c r="D12" s="195">
        <v>0.2</v>
      </c>
      <c r="E12" s="184">
        <v>1.7</v>
      </c>
      <c r="F12" s="184">
        <v>-4.8</v>
      </c>
      <c r="G12" s="185">
        <v>-17.3</v>
      </c>
      <c r="H12" s="186">
        <v>10.6</v>
      </c>
      <c r="I12" s="187">
        <v>10.1</v>
      </c>
      <c r="J12" s="187">
        <v>0</v>
      </c>
      <c r="K12" s="185">
        <v>-19.8</v>
      </c>
      <c r="L12" s="364"/>
      <c r="N12" s="70"/>
      <c r="O12" s="70"/>
      <c r="P12" s="70"/>
      <c r="Q12" s="70"/>
      <c r="R12" s="70"/>
      <c r="S12" s="70"/>
      <c r="T12" s="70"/>
      <c r="U12" s="70"/>
    </row>
    <row r="13" spans="1:21" ht="16.5" customHeight="1">
      <c r="A13" s="33">
        <v>1071</v>
      </c>
      <c r="B13" s="34" t="s">
        <v>35</v>
      </c>
      <c r="C13" s="64">
        <v>73</v>
      </c>
      <c r="D13" s="195">
        <v>2.9</v>
      </c>
      <c r="E13" s="184">
        <v>1.3</v>
      </c>
      <c r="F13" s="184">
        <v>-4.2</v>
      </c>
      <c r="G13" s="185">
        <v>4.7</v>
      </c>
      <c r="H13" s="186">
        <v>3.6</v>
      </c>
      <c r="I13" s="187">
        <v>5</v>
      </c>
      <c r="J13" s="187">
        <v>0</v>
      </c>
      <c r="K13" s="185">
        <v>4.5</v>
      </c>
      <c r="L13" s="364"/>
      <c r="N13" s="70"/>
      <c r="O13" s="70"/>
      <c r="P13" s="70"/>
      <c r="Q13" s="70"/>
      <c r="R13" s="70"/>
      <c r="S13" s="70"/>
      <c r="T13" s="70"/>
      <c r="U13" s="70"/>
    </row>
    <row r="14" spans="1:21" ht="26.25" customHeight="1">
      <c r="A14" s="35" t="s">
        <v>36</v>
      </c>
      <c r="B14" s="36" t="s">
        <v>37</v>
      </c>
      <c r="C14" s="99">
        <v>69</v>
      </c>
      <c r="D14" s="284">
        <v>2.8</v>
      </c>
      <c r="E14" s="285">
        <v>1.3</v>
      </c>
      <c r="F14" s="285">
        <v>-4.1</v>
      </c>
      <c r="G14" s="286">
        <v>4.6</v>
      </c>
      <c r="H14" s="287">
        <v>3.4</v>
      </c>
      <c r="I14" s="288">
        <v>4.8</v>
      </c>
      <c r="J14" s="288">
        <v>0</v>
      </c>
      <c r="K14" s="286">
        <v>4.4</v>
      </c>
      <c r="L14" s="364"/>
      <c r="N14" s="70"/>
      <c r="O14" s="70"/>
      <c r="P14" s="70"/>
      <c r="Q14" s="70"/>
      <c r="R14" s="70"/>
      <c r="S14" s="70"/>
      <c r="T14" s="70"/>
      <c r="U14" s="70"/>
    </row>
    <row r="15" spans="1:21" ht="25.5" customHeight="1">
      <c r="A15" s="35" t="s">
        <v>67</v>
      </c>
      <c r="B15" s="36" t="s">
        <v>68</v>
      </c>
      <c r="C15" s="99">
        <v>4</v>
      </c>
      <c r="D15" s="284">
        <v>0</v>
      </c>
      <c r="E15" s="285">
        <v>0</v>
      </c>
      <c r="F15" s="285">
        <v>-0.9</v>
      </c>
      <c r="G15" s="286">
        <v>1.7</v>
      </c>
      <c r="H15" s="287">
        <v>4.6</v>
      </c>
      <c r="I15" s="288">
        <v>4.6</v>
      </c>
      <c r="J15" s="288">
        <v>0</v>
      </c>
      <c r="K15" s="286">
        <v>0.9</v>
      </c>
      <c r="L15" s="364"/>
      <c r="N15" s="70"/>
      <c r="O15" s="70"/>
      <c r="P15" s="70"/>
      <c r="Q15" s="70"/>
      <c r="R15" s="70"/>
      <c r="S15" s="70"/>
      <c r="T15" s="70"/>
      <c r="U15" s="70"/>
    </row>
    <row r="16" spans="1:21" ht="25.5" customHeight="1">
      <c r="A16" s="33">
        <v>1074</v>
      </c>
      <c r="B16" s="34" t="s">
        <v>38</v>
      </c>
      <c r="C16" s="64">
        <v>11</v>
      </c>
      <c r="D16" s="195">
        <v>0</v>
      </c>
      <c r="E16" s="184">
        <v>0</v>
      </c>
      <c r="F16" s="184">
        <v>0</v>
      </c>
      <c r="G16" s="185">
        <v>0</v>
      </c>
      <c r="H16" s="186">
        <v>0</v>
      </c>
      <c r="I16" s="187">
        <v>0</v>
      </c>
      <c r="J16" s="187">
        <v>0</v>
      </c>
      <c r="K16" s="185">
        <v>0</v>
      </c>
      <c r="L16" s="364"/>
      <c r="N16" s="70"/>
      <c r="O16" s="70"/>
      <c r="P16" s="70"/>
      <c r="Q16" s="70"/>
      <c r="R16" s="70"/>
      <c r="S16" s="70"/>
      <c r="T16" s="70"/>
      <c r="U16" s="70"/>
    </row>
    <row r="17" spans="1:21" s="56" customFormat="1" ht="21" customHeight="1">
      <c r="A17" s="80" t="s">
        <v>56</v>
      </c>
      <c r="B17" s="81" t="s">
        <v>57</v>
      </c>
      <c r="C17" s="82">
        <v>2</v>
      </c>
      <c r="D17" s="196">
        <v>0</v>
      </c>
      <c r="E17" s="184">
        <v>0</v>
      </c>
      <c r="F17" s="184">
        <v>0</v>
      </c>
      <c r="G17" s="185">
        <v>7.6</v>
      </c>
      <c r="H17" s="197">
        <v>6.8</v>
      </c>
      <c r="I17" s="197">
        <v>6.8</v>
      </c>
      <c r="J17" s="197">
        <v>0</v>
      </c>
      <c r="K17" s="185">
        <v>7.6</v>
      </c>
      <c r="L17" s="364"/>
      <c r="N17" s="72"/>
      <c r="O17" s="72"/>
      <c r="P17" s="72"/>
      <c r="Q17" s="72"/>
      <c r="R17" s="72"/>
      <c r="S17" s="72"/>
      <c r="T17" s="72"/>
      <c r="U17" s="72"/>
    </row>
    <row r="18" spans="1:21" ht="15.75" customHeight="1">
      <c r="A18" s="33">
        <v>1079</v>
      </c>
      <c r="B18" s="34" t="s">
        <v>39</v>
      </c>
      <c r="C18" s="64">
        <v>34</v>
      </c>
      <c r="D18" s="195">
        <v>1.8</v>
      </c>
      <c r="E18" s="184">
        <v>1</v>
      </c>
      <c r="F18" s="184">
        <v>-3.6</v>
      </c>
      <c r="G18" s="185">
        <v>4.9</v>
      </c>
      <c r="H18" s="186">
        <v>5.4</v>
      </c>
      <c r="I18" s="187">
        <v>8.6</v>
      </c>
      <c r="J18" s="187">
        <v>0</v>
      </c>
      <c r="K18" s="185">
        <v>3.8</v>
      </c>
      <c r="L18" s="364"/>
      <c r="N18" s="70"/>
      <c r="O18" s="70"/>
      <c r="P18" s="70"/>
      <c r="Q18" s="70"/>
      <c r="R18" s="70"/>
      <c r="S18" s="70"/>
      <c r="T18" s="70"/>
      <c r="U18" s="70"/>
    </row>
    <row r="19" spans="1:21" ht="18" customHeight="1">
      <c r="A19" s="35">
        <v>10791</v>
      </c>
      <c r="B19" s="36" t="s">
        <v>40</v>
      </c>
      <c r="C19" s="99">
        <v>5</v>
      </c>
      <c r="D19" s="284">
        <v>0</v>
      </c>
      <c r="E19" s="285">
        <v>3.2</v>
      </c>
      <c r="F19" s="285">
        <v>-3.1</v>
      </c>
      <c r="G19" s="286">
        <v>6.6</v>
      </c>
      <c r="H19" s="287">
        <v>-15.2</v>
      </c>
      <c r="I19" s="288">
        <v>3.8</v>
      </c>
      <c r="J19" s="288">
        <v>0</v>
      </c>
      <c r="K19" s="286">
        <v>6.6</v>
      </c>
      <c r="L19" s="364"/>
      <c r="N19" s="70"/>
      <c r="O19" s="70"/>
      <c r="P19" s="70"/>
      <c r="Q19" s="70"/>
      <c r="R19" s="70"/>
      <c r="S19" s="70"/>
      <c r="T19" s="70"/>
      <c r="U19" s="70"/>
    </row>
    <row r="20" spans="1:21" ht="27.75" customHeight="1">
      <c r="A20" s="35" t="s">
        <v>41</v>
      </c>
      <c r="B20" s="36" t="s">
        <v>42</v>
      </c>
      <c r="C20" s="99">
        <v>29</v>
      </c>
      <c r="D20" s="284">
        <v>2.1</v>
      </c>
      <c r="E20" s="285">
        <v>0.7</v>
      </c>
      <c r="F20" s="285">
        <v>-3.78</v>
      </c>
      <c r="G20" s="286">
        <v>4.7</v>
      </c>
      <c r="H20" s="287">
        <v>8.5</v>
      </c>
      <c r="I20" s="288">
        <v>9.3</v>
      </c>
      <c r="J20" s="288">
        <v>0</v>
      </c>
      <c r="K20" s="286">
        <v>3.6</v>
      </c>
      <c r="L20" s="364"/>
      <c r="N20" s="70"/>
      <c r="O20" s="70"/>
      <c r="P20" s="70"/>
      <c r="Q20" s="70"/>
      <c r="R20" s="70"/>
      <c r="S20" s="70"/>
      <c r="T20" s="70"/>
      <c r="U20" s="70"/>
    </row>
    <row r="21" spans="1:21" ht="20.25" customHeight="1">
      <c r="A21" s="33">
        <v>1080</v>
      </c>
      <c r="B21" s="34" t="s">
        <v>43</v>
      </c>
      <c r="C21" s="64">
        <v>45</v>
      </c>
      <c r="D21" s="195">
        <v>0</v>
      </c>
      <c r="E21" s="184">
        <v>0</v>
      </c>
      <c r="F21" s="184">
        <v>0.8</v>
      </c>
      <c r="G21" s="185">
        <v>-1.9</v>
      </c>
      <c r="H21" s="186">
        <v>-2.4</v>
      </c>
      <c r="I21" s="187">
        <v>-2.4</v>
      </c>
      <c r="J21" s="187">
        <v>0</v>
      </c>
      <c r="K21" s="185">
        <v>-1.1</v>
      </c>
      <c r="L21" s="364"/>
      <c r="N21" s="70"/>
      <c r="O21" s="70"/>
      <c r="P21" s="70"/>
      <c r="Q21" s="70"/>
      <c r="R21" s="70"/>
      <c r="S21" s="70"/>
      <c r="T21" s="70"/>
      <c r="U21" s="70"/>
    </row>
    <row r="22" spans="1:21" ht="16.5" customHeight="1">
      <c r="A22" s="29">
        <v>110</v>
      </c>
      <c r="B22" s="32" t="s">
        <v>44</v>
      </c>
      <c r="C22" s="75">
        <v>179</v>
      </c>
      <c r="D22" s="108">
        <v>0.9</v>
      </c>
      <c r="E22" s="98">
        <v>0.1</v>
      </c>
      <c r="F22" s="98">
        <v>-0.9</v>
      </c>
      <c r="G22" s="138">
        <v>0.9</v>
      </c>
      <c r="H22" s="142">
        <v>0.9</v>
      </c>
      <c r="I22" s="97">
        <v>0.9</v>
      </c>
      <c r="J22" s="97">
        <v>0</v>
      </c>
      <c r="K22" s="138">
        <v>0.9</v>
      </c>
      <c r="L22" s="364"/>
      <c r="N22" s="70"/>
      <c r="O22" s="70"/>
      <c r="P22" s="70"/>
      <c r="Q22" s="70"/>
      <c r="R22" s="70"/>
      <c r="S22" s="70"/>
      <c r="T22" s="70"/>
      <c r="U22" s="70"/>
    </row>
    <row r="23" spans="1:21" ht="18" customHeight="1">
      <c r="A23" s="33">
        <v>1101</v>
      </c>
      <c r="B23" s="37" t="s">
        <v>45</v>
      </c>
      <c r="C23" s="64">
        <v>65</v>
      </c>
      <c r="D23" s="195">
        <v>0</v>
      </c>
      <c r="E23" s="184">
        <v>0</v>
      </c>
      <c r="F23" s="184">
        <v>0</v>
      </c>
      <c r="G23" s="185">
        <v>0</v>
      </c>
      <c r="H23" s="186">
        <v>0</v>
      </c>
      <c r="I23" s="187">
        <v>0</v>
      </c>
      <c r="J23" s="187">
        <v>0</v>
      </c>
      <c r="K23" s="185">
        <v>0</v>
      </c>
      <c r="L23" s="364"/>
      <c r="N23" s="70"/>
      <c r="O23" s="70"/>
      <c r="P23" s="70"/>
      <c r="Q23" s="70"/>
      <c r="R23" s="70"/>
      <c r="S23" s="70"/>
      <c r="T23" s="70"/>
      <c r="U23" s="70"/>
    </row>
    <row r="24" spans="1:21" ht="16.5" customHeight="1">
      <c r="A24" s="33">
        <v>1102</v>
      </c>
      <c r="B24" s="37" t="s">
        <v>46</v>
      </c>
      <c r="C24" s="64">
        <v>13</v>
      </c>
      <c r="D24" s="195">
        <v>7.5</v>
      </c>
      <c r="E24" s="184">
        <v>0</v>
      </c>
      <c r="F24" s="184">
        <v>-7</v>
      </c>
      <c r="G24" s="185">
        <v>7.5</v>
      </c>
      <c r="H24" s="186">
        <v>7.5</v>
      </c>
      <c r="I24" s="187">
        <v>7.5</v>
      </c>
      <c r="J24" s="187">
        <v>0</v>
      </c>
      <c r="K24" s="185">
        <v>7.5</v>
      </c>
      <c r="L24" s="364"/>
      <c r="N24" s="70"/>
      <c r="O24" s="70"/>
      <c r="P24" s="70"/>
      <c r="Q24" s="70"/>
      <c r="R24" s="70"/>
      <c r="S24" s="70"/>
      <c r="T24" s="70"/>
      <c r="U24" s="70"/>
    </row>
    <row r="25" spans="1:21" ht="24.75" customHeight="1">
      <c r="A25" s="33">
        <v>1103</v>
      </c>
      <c r="B25" s="37" t="s">
        <v>47</v>
      </c>
      <c r="C25" s="64">
        <v>74</v>
      </c>
      <c r="D25" s="195">
        <v>0.7</v>
      </c>
      <c r="E25" s="184">
        <v>0.3</v>
      </c>
      <c r="F25" s="184">
        <v>-1</v>
      </c>
      <c r="G25" s="185">
        <v>1</v>
      </c>
      <c r="H25" s="186">
        <v>0.7</v>
      </c>
      <c r="I25" s="187">
        <v>1</v>
      </c>
      <c r="J25" s="187">
        <v>0</v>
      </c>
      <c r="K25" s="185">
        <v>1</v>
      </c>
      <c r="L25" s="364"/>
      <c r="N25" s="70"/>
      <c r="O25" s="70"/>
      <c r="P25" s="70"/>
      <c r="Q25" s="70"/>
      <c r="R25" s="70"/>
      <c r="S25" s="70"/>
      <c r="T25" s="70"/>
      <c r="U25" s="70"/>
    </row>
    <row r="26" spans="1:21" ht="26.25" customHeight="1" thickBot="1">
      <c r="A26" s="38">
        <v>1104</v>
      </c>
      <c r="B26" s="39" t="s">
        <v>48</v>
      </c>
      <c r="C26" s="67">
        <v>27</v>
      </c>
      <c r="D26" s="198">
        <v>0</v>
      </c>
      <c r="E26" s="190">
        <v>0</v>
      </c>
      <c r="F26" s="190">
        <v>0</v>
      </c>
      <c r="G26" s="191">
        <v>0</v>
      </c>
      <c r="H26" s="192">
        <v>0.1</v>
      </c>
      <c r="I26" s="193">
        <v>0</v>
      </c>
      <c r="J26" s="193">
        <v>0</v>
      </c>
      <c r="K26" s="191">
        <v>0</v>
      </c>
      <c r="L26" s="364"/>
      <c r="N26" s="70"/>
      <c r="O26" s="70"/>
      <c r="P26" s="70"/>
      <c r="Q26" s="70"/>
      <c r="R26" s="70"/>
      <c r="S26" s="70"/>
      <c r="T26" s="70"/>
      <c r="U26" s="70"/>
    </row>
    <row r="29" spans="3:6" ht="15">
      <c r="C29" s="93"/>
      <c r="D29" s="94"/>
      <c r="E29" s="94"/>
      <c r="F29" s="93"/>
    </row>
    <row r="30" spans="3:6" ht="15">
      <c r="C30" s="93"/>
      <c r="D30" s="100"/>
      <c r="E30" s="100"/>
      <c r="F30" s="93"/>
    </row>
    <row r="31" spans="3:6" ht="15">
      <c r="C31" s="93"/>
      <c r="D31" s="100"/>
      <c r="E31" s="100"/>
      <c r="F31" s="93"/>
    </row>
    <row r="32" spans="3:6" ht="15">
      <c r="C32" s="93"/>
      <c r="D32" s="100"/>
      <c r="E32" s="100"/>
      <c r="F32" s="93"/>
    </row>
    <row r="33" spans="3:6" ht="15">
      <c r="C33" s="93"/>
      <c r="D33" s="100"/>
      <c r="E33" s="100"/>
      <c r="F33" s="93"/>
    </row>
    <row r="34" spans="3:6" ht="15">
      <c r="C34" s="93"/>
      <c r="D34" s="100"/>
      <c r="E34" s="100"/>
      <c r="F34" s="93"/>
    </row>
    <row r="35" spans="3:6" ht="15">
      <c r="C35" s="93"/>
      <c r="D35" s="100"/>
      <c r="E35" s="100"/>
      <c r="F35" s="93"/>
    </row>
    <row r="36" spans="3:6" ht="15">
      <c r="C36" s="93"/>
      <c r="D36" s="100"/>
      <c r="E36" s="100"/>
      <c r="F36" s="93"/>
    </row>
    <row r="37" spans="3:6" ht="15">
      <c r="C37" s="93"/>
      <c r="D37" s="100"/>
      <c r="E37" s="100"/>
      <c r="F37" s="93"/>
    </row>
    <row r="38" spans="3:6" ht="15">
      <c r="C38" s="93"/>
      <c r="D38" s="100"/>
      <c r="E38" s="100"/>
      <c r="F38" s="93"/>
    </row>
    <row r="39" spans="3:6" ht="15">
      <c r="C39" s="93"/>
      <c r="D39" s="101"/>
      <c r="E39" s="101"/>
      <c r="F39" s="93"/>
    </row>
    <row r="40" spans="3:6" ht="15">
      <c r="C40" s="93"/>
      <c r="D40" s="101"/>
      <c r="E40" s="101"/>
      <c r="F40" s="93"/>
    </row>
    <row r="41" spans="3:6" ht="15">
      <c r="C41" s="93"/>
      <c r="D41" s="100"/>
      <c r="E41" s="100"/>
      <c r="F41" s="93"/>
    </row>
    <row r="42" spans="3:6" ht="15">
      <c r="C42" s="93"/>
      <c r="D42" s="100"/>
      <c r="E42" s="100"/>
      <c r="F42" s="93"/>
    </row>
    <row r="43" spans="3:6" ht="15">
      <c r="C43" s="93"/>
      <c r="D43" s="101"/>
      <c r="E43" s="101"/>
      <c r="F43" s="93"/>
    </row>
    <row r="44" spans="3:6" ht="15">
      <c r="C44" s="93"/>
      <c r="D44" s="101"/>
      <c r="E44" s="101"/>
      <c r="F44" s="93"/>
    </row>
    <row r="45" spans="3:6" ht="15">
      <c r="C45" s="93"/>
      <c r="D45" s="100"/>
      <c r="E45" s="100"/>
      <c r="F45" s="93"/>
    </row>
    <row r="46" spans="3:6" ht="15">
      <c r="C46" s="93"/>
      <c r="D46" s="100"/>
      <c r="E46" s="100"/>
      <c r="F46" s="93"/>
    </row>
    <row r="47" spans="3:6" ht="15">
      <c r="C47" s="93"/>
      <c r="D47" s="100"/>
      <c r="E47" s="100"/>
      <c r="F47" s="93"/>
    </row>
    <row r="48" spans="3:6" ht="15">
      <c r="C48" s="93"/>
      <c r="D48" s="100"/>
      <c r="E48" s="100"/>
      <c r="F48" s="93"/>
    </row>
    <row r="49" spans="3:6" ht="15">
      <c r="C49" s="93"/>
      <c r="D49" s="100"/>
      <c r="E49" s="100"/>
      <c r="F49" s="93"/>
    </row>
    <row r="50" spans="3:6" ht="15">
      <c r="C50" s="93"/>
      <c r="D50" s="100"/>
      <c r="E50" s="100"/>
      <c r="F50" s="93"/>
    </row>
  </sheetData>
  <sheetProtection/>
  <mergeCells count="6">
    <mergeCell ref="A1:K1"/>
    <mergeCell ref="A3:A4"/>
    <mergeCell ref="B3:B4"/>
    <mergeCell ref="C3:C4"/>
    <mergeCell ref="D3:K3"/>
    <mergeCell ref="L1:L26"/>
  </mergeCells>
  <printOptions/>
  <pageMargins left="0.6299212598425197" right="0.2362204724409449" top="0.31" bottom="0.2362204724409449" header="0.21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7.8515625" style="0" customWidth="1"/>
    <col min="2" max="2" width="36.00390625" style="0" customWidth="1"/>
    <col min="3" max="3" width="7.28125" style="0" customWidth="1"/>
    <col min="4" max="6" width="9.7109375" style="0" customWidth="1"/>
    <col min="7" max="7" width="9.8515625" style="0" customWidth="1"/>
    <col min="8" max="9" width="9.7109375" style="0" customWidth="1"/>
    <col min="10" max="10" width="10.421875" style="0" customWidth="1"/>
    <col min="11" max="11" width="9.7109375" style="0" customWidth="1"/>
    <col min="12" max="12" width="7.7109375" style="0" customWidth="1"/>
    <col min="14" max="22" width="0" style="0" hidden="1" customWidth="1"/>
    <col min="23" max="30" width="4.7109375" style="0" hidden="1" customWidth="1"/>
    <col min="31" max="38" width="0" style="0" hidden="1" customWidth="1"/>
    <col min="184" max="184" width="8.7109375" style="0" customWidth="1"/>
    <col min="185" max="185" width="31.140625" style="0" customWidth="1"/>
    <col min="186" max="186" width="5.7109375" style="0" customWidth="1"/>
    <col min="187" max="195" width="10.140625" style="0" customWidth="1"/>
    <col min="196" max="196" width="4.140625" style="0" customWidth="1"/>
  </cols>
  <sheetData>
    <row r="1" spans="1:12" ht="33.75" customHeight="1">
      <c r="A1" s="398" t="s">
        <v>116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47">
        <v>13</v>
      </c>
    </row>
    <row r="2" spans="1:12" ht="18" customHeight="1" thickBot="1">
      <c r="A2" s="2"/>
      <c r="B2" s="2"/>
      <c r="C2" s="2"/>
      <c r="D2" s="2"/>
      <c r="E2" s="2"/>
      <c r="F2" s="2"/>
      <c r="G2" s="2"/>
      <c r="H2" s="2"/>
      <c r="K2" s="4" t="s">
        <v>95</v>
      </c>
      <c r="L2" s="348"/>
    </row>
    <row r="3" spans="1:12" ht="21" customHeight="1">
      <c r="A3" s="387" t="s">
        <v>0</v>
      </c>
      <c r="B3" s="389" t="s">
        <v>1</v>
      </c>
      <c r="C3" s="391" t="s">
        <v>2</v>
      </c>
      <c r="D3" s="409" t="s">
        <v>3</v>
      </c>
      <c r="E3" s="409"/>
      <c r="F3" s="409"/>
      <c r="G3" s="409"/>
      <c r="H3" s="409"/>
      <c r="I3" s="409"/>
      <c r="J3" s="409"/>
      <c r="K3" s="410"/>
      <c r="L3" s="348"/>
    </row>
    <row r="4" spans="1:32" ht="60" customHeight="1" thickBot="1">
      <c r="A4" s="411"/>
      <c r="B4" s="406"/>
      <c r="C4" s="402"/>
      <c r="D4" s="86" t="s">
        <v>63</v>
      </c>
      <c r="E4" s="87" t="s">
        <v>64</v>
      </c>
      <c r="F4" s="86" t="s">
        <v>92</v>
      </c>
      <c r="G4" s="143" t="s">
        <v>98</v>
      </c>
      <c r="H4" s="86" t="s">
        <v>65</v>
      </c>
      <c r="I4" s="86" t="s">
        <v>66</v>
      </c>
      <c r="J4" s="86" t="s">
        <v>93</v>
      </c>
      <c r="K4" s="143" t="s">
        <v>99</v>
      </c>
      <c r="L4" s="348"/>
      <c r="AF4" t="s">
        <v>91</v>
      </c>
    </row>
    <row r="5" spans="1:36" ht="32.25" customHeight="1">
      <c r="A5" s="44">
        <v>20</v>
      </c>
      <c r="B5" s="45" t="s">
        <v>14</v>
      </c>
      <c r="C5" s="102">
        <v>69</v>
      </c>
      <c r="D5" s="103">
        <v>2.268244575936884</v>
      </c>
      <c r="E5" s="89">
        <v>0.7714561234329675</v>
      </c>
      <c r="F5" s="89">
        <v>-3.540669856459333</v>
      </c>
      <c r="G5" s="139">
        <v>4.365079365079372</v>
      </c>
      <c r="H5" s="141">
        <v>2.775024777006929</v>
      </c>
      <c r="I5" s="90">
        <v>3.7735849056603765</v>
      </c>
      <c r="J5" s="90">
        <v>0</v>
      </c>
      <c r="K5" s="139">
        <v>3.747534516765283</v>
      </c>
      <c r="L5" s="348"/>
      <c r="N5" s="70" t="e">
        <v>#REF!</v>
      </c>
      <c r="O5" s="70" t="e">
        <v>#REF!</v>
      </c>
      <c r="P5" s="70">
        <v>1.003964270372415</v>
      </c>
      <c r="Q5" s="70">
        <v>3.762746322416799</v>
      </c>
      <c r="R5" s="70">
        <v>1.2556423310105647</v>
      </c>
      <c r="S5" s="70">
        <v>1.0375484224139475</v>
      </c>
      <c r="T5" s="70">
        <v>1.3527564298846828</v>
      </c>
      <c r="U5" s="70">
        <v>4.892352031766789</v>
      </c>
      <c r="W5" t="e">
        <v>#REF!</v>
      </c>
      <c r="X5" t="e">
        <v>#REF!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F5" s="70">
        <v>3.762746322416799</v>
      </c>
      <c r="AG5" s="70">
        <v>4.892352031766789</v>
      </c>
      <c r="AI5">
        <v>0</v>
      </c>
      <c r="AJ5">
        <v>0</v>
      </c>
    </row>
    <row r="6" spans="1:36" ht="45" customHeight="1">
      <c r="A6" s="46">
        <v>2011</v>
      </c>
      <c r="B6" s="47" t="s">
        <v>49</v>
      </c>
      <c r="C6" s="105">
        <v>9</v>
      </c>
      <c r="D6" s="183">
        <v>1.8000000000000016</v>
      </c>
      <c r="E6" s="184">
        <v>0</v>
      </c>
      <c r="F6" s="184">
        <v>-1.7681728880157177</v>
      </c>
      <c r="G6" s="188">
        <v>4.400000000000004</v>
      </c>
      <c r="H6" s="186">
        <v>1.8000000000000016</v>
      </c>
      <c r="I6" s="187">
        <v>1.8000000000000016</v>
      </c>
      <c r="J6" s="187">
        <v>0</v>
      </c>
      <c r="K6" s="188">
        <v>4.400000000000004</v>
      </c>
      <c r="L6" s="348"/>
      <c r="N6" s="70" t="e">
        <v>#REF!</v>
      </c>
      <c r="O6" s="70">
        <v>0</v>
      </c>
      <c r="P6" s="70">
        <v>0</v>
      </c>
      <c r="Q6" s="70">
        <v>9.152519827086913</v>
      </c>
      <c r="R6" s="70">
        <v>0</v>
      </c>
      <c r="S6" s="70">
        <v>0</v>
      </c>
      <c r="T6" s="70">
        <v>0</v>
      </c>
      <c r="U6" s="70">
        <v>9.152519827086913</v>
      </c>
      <c r="W6" t="e">
        <v>#REF!</v>
      </c>
      <c r="X6">
        <v>0</v>
      </c>
      <c r="Y6">
        <v>1</v>
      </c>
      <c r="Z6">
        <v>0</v>
      </c>
      <c r="AA6">
        <v>1</v>
      </c>
      <c r="AB6">
        <v>0</v>
      </c>
      <c r="AC6">
        <v>0</v>
      </c>
      <c r="AD6">
        <v>0</v>
      </c>
      <c r="AF6" s="70">
        <v>9.152519827086913</v>
      </c>
      <c r="AG6" s="70">
        <v>9.152519827086913</v>
      </c>
      <c r="AI6">
        <v>0</v>
      </c>
      <c r="AJ6">
        <v>0</v>
      </c>
    </row>
    <row r="7" spans="1:36" ht="55.5" customHeight="1">
      <c r="A7" s="46">
        <v>2012</v>
      </c>
      <c r="B7" s="47" t="s">
        <v>54</v>
      </c>
      <c r="C7" s="105">
        <v>8</v>
      </c>
      <c r="D7" s="183">
        <v>0</v>
      </c>
      <c r="E7" s="184">
        <v>0</v>
      </c>
      <c r="F7" s="184">
        <v>0</v>
      </c>
      <c r="G7" s="188">
        <v>0</v>
      </c>
      <c r="H7" s="186">
        <v>0</v>
      </c>
      <c r="I7" s="187">
        <v>0</v>
      </c>
      <c r="J7" s="187">
        <v>0</v>
      </c>
      <c r="K7" s="188">
        <v>0</v>
      </c>
      <c r="L7" s="348"/>
      <c r="N7" s="70" t="e">
        <v>#REF!</v>
      </c>
      <c r="O7" s="70">
        <v>0</v>
      </c>
      <c r="P7" s="70">
        <v>0</v>
      </c>
      <c r="Q7" s="70">
        <v>3.880726298685633</v>
      </c>
      <c r="R7" s="70">
        <v>0.6082959358434836</v>
      </c>
      <c r="S7" s="70">
        <v>-2.5213164889237305E-11</v>
      </c>
      <c r="T7" s="70">
        <v>0</v>
      </c>
      <c r="U7" s="70">
        <v>3.880726298685633</v>
      </c>
      <c r="W7" t="e">
        <v>#REF!</v>
      </c>
      <c r="X7">
        <v>1</v>
      </c>
      <c r="Y7">
        <v>1</v>
      </c>
      <c r="Z7">
        <v>0</v>
      </c>
      <c r="AA7">
        <v>0</v>
      </c>
      <c r="AB7">
        <v>0</v>
      </c>
      <c r="AC7">
        <v>1</v>
      </c>
      <c r="AD7">
        <v>0</v>
      </c>
      <c r="AF7" s="70">
        <v>3.880726298685633</v>
      </c>
      <c r="AG7" s="70">
        <v>3.880726298685633</v>
      </c>
      <c r="AI7">
        <v>0</v>
      </c>
      <c r="AJ7">
        <v>0</v>
      </c>
    </row>
    <row r="8" spans="1:36" ht="55.5" customHeight="1">
      <c r="A8" s="46">
        <v>2022</v>
      </c>
      <c r="B8" s="47" t="s">
        <v>50</v>
      </c>
      <c r="C8" s="105">
        <v>26</v>
      </c>
      <c r="D8" s="183">
        <v>4.007820136852414</v>
      </c>
      <c r="E8" s="184">
        <v>1.8796992481203034</v>
      </c>
      <c r="F8" s="184">
        <v>-5.627306273062738</v>
      </c>
      <c r="G8" s="188">
        <v>5.962854349951141</v>
      </c>
      <c r="H8" s="186">
        <v>4.007820136852414</v>
      </c>
      <c r="I8" s="187">
        <v>5.962854349951141</v>
      </c>
      <c r="J8" s="187">
        <v>0</v>
      </c>
      <c r="K8" s="188">
        <v>5.962854349951141</v>
      </c>
      <c r="L8" s="348"/>
      <c r="N8" s="70">
        <v>0</v>
      </c>
      <c r="O8" s="70">
        <v>0.185437112756337</v>
      </c>
      <c r="P8" s="70">
        <v>2.218396465228367</v>
      </c>
      <c r="Q8" s="70">
        <v>1.3588681188176688</v>
      </c>
      <c r="R8" s="70">
        <v>2.329117566100347</v>
      </c>
      <c r="S8" s="70">
        <v>2.321744457791497</v>
      </c>
      <c r="T8" s="70">
        <v>3.0016388691880946</v>
      </c>
      <c r="U8" s="70">
        <v>3.799536255447933</v>
      </c>
      <c r="W8">
        <v>1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F8" s="70">
        <v>1.3588681188176688</v>
      </c>
      <c r="AG8" s="70">
        <v>3.799536255447933</v>
      </c>
      <c r="AI8">
        <v>0</v>
      </c>
      <c r="AJ8">
        <v>0</v>
      </c>
    </row>
    <row r="9" spans="1:36" ht="40.5" customHeight="1">
      <c r="A9" s="46">
        <v>2023</v>
      </c>
      <c r="B9" s="47" t="s">
        <v>51</v>
      </c>
      <c r="C9" s="105">
        <v>26</v>
      </c>
      <c r="D9" s="183">
        <v>1.352657004830915</v>
      </c>
      <c r="E9" s="184">
        <v>0.09532888465204614</v>
      </c>
      <c r="F9" s="184">
        <v>-2.9523809523809508</v>
      </c>
      <c r="G9" s="188">
        <v>3.925417075564286</v>
      </c>
      <c r="H9" s="186">
        <v>2.843137254901973</v>
      </c>
      <c r="I9" s="187">
        <v>3.346456692913402</v>
      </c>
      <c r="J9" s="187">
        <v>0</v>
      </c>
      <c r="K9" s="188">
        <v>2.3188405797101463</v>
      </c>
      <c r="L9" s="348"/>
      <c r="N9" s="70">
        <v>-0.7580189785653557</v>
      </c>
      <c r="O9" s="70">
        <v>2.3828455507322044</v>
      </c>
      <c r="P9" s="70">
        <v>1.89205315846257</v>
      </c>
      <c r="Q9" s="70">
        <v>1.2002202608018875</v>
      </c>
      <c r="R9" s="70">
        <v>0.48063754279377147</v>
      </c>
      <c r="S9" s="70">
        <v>2.590482094087676</v>
      </c>
      <c r="T9" s="70">
        <v>4.064853539998614</v>
      </c>
      <c r="U9" s="70">
        <v>4.7717967929645555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F9" s="70">
        <v>1.2002202608018875</v>
      </c>
      <c r="AG9" s="70">
        <v>4.7717967929645555</v>
      </c>
      <c r="AI9">
        <v>0</v>
      </c>
      <c r="AJ9">
        <v>0</v>
      </c>
    </row>
    <row r="10" spans="1:36" ht="45" customHeight="1">
      <c r="A10" s="48">
        <v>22</v>
      </c>
      <c r="B10" s="49" t="s">
        <v>15</v>
      </c>
      <c r="C10" s="106">
        <v>31</v>
      </c>
      <c r="D10" s="107">
        <v>1.4381591562799612</v>
      </c>
      <c r="E10" s="98">
        <v>0</v>
      </c>
      <c r="F10" s="98">
        <v>-3.0245746691871522</v>
      </c>
      <c r="G10" s="140">
        <v>2.923976608187129</v>
      </c>
      <c r="H10" s="142">
        <v>2.7184466019417375</v>
      </c>
      <c r="I10" s="97">
        <v>2.7184466019417375</v>
      </c>
      <c r="J10" s="97">
        <v>0</v>
      </c>
      <c r="K10" s="140">
        <v>1.2464046021092967</v>
      </c>
      <c r="L10" s="348"/>
      <c r="N10" s="70">
        <v>0</v>
      </c>
      <c r="O10" s="70">
        <v>0</v>
      </c>
      <c r="P10" s="70">
        <v>0</v>
      </c>
      <c r="Q10" s="70">
        <v>-0.07270501219138747</v>
      </c>
      <c r="R10" s="70">
        <v>-2.360611706109239E-09</v>
      </c>
      <c r="S10" s="70">
        <v>-2.360611706109239E-09</v>
      </c>
      <c r="T10" s="70">
        <v>0</v>
      </c>
      <c r="U10" s="70">
        <v>-0.07270501219138747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0</v>
      </c>
      <c r="AF10" s="70">
        <v>-0.07270501219138747</v>
      </c>
      <c r="AG10" s="70">
        <v>-0.07270501219138747</v>
      </c>
      <c r="AI10">
        <v>0</v>
      </c>
      <c r="AJ10">
        <v>0</v>
      </c>
    </row>
    <row r="11" spans="1:36" ht="50.25" customHeight="1">
      <c r="A11" s="46">
        <v>2211</v>
      </c>
      <c r="B11" s="47" t="s">
        <v>52</v>
      </c>
      <c r="C11" s="105">
        <v>5</v>
      </c>
      <c r="D11" s="183">
        <v>-0.990099009900991</v>
      </c>
      <c r="E11" s="184">
        <v>0</v>
      </c>
      <c r="F11" s="184">
        <v>1.0000000000000009</v>
      </c>
      <c r="G11" s="188">
        <v>-0.990099009900991</v>
      </c>
      <c r="H11" s="186">
        <v>-0.990099009900991</v>
      </c>
      <c r="I11" s="187">
        <v>-0.990099009900991</v>
      </c>
      <c r="J11" s="187">
        <v>0</v>
      </c>
      <c r="K11" s="188">
        <v>-0.990099009900991</v>
      </c>
      <c r="L11" s="348"/>
      <c r="N11" s="70">
        <v>-0.3952661890972431</v>
      </c>
      <c r="O11" s="70">
        <v>0</v>
      </c>
      <c r="P11" s="70">
        <v>0</v>
      </c>
      <c r="Q11" s="70">
        <v>2.937112653137386</v>
      </c>
      <c r="R11" s="70">
        <v>8.478255510547793</v>
      </c>
      <c r="S11" s="70">
        <v>8.077293834956611</v>
      </c>
      <c r="T11" s="70">
        <v>2.1391766289158065</v>
      </c>
      <c r="U11" s="70">
        <v>2.530237050786588</v>
      </c>
      <c r="W11">
        <v>0</v>
      </c>
      <c r="X11">
        <v>0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F11" s="70">
        <v>2.937112653137386</v>
      </c>
      <c r="AG11" s="70">
        <v>2.530237050786588</v>
      </c>
      <c r="AI11">
        <v>0</v>
      </c>
      <c r="AJ11">
        <v>0</v>
      </c>
    </row>
    <row r="12" spans="1:36" ht="55.5" customHeight="1" thickBot="1">
      <c r="A12" s="50">
        <v>2220</v>
      </c>
      <c r="B12" s="51" t="s">
        <v>53</v>
      </c>
      <c r="C12" s="109">
        <v>26</v>
      </c>
      <c r="D12" s="189">
        <v>1.9065776930409895</v>
      </c>
      <c r="E12" s="190">
        <v>0</v>
      </c>
      <c r="F12" s="190">
        <v>-3.7418147801683843</v>
      </c>
      <c r="G12" s="194">
        <v>3.6929057337220517</v>
      </c>
      <c r="H12" s="192">
        <v>3.3849129593810368</v>
      </c>
      <c r="I12" s="193">
        <v>3.484995159728954</v>
      </c>
      <c r="J12" s="193">
        <v>0</v>
      </c>
      <c r="K12" s="194">
        <v>1.7159199237368972</v>
      </c>
      <c r="L12" s="348"/>
      <c r="N12" s="70">
        <v>-0.9292267518721253</v>
      </c>
      <c r="O12" s="70">
        <v>2.9519302585997886</v>
      </c>
      <c r="P12" s="70">
        <v>2.330967591772204</v>
      </c>
      <c r="Q12" s="70">
        <v>1.4291485682073723</v>
      </c>
      <c r="R12" s="70">
        <v>0.4312855519992498</v>
      </c>
      <c r="S12" s="70">
        <v>3.049543729259585</v>
      </c>
      <c r="T12" s="70">
        <v>4.986945933478681</v>
      </c>
      <c r="U12" s="70">
        <v>5.864391813069414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F12" s="70">
        <v>1.4291485682073723</v>
      </c>
      <c r="AG12" s="70">
        <v>5.864391813069414</v>
      </c>
      <c r="AI12">
        <v>0</v>
      </c>
      <c r="AJ12">
        <v>0</v>
      </c>
    </row>
    <row r="13" ht="18" customHeight="1"/>
    <row r="14" ht="24.75" customHeight="1"/>
    <row r="15" spans="5:6" ht="14.25" customHeight="1">
      <c r="E15" s="69"/>
      <c r="F15" s="69"/>
    </row>
    <row r="16" spans="5:6" ht="16.5" customHeight="1">
      <c r="E16" s="70"/>
      <c r="F16" s="70"/>
    </row>
    <row r="17" spans="5:6" ht="18" customHeight="1">
      <c r="E17" s="70"/>
      <c r="F17" s="70"/>
    </row>
    <row r="18" spans="5:6" ht="14.25" customHeight="1">
      <c r="E18" s="70"/>
      <c r="F18" s="70"/>
    </row>
    <row r="19" spans="5:6" ht="24.75" customHeight="1">
      <c r="E19" s="70"/>
      <c r="F19" s="70"/>
    </row>
    <row r="20" spans="5:6" ht="24.75" customHeight="1">
      <c r="E20" s="70"/>
      <c r="F20" s="70"/>
    </row>
    <row r="21" spans="5:6" ht="24.75" customHeight="1">
      <c r="E21" s="70"/>
      <c r="F21" s="70"/>
    </row>
    <row r="22" spans="5:6" ht="15">
      <c r="E22" s="70"/>
      <c r="F22" s="70"/>
    </row>
    <row r="23" spans="5:6" ht="15">
      <c r="E23" s="70"/>
      <c r="F23" s="70"/>
    </row>
  </sheetData>
  <sheetProtection/>
  <mergeCells count="6">
    <mergeCell ref="A1:K1"/>
    <mergeCell ref="A3:A4"/>
    <mergeCell ref="B3:B4"/>
    <mergeCell ref="C3:C4"/>
    <mergeCell ref="D3:K3"/>
    <mergeCell ref="L1:L12"/>
  </mergeCells>
  <printOptions/>
  <pageMargins left="0.6299212598425197" right="0.2362204724409449" top="0.5511811023622047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2016-09-21T09:23:32Z</cp:lastPrinted>
  <dcterms:created xsi:type="dcterms:W3CDTF">2016-06-06T05:36:41Z</dcterms:created>
  <dcterms:modified xsi:type="dcterms:W3CDTF">2016-09-21T09:24:28Z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95700.0000000000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