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092" windowWidth="15420" windowHeight="4140" tabRatio="601" activeTab="11"/>
  </bookViews>
  <sheets>
    <sheet name="Tab 1" sheetId="1" r:id="rId1"/>
    <sheet name="Tab 2" sheetId="2" r:id="rId2"/>
    <sheet name="Tab 3" sheetId="3" r:id="rId3"/>
    <sheet name="Tab 4" sheetId="4" r:id="rId4"/>
    <sheet name="Tab 5" sheetId="5" r:id="rId5"/>
    <sheet name="Tab 6" sheetId="6" r:id="rId6"/>
    <sheet name="Tab 7" sheetId="7" r:id="rId7"/>
    <sheet name="Tab 8" sheetId="8" r:id="rId8"/>
    <sheet name="Tab 9" sheetId="9" r:id="rId9"/>
    <sheet name="Tab 10" sheetId="10" r:id="rId10"/>
    <sheet name="Tab11" sheetId="11" r:id="rId11"/>
    <sheet name="Tab12" sheetId="12" r:id="rId12"/>
    <sheet name="Sheet1" sheetId="13" r:id="rId13"/>
  </sheets>
  <definedNames>
    <definedName name="_xlnm.Print_Area" localSheetId="0">'Tab 1'!$A$1:$O$50</definedName>
    <definedName name="_xlnm.Print_Area" localSheetId="9">'Tab 10'!$A$1:$E$26</definedName>
    <definedName name="_xlnm.Print_Area" localSheetId="1">'Tab 2'!$A$1:$O$48</definedName>
    <definedName name="_xlnm.Print_Area" localSheetId="2">'Tab 3'!$A$1:$O$47</definedName>
    <definedName name="_xlnm.Print_Area" localSheetId="3">'Tab 4'!$A$1:$O$47</definedName>
    <definedName name="_xlnm.Print_Area" localSheetId="4">'Tab 5'!$A$1:$O$47</definedName>
    <definedName name="_xlnm.Print_Area" localSheetId="5">'Tab 6'!$A$1:$O$47</definedName>
    <definedName name="_xlnm.Print_Area" localSheetId="6">'Tab 7'!$A$1:$K$49</definedName>
    <definedName name="_xlnm.Print_Area" localSheetId="7">'Tab 8'!$A$1:$O$49</definedName>
    <definedName name="_xlnm.Print_Area" localSheetId="8">'Tab 9'!$A$1:$J$49</definedName>
    <definedName name="_xlnm.Print_Area" localSheetId="10">'Tab11'!$A$1:$S$19</definedName>
    <definedName name="_xlnm.Print_Area" localSheetId="11">'Tab12'!$A$1:$O$47</definedName>
    <definedName name="_xlnm.Print_Titles" localSheetId="3">'Tab 4'!$1:$5</definedName>
    <definedName name="_xlnm.Print_Titles" localSheetId="4">'Tab 5'!$1:$6</definedName>
    <definedName name="_xlnm.Print_Titles" localSheetId="5">'Tab 6'!$1:$6</definedName>
  </definedNames>
  <calcPr fullCalcOnLoad="1"/>
</workbook>
</file>

<file path=xl/sharedStrings.xml><?xml version="1.0" encoding="utf-8"?>
<sst xmlns="http://schemas.openxmlformats.org/spreadsheetml/2006/main" count="952" uniqueCount="301">
  <si>
    <t xml:space="preserve"> Monthly Producer Price Index -Agriculture (PPI-A)</t>
  </si>
  <si>
    <t>Commodity Group</t>
  </si>
  <si>
    <t>Weight</t>
  </si>
  <si>
    <t>January</t>
  </si>
  <si>
    <t>March</t>
  </si>
  <si>
    <t>February</t>
  </si>
  <si>
    <t>May</t>
  </si>
  <si>
    <t>June</t>
  </si>
  <si>
    <t>July</t>
  </si>
  <si>
    <t>Overall Change</t>
  </si>
  <si>
    <t>quarter of previous year</t>
  </si>
  <si>
    <t>to</t>
  </si>
  <si>
    <t xml:space="preserve"> Annual Producer Price Index -Agriculture (PPI-A)</t>
  </si>
  <si>
    <t>Quarterly Producer Price Index -Agriculture (PPI-A)</t>
  </si>
  <si>
    <t xml:space="preserve">Percentage changes  from </t>
  </si>
  <si>
    <t xml:space="preserve">Net contributions from </t>
  </si>
  <si>
    <t>Percentage changes  from</t>
  </si>
  <si>
    <t>Percentage changes from corresponding</t>
  </si>
  <si>
    <t>Net contributions from</t>
  </si>
  <si>
    <t>April</t>
  </si>
  <si>
    <t xml:space="preserve">Percentage changes from </t>
  </si>
  <si>
    <t xml:space="preserve"> previous quarter</t>
  </si>
  <si>
    <t>(Base period:Year 2007=100)</t>
  </si>
  <si>
    <t>(Base period:Year 2007 =100)</t>
  </si>
  <si>
    <t>Crop Products</t>
  </si>
  <si>
    <t>Animals &amp; Animal Products</t>
  </si>
  <si>
    <t>Month</t>
  </si>
  <si>
    <t>August</t>
  </si>
  <si>
    <t>September</t>
  </si>
  <si>
    <t>October</t>
  </si>
  <si>
    <t>November</t>
  </si>
  <si>
    <t>December</t>
  </si>
  <si>
    <t>Annual change (%)</t>
  </si>
  <si>
    <t xml:space="preserve">January </t>
  </si>
  <si>
    <t xml:space="preserve">            </t>
  </si>
  <si>
    <t>Overall Index</t>
  </si>
  <si>
    <t xml:space="preserve">        Overall Index</t>
  </si>
  <si>
    <t xml:space="preserve">… Not applicable </t>
  </si>
  <si>
    <t>Year</t>
  </si>
  <si>
    <t>Sugar Cane</t>
  </si>
  <si>
    <t>Cabbage</t>
  </si>
  <si>
    <t>Cauliflower</t>
  </si>
  <si>
    <t>Brinjal</t>
  </si>
  <si>
    <t>Tomato</t>
  </si>
  <si>
    <t>Creepers</t>
  </si>
  <si>
    <t>Other fresh vegetables</t>
  </si>
  <si>
    <t>Carrot</t>
  </si>
  <si>
    <t>Onion</t>
  </si>
  <si>
    <t xml:space="preserve"> Banana</t>
  </si>
  <si>
    <t xml:space="preserve"> Pineapple</t>
  </si>
  <si>
    <t>Other fruits</t>
  </si>
  <si>
    <t>Groundnut</t>
  </si>
  <si>
    <t>Coconut</t>
  </si>
  <si>
    <t>Potato</t>
  </si>
  <si>
    <t>Other Root crops</t>
  </si>
  <si>
    <t>Tea</t>
  </si>
  <si>
    <t>Ginger</t>
  </si>
  <si>
    <t>Anthurium</t>
  </si>
  <si>
    <t>Other flowers</t>
  </si>
  <si>
    <t>Tobacco</t>
  </si>
  <si>
    <t>Cattle</t>
  </si>
  <si>
    <t>Goat</t>
  </si>
  <si>
    <t>Deer</t>
  </si>
  <si>
    <t>Pigs</t>
  </si>
  <si>
    <t>Poultry</t>
  </si>
  <si>
    <t>Milk</t>
  </si>
  <si>
    <t>Eggs</t>
  </si>
  <si>
    <t>95.1</t>
  </si>
  <si>
    <t>105.2</t>
  </si>
  <si>
    <t>105.9</t>
  </si>
  <si>
    <t>99.2</t>
  </si>
  <si>
    <t>104.8</t>
  </si>
  <si>
    <t>94.4</t>
  </si>
  <si>
    <t>101.5</t>
  </si>
  <si>
    <t>110.4</t>
  </si>
  <si>
    <t>100.6</t>
  </si>
  <si>
    <t>98.1</t>
  </si>
  <si>
    <t>100.2</t>
  </si>
  <si>
    <t>98.2</t>
  </si>
  <si>
    <t>96.6</t>
  </si>
  <si>
    <t>106.2</t>
  </si>
  <si>
    <t>97.0</t>
  </si>
  <si>
    <t>101.0</t>
  </si>
  <si>
    <t>107.8</t>
  </si>
  <si>
    <t>106.1</t>
  </si>
  <si>
    <t>104.7</t>
  </si>
  <si>
    <t>98.0</t>
  </si>
  <si>
    <t xml:space="preserve">          …</t>
  </si>
  <si>
    <t>111.5</t>
  </si>
  <si>
    <t>97.8</t>
  </si>
  <si>
    <t>99.7</t>
  </si>
  <si>
    <t>100.9</t>
  </si>
  <si>
    <t>100.7</t>
  </si>
  <si>
    <t>101.6</t>
  </si>
  <si>
    <t>108.6</t>
  </si>
  <si>
    <t>107.0</t>
  </si>
  <si>
    <t>105.7</t>
  </si>
  <si>
    <t>103.5</t>
  </si>
  <si>
    <t>…</t>
  </si>
  <si>
    <r>
      <t>2</t>
    </r>
    <r>
      <rPr>
        <b/>
        <vertAlign val="superscript"/>
        <sz val="8.5"/>
        <rFont val="Times New Roman"/>
        <family val="1"/>
      </rPr>
      <t>nd</t>
    </r>
    <r>
      <rPr>
        <b/>
        <sz val="8.5"/>
        <rFont val="Times New Roman"/>
        <family val="1"/>
      </rPr>
      <t xml:space="preserve"> Qr</t>
    </r>
  </si>
  <si>
    <r>
      <t>3</t>
    </r>
    <r>
      <rPr>
        <b/>
        <vertAlign val="superscript"/>
        <sz val="8.5"/>
        <rFont val="Times New Roman"/>
        <family val="1"/>
      </rPr>
      <t>rd</t>
    </r>
    <r>
      <rPr>
        <b/>
        <sz val="8.5"/>
        <rFont val="Times New Roman"/>
        <family val="1"/>
      </rPr>
      <t xml:space="preserve"> Qr</t>
    </r>
  </si>
  <si>
    <r>
      <t>1</t>
    </r>
    <r>
      <rPr>
        <b/>
        <vertAlign val="superscript"/>
        <sz val="8.5"/>
        <rFont val="Times New Roman"/>
        <family val="1"/>
      </rPr>
      <t>st</t>
    </r>
    <r>
      <rPr>
        <b/>
        <sz val="8.5"/>
        <rFont val="Times New Roman"/>
        <family val="1"/>
      </rPr>
      <t xml:space="preserve"> Qr</t>
    </r>
  </si>
  <si>
    <r>
      <t>3</t>
    </r>
    <r>
      <rPr>
        <b/>
        <vertAlign val="superscript"/>
        <sz val="8.5"/>
        <rFont val="Times New Roman"/>
        <family val="1"/>
      </rPr>
      <t xml:space="preserve">rd </t>
    </r>
    <r>
      <rPr>
        <b/>
        <sz val="8.5"/>
        <rFont val="Times New Roman"/>
        <family val="1"/>
      </rPr>
      <t>Qr</t>
    </r>
  </si>
  <si>
    <r>
      <t xml:space="preserve">Annual index </t>
    </r>
    <r>
      <rPr>
        <b/>
        <vertAlign val="superscript"/>
        <sz val="8.5"/>
        <rFont val="Times New Roman"/>
        <family val="1"/>
      </rPr>
      <t>1</t>
    </r>
  </si>
  <si>
    <t>(Base period : Year 2007=100)</t>
  </si>
  <si>
    <t xml:space="preserve">Overall </t>
  </si>
  <si>
    <t>Beans</t>
  </si>
  <si>
    <r>
      <t xml:space="preserve">0.0 </t>
    </r>
    <r>
      <rPr>
        <vertAlign val="superscript"/>
        <sz val="8"/>
        <color indexed="8"/>
        <rFont val="Times New Roman"/>
        <family val="1"/>
      </rPr>
      <t>1</t>
    </r>
  </si>
  <si>
    <t>Rose</t>
  </si>
  <si>
    <t>Other crops products</t>
  </si>
  <si>
    <r>
      <t xml:space="preserve">  Edible roots and tubers</t>
    </r>
    <r>
      <rPr>
        <b/>
        <vertAlign val="superscript"/>
        <sz val="8.5"/>
        <color indexed="8"/>
        <rFont val="Times New Roman"/>
        <family val="1"/>
      </rPr>
      <t xml:space="preserve"> 1</t>
    </r>
  </si>
  <si>
    <r>
      <t xml:space="preserve">  Fresh Vegetables </t>
    </r>
    <r>
      <rPr>
        <b/>
        <vertAlign val="superscript"/>
        <sz val="8.5"/>
        <color indexed="8"/>
        <rFont val="Times New Roman"/>
        <family val="1"/>
      </rPr>
      <t>1</t>
    </r>
  </si>
  <si>
    <r>
      <t xml:space="preserve">  Stimulant &amp; spice </t>
    </r>
    <r>
      <rPr>
        <b/>
        <vertAlign val="superscript"/>
        <sz val="8.5"/>
        <color indexed="8"/>
        <rFont val="Times New Roman"/>
        <family val="1"/>
      </rPr>
      <t>1</t>
    </r>
  </si>
  <si>
    <r>
      <t xml:space="preserve">  Oilseeds and oleaginous fruits </t>
    </r>
    <r>
      <rPr>
        <b/>
        <vertAlign val="superscript"/>
        <sz val="8.5"/>
        <color indexed="8"/>
        <rFont val="Times New Roman"/>
        <family val="1"/>
      </rPr>
      <t>1</t>
    </r>
  </si>
  <si>
    <t xml:space="preserve">  Fresh Vegetables</t>
  </si>
  <si>
    <r>
      <t xml:space="preserve">  Edible roots and tubers</t>
    </r>
    <r>
      <rPr>
        <b/>
        <vertAlign val="superscript"/>
        <sz val="8.5"/>
        <color indexed="8"/>
        <rFont val="Times New Roman"/>
        <family val="1"/>
      </rPr>
      <t xml:space="preserve"> </t>
    </r>
  </si>
  <si>
    <t xml:space="preserve">  Flowers, ornamental plants </t>
  </si>
  <si>
    <t xml:space="preserve">  Fresh Vegetables </t>
  </si>
  <si>
    <t xml:space="preserve">  Oilseeds and oleaginous fruits </t>
  </si>
  <si>
    <t xml:space="preserve">  Stimulant &amp; spice </t>
  </si>
  <si>
    <r>
      <t xml:space="preserve">  Fruits and nuts </t>
    </r>
    <r>
      <rPr>
        <b/>
        <vertAlign val="superscript"/>
        <sz val="8.5"/>
        <color indexed="8"/>
        <rFont val="Times New Roman"/>
        <family val="1"/>
      </rPr>
      <t>1</t>
    </r>
  </si>
  <si>
    <t xml:space="preserve">  Fruits and nuts </t>
  </si>
  <si>
    <r>
      <rPr>
        <vertAlign val="superscript"/>
        <sz val="8"/>
        <color indexed="8"/>
        <rFont val="Times New Roman"/>
        <family val="1"/>
      </rPr>
      <t>1</t>
    </r>
    <r>
      <rPr>
        <sz val="8"/>
        <color indexed="8"/>
        <rFont val="Times New Roman"/>
        <family val="1"/>
      </rPr>
      <t xml:space="preserve"> Due to rounding</t>
    </r>
  </si>
  <si>
    <t xml:space="preserve"> </t>
  </si>
  <si>
    <r>
      <t>4</t>
    </r>
    <r>
      <rPr>
        <b/>
        <vertAlign val="superscript"/>
        <sz val="8.5"/>
        <rFont val="Times New Roman"/>
        <family val="1"/>
      </rPr>
      <t xml:space="preserve">th </t>
    </r>
    <r>
      <rPr>
        <b/>
        <sz val="8.5"/>
        <rFont val="Times New Roman"/>
        <family val="1"/>
      </rPr>
      <t>Qr</t>
    </r>
  </si>
  <si>
    <t>Table 12 : Weight distribution for the base period and its months  by commodity group and product</t>
  </si>
  <si>
    <t xml:space="preserve">Sugar Cane </t>
  </si>
  <si>
    <t xml:space="preserve">Tobacco </t>
  </si>
  <si>
    <r>
      <t>1</t>
    </r>
    <r>
      <rPr>
        <sz val="8.5"/>
        <rFont val="Times New Roman"/>
        <family val="1"/>
      </rPr>
      <t xml:space="preserve"> The indices for January 1993 to June 2009 previously based on 2002=100  have been converted to the new base 2007=100; indices as from January 2007 onwards have been worked out according to CPC Ver. 2.1</t>
    </r>
  </si>
  <si>
    <r>
      <t>1</t>
    </r>
    <r>
      <rPr>
        <b/>
        <i/>
        <vertAlign val="superscript"/>
        <sz val="9"/>
        <rFont val="Times New Roman"/>
        <family val="1"/>
      </rPr>
      <t>st</t>
    </r>
    <r>
      <rPr>
        <b/>
        <i/>
        <sz val="9"/>
        <rFont val="Times New Roman"/>
        <family val="1"/>
      </rPr>
      <t xml:space="preserve"> quarter</t>
    </r>
  </si>
  <si>
    <r>
      <t>2</t>
    </r>
    <r>
      <rPr>
        <b/>
        <i/>
        <vertAlign val="superscript"/>
        <sz val="9"/>
        <rFont val="Times New Roman"/>
        <family val="1"/>
      </rPr>
      <t>nd</t>
    </r>
    <r>
      <rPr>
        <b/>
        <i/>
        <sz val="9"/>
        <rFont val="Times New Roman"/>
        <family val="1"/>
      </rPr>
      <t xml:space="preserve"> quarter</t>
    </r>
  </si>
  <si>
    <r>
      <t>3</t>
    </r>
    <r>
      <rPr>
        <b/>
        <i/>
        <vertAlign val="superscript"/>
        <sz val="9"/>
        <rFont val="Times New Roman"/>
        <family val="1"/>
      </rPr>
      <t xml:space="preserve">rd </t>
    </r>
    <r>
      <rPr>
        <b/>
        <i/>
        <sz val="9"/>
        <rFont val="Times New Roman"/>
        <family val="1"/>
      </rPr>
      <t>quarter</t>
    </r>
  </si>
  <si>
    <r>
      <t>4</t>
    </r>
    <r>
      <rPr>
        <b/>
        <i/>
        <vertAlign val="superscript"/>
        <sz val="9"/>
        <rFont val="Times New Roman"/>
        <family val="1"/>
      </rPr>
      <t>th</t>
    </r>
    <r>
      <rPr>
        <b/>
        <i/>
        <sz val="9"/>
        <rFont val="Times New Roman"/>
        <family val="1"/>
      </rPr>
      <t xml:space="preserve"> quarter</t>
    </r>
  </si>
  <si>
    <r>
      <rPr>
        <vertAlign val="superscript"/>
        <sz val="8.5"/>
        <rFont val="Times New Roman"/>
        <family val="1"/>
      </rPr>
      <t>2</t>
    </r>
    <r>
      <rPr>
        <sz val="8.5"/>
        <rFont val="Times New Roman"/>
        <family val="1"/>
      </rPr>
      <t xml:space="preserve"> Provisional</t>
    </r>
  </si>
  <si>
    <r>
      <t xml:space="preserve">  Fresh Vegetables </t>
    </r>
    <r>
      <rPr>
        <b/>
        <vertAlign val="superscript"/>
        <sz val="8.5"/>
        <color indexed="8"/>
        <rFont val="Times New Roman"/>
        <family val="1"/>
      </rPr>
      <t>3</t>
    </r>
  </si>
  <si>
    <r>
      <t xml:space="preserve">  Fruits and nuts </t>
    </r>
    <r>
      <rPr>
        <b/>
        <vertAlign val="superscript"/>
        <sz val="8.5"/>
        <color indexed="8"/>
        <rFont val="Times New Roman"/>
        <family val="1"/>
      </rPr>
      <t>3</t>
    </r>
  </si>
  <si>
    <r>
      <t xml:space="preserve">  Oilseeds and oleaginous fruits </t>
    </r>
    <r>
      <rPr>
        <b/>
        <vertAlign val="superscript"/>
        <sz val="8.5"/>
        <color indexed="8"/>
        <rFont val="Times New Roman"/>
        <family val="1"/>
      </rPr>
      <t>3</t>
    </r>
  </si>
  <si>
    <r>
      <t xml:space="preserve">  Edible roots and tubers</t>
    </r>
    <r>
      <rPr>
        <b/>
        <vertAlign val="superscript"/>
        <sz val="8.5"/>
        <color indexed="8"/>
        <rFont val="Times New Roman"/>
        <family val="1"/>
      </rPr>
      <t xml:space="preserve"> 3</t>
    </r>
  </si>
  <si>
    <r>
      <t xml:space="preserve">  Stimulant &amp; spice </t>
    </r>
    <r>
      <rPr>
        <b/>
        <vertAlign val="superscript"/>
        <sz val="8.5"/>
        <color indexed="8"/>
        <rFont val="Times New Roman"/>
        <family val="1"/>
      </rPr>
      <t>3</t>
    </r>
  </si>
  <si>
    <t>`</t>
  </si>
  <si>
    <t xml:space="preserve">         …</t>
  </si>
  <si>
    <t xml:space="preserve"> Feb 14 to</t>
  </si>
  <si>
    <t xml:space="preserve"> Mar 14 to</t>
  </si>
  <si>
    <t xml:space="preserve"> May 14 to</t>
  </si>
  <si>
    <t xml:space="preserve"> Aug 14 to</t>
  </si>
  <si>
    <t xml:space="preserve"> Nov 14 to</t>
  </si>
  <si>
    <r>
      <t>4</t>
    </r>
    <r>
      <rPr>
        <b/>
        <vertAlign val="superscript"/>
        <sz val="8.5"/>
        <rFont val="Times New Roman"/>
        <family val="1"/>
      </rPr>
      <t>th</t>
    </r>
    <r>
      <rPr>
        <b/>
        <sz val="8.5"/>
        <rFont val="Times New Roman"/>
        <family val="1"/>
      </rPr>
      <t xml:space="preserve">  Qr 14</t>
    </r>
  </si>
  <si>
    <r>
      <t>2</t>
    </r>
    <r>
      <rPr>
        <b/>
        <vertAlign val="superscript"/>
        <sz val="8.5"/>
        <rFont val="Times New Roman"/>
        <family val="1"/>
      </rPr>
      <t>nd</t>
    </r>
    <r>
      <rPr>
        <b/>
        <sz val="8.5"/>
        <rFont val="Times New Roman"/>
        <family val="1"/>
      </rPr>
      <t xml:space="preserve"> Qr 14</t>
    </r>
  </si>
  <si>
    <t>2013 to 2014</t>
  </si>
  <si>
    <t xml:space="preserve">            …</t>
  </si>
  <si>
    <t xml:space="preserve">                       -</t>
  </si>
  <si>
    <t xml:space="preserve">             …</t>
  </si>
  <si>
    <t xml:space="preserve">           -</t>
  </si>
  <si>
    <t xml:space="preserve">                      -</t>
  </si>
  <si>
    <t xml:space="preserve"> -  No production</t>
  </si>
  <si>
    <r>
      <t>1</t>
    </r>
    <r>
      <rPr>
        <b/>
        <sz val="8.5"/>
        <rFont val="Times New Roman"/>
        <family val="1"/>
      </rPr>
      <t xml:space="preserve"> </t>
    </r>
    <r>
      <rPr>
        <sz val="8.5"/>
        <rFont val="Times New Roman"/>
        <family val="1"/>
      </rPr>
      <t>Using data for base period (2007) as weights</t>
    </r>
  </si>
  <si>
    <r>
      <t>1</t>
    </r>
    <r>
      <rPr>
        <sz val="8.5"/>
        <rFont val="Times New Roman"/>
        <family val="1"/>
      </rPr>
      <t xml:space="preserve"> The indices are computed based on the method of variable baskets with fixed monthly weights in the base year as explained at paragragh 12 of Annex.  The composition of these baskets is shown in Table 12.</t>
    </r>
  </si>
  <si>
    <t xml:space="preserve">Tea </t>
  </si>
  <si>
    <r>
      <t xml:space="preserve">  Fresh Vegetables </t>
    </r>
    <r>
      <rPr>
        <b/>
        <vertAlign val="superscript"/>
        <sz val="8.5"/>
        <color indexed="8"/>
        <rFont val="Times New Roman"/>
        <family val="1"/>
      </rPr>
      <t>1.</t>
    </r>
  </si>
  <si>
    <r>
      <t xml:space="preserve">  Oilseeds and oleaginous fruits </t>
    </r>
    <r>
      <rPr>
        <b/>
        <vertAlign val="superscript"/>
        <sz val="8.5"/>
        <color indexed="8"/>
        <rFont val="Times New Roman"/>
        <family val="1"/>
      </rPr>
      <t>1</t>
    </r>
  </si>
  <si>
    <t>Table 1 : Monthly indices  by commodity group and product, January 2015 - December 2015</t>
  </si>
  <si>
    <t>Table 2 : Monthly indices  by commodity group and product, January 2014 - December 2014</t>
  </si>
  <si>
    <r>
      <t xml:space="preserve">71.2 </t>
    </r>
    <r>
      <rPr>
        <b/>
        <vertAlign val="superscript"/>
        <sz val="8.5"/>
        <rFont val="Times New Roman"/>
        <family val="1"/>
      </rPr>
      <t>1</t>
    </r>
  </si>
  <si>
    <t xml:space="preserve">     -</t>
  </si>
  <si>
    <t>Table 3 : Monthly indices  by commodity group and product, January 2013 - December 2013</t>
  </si>
  <si>
    <t>Table 4 : Monthly indices  by commodity group and product, January 2012 - December 2012</t>
  </si>
  <si>
    <t>Table 5 : Percentage changes from previous month by commodity group and product , January 2015- December 2015</t>
  </si>
  <si>
    <t xml:space="preserve"> Jan 15</t>
  </si>
  <si>
    <t>Jan 15 to</t>
  </si>
  <si>
    <t xml:space="preserve"> Feb 15</t>
  </si>
  <si>
    <t xml:space="preserve"> Feb 15 to</t>
  </si>
  <si>
    <t xml:space="preserve"> Mar 15 to</t>
  </si>
  <si>
    <t xml:space="preserve"> Apr 15</t>
  </si>
  <si>
    <t xml:space="preserve"> Apr 15 to</t>
  </si>
  <si>
    <t xml:space="preserve"> May 15 </t>
  </si>
  <si>
    <t xml:space="preserve"> May 15 to</t>
  </si>
  <si>
    <t xml:space="preserve"> Jun 15</t>
  </si>
  <si>
    <t>Jun 15 to</t>
  </si>
  <si>
    <t xml:space="preserve"> Jul 15 </t>
  </si>
  <si>
    <t xml:space="preserve"> Jul 15 to</t>
  </si>
  <si>
    <t xml:space="preserve"> Aug 15 </t>
  </si>
  <si>
    <t xml:space="preserve"> Aug 15 to</t>
  </si>
  <si>
    <t xml:space="preserve"> Sep 15</t>
  </si>
  <si>
    <t>Sep 15 to</t>
  </si>
  <si>
    <t xml:space="preserve"> Oct 15</t>
  </si>
  <si>
    <t xml:space="preserve"> Oct 15 to</t>
  </si>
  <si>
    <t xml:space="preserve"> Nov 15</t>
  </si>
  <si>
    <t xml:space="preserve"> Nov 15 to</t>
  </si>
  <si>
    <t xml:space="preserve"> Dec 15</t>
  </si>
  <si>
    <t xml:space="preserve">        -</t>
  </si>
  <si>
    <t>Table 6 : Percentage changes from corresponding month of previous year by commodity group and product , January 2015 - December 2015</t>
  </si>
  <si>
    <t>Apr 14 to</t>
  </si>
  <si>
    <t xml:space="preserve"> Jan14 to</t>
  </si>
  <si>
    <t xml:space="preserve"> Mar 15</t>
  </si>
  <si>
    <t xml:space="preserve"> May 15</t>
  </si>
  <si>
    <t xml:space="preserve"> Jun 14 to</t>
  </si>
  <si>
    <t>Jul 14 to</t>
  </si>
  <si>
    <t xml:space="preserve"> Jul 15</t>
  </si>
  <si>
    <t xml:space="preserve"> Aug 15</t>
  </si>
  <si>
    <t xml:space="preserve"> Sep 14 to</t>
  </si>
  <si>
    <t>Oct 14 to</t>
  </si>
  <si>
    <t xml:space="preserve"> Dec 14 to</t>
  </si>
  <si>
    <r>
      <t>Table 7 : Quarterly indices ¹ by  commodity group and product, 1</t>
    </r>
    <r>
      <rPr>
        <b/>
        <vertAlign val="superscript"/>
        <sz val="9"/>
        <rFont val="Times New Roman"/>
        <family val="1"/>
      </rPr>
      <t>st</t>
    </r>
    <r>
      <rPr>
        <b/>
        <sz val="9"/>
        <rFont val="Times New Roman"/>
        <family val="1"/>
      </rPr>
      <t xml:space="preserve">  Quarter 2014 - 4</t>
    </r>
    <r>
      <rPr>
        <b/>
        <vertAlign val="superscript"/>
        <sz val="9"/>
        <rFont val="Times New Roman"/>
        <family val="1"/>
      </rPr>
      <t xml:space="preserve">th </t>
    </r>
    <r>
      <rPr>
        <b/>
        <sz val="9"/>
        <rFont val="Times New Roman"/>
        <family val="1"/>
      </rPr>
      <t>Quarter 2015</t>
    </r>
  </si>
  <si>
    <r>
      <t xml:space="preserve">71.2 </t>
    </r>
    <r>
      <rPr>
        <b/>
        <vertAlign val="superscript"/>
        <sz val="8.5"/>
        <rFont val="Times New Roman"/>
        <family val="1"/>
      </rPr>
      <t>2</t>
    </r>
  </si>
  <si>
    <r>
      <t>Table 8: Quarterly changes (%) and net contributions of commodity group and product to the change, 4</t>
    </r>
    <r>
      <rPr>
        <b/>
        <vertAlign val="superscript"/>
        <sz val="9"/>
        <rFont val="Times New Roman"/>
        <family val="1"/>
      </rPr>
      <t xml:space="preserve">th </t>
    </r>
    <r>
      <rPr>
        <b/>
        <sz val="9"/>
        <rFont val="Times New Roman"/>
        <family val="1"/>
      </rPr>
      <t>Quarter 2014 - 4</t>
    </r>
    <r>
      <rPr>
        <b/>
        <vertAlign val="superscript"/>
        <sz val="9"/>
        <rFont val="Times New Roman"/>
        <family val="1"/>
      </rPr>
      <t xml:space="preserve">th </t>
    </r>
    <r>
      <rPr>
        <b/>
        <sz val="9"/>
        <rFont val="Times New Roman"/>
        <family val="1"/>
      </rPr>
      <t>Quarter 2015</t>
    </r>
  </si>
  <si>
    <r>
      <t>1</t>
    </r>
    <r>
      <rPr>
        <b/>
        <vertAlign val="superscript"/>
        <sz val="8.5"/>
        <rFont val="Times New Roman"/>
        <family val="1"/>
      </rPr>
      <t>st</t>
    </r>
    <r>
      <rPr>
        <b/>
        <sz val="8.5"/>
        <rFont val="Times New Roman"/>
        <family val="1"/>
      </rPr>
      <t xml:space="preserve">  Qr 15</t>
    </r>
  </si>
  <si>
    <r>
      <t>2</t>
    </r>
    <r>
      <rPr>
        <b/>
        <vertAlign val="superscript"/>
        <sz val="8.5"/>
        <rFont val="Times New Roman"/>
        <family val="1"/>
      </rPr>
      <t xml:space="preserve">nd </t>
    </r>
    <r>
      <rPr>
        <b/>
        <sz val="8.5"/>
        <rFont val="Times New Roman"/>
        <family val="1"/>
      </rPr>
      <t xml:space="preserve"> Qr 15</t>
    </r>
  </si>
  <si>
    <r>
      <t>2</t>
    </r>
    <r>
      <rPr>
        <b/>
        <vertAlign val="superscript"/>
        <sz val="8.5"/>
        <rFont val="Times New Roman"/>
        <family val="1"/>
      </rPr>
      <t>nd</t>
    </r>
    <r>
      <rPr>
        <b/>
        <sz val="8.5"/>
        <rFont val="Times New Roman"/>
        <family val="1"/>
      </rPr>
      <t xml:space="preserve">  Qr 15</t>
    </r>
  </si>
  <si>
    <r>
      <t>3</t>
    </r>
    <r>
      <rPr>
        <b/>
        <vertAlign val="superscript"/>
        <sz val="8.5"/>
        <rFont val="Times New Roman"/>
        <family val="1"/>
      </rPr>
      <t>rd</t>
    </r>
    <r>
      <rPr>
        <b/>
        <sz val="8.5"/>
        <rFont val="Times New Roman"/>
        <family val="1"/>
      </rPr>
      <t xml:space="preserve">  Qr 15</t>
    </r>
  </si>
  <si>
    <r>
      <t>4</t>
    </r>
    <r>
      <rPr>
        <b/>
        <vertAlign val="superscript"/>
        <sz val="8.5"/>
        <rFont val="Times New Roman"/>
        <family val="1"/>
      </rPr>
      <t>th</t>
    </r>
    <r>
      <rPr>
        <b/>
        <sz val="8.5"/>
        <rFont val="Times New Roman"/>
        <family val="1"/>
      </rPr>
      <t xml:space="preserve">  Qr 15</t>
    </r>
  </si>
  <si>
    <r>
      <t>1</t>
    </r>
    <r>
      <rPr>
        <b/>
        <vertAlign val="superscript"/>
        <sz val="8.5"/>
        <rFont val="Times New Roman"/>
        <family val="1"/>
      </rPr>
      <t xml:space="preserve">st </t>
    </r>
    <r>
      <rPr>
        <b/>
        <sz val="8.5"/>
        <rFont val="Times New Roman"/>
        <family val="1"/>
      </rPr>
      <t>Qr 14</t>
    </r>
  </si>
  <si>
    <r>
      <t>1</t>
    </r>
    <r>
      <rPr>
        <b/>
        <vertAlign val="superscript"/>
        <sz val="8.5"/>
        <rFont val="Times New Roman"/>
        <family val="1"/>
      </rPr>
      <t xml:space="preserve">st </t>
    </r>
    <r>
      <rPr>
        <b/>
        <sz val="8.5"/>
        <rFont val="Times New Roman"/>
        <family val="1"/>
      </rPr>
      <t xml:space="preserve"> Qr 15</t>
    </r>
  </si>
  <si>
    <r>
      <t>2</t>
    </r>
    <r>
      <rPr>
        <b/>
        <vertAlign val="superscript"/>
        <sz val="8.5"/>
        <rFont val="Times New Roman"/>
        <family val="1"/>
      </rPr>
      <t>nd</t>
    </r>
    <r>
      <rPr>
        <b/>
        <sz val="8.5"/>
        <rFont val="Times New Roman"/>
        <family val="1"/>
      </rPr>
      <t xml:space="preserve"> Qr 15</t>
    </r>
  </si>
  <si>
    <r>
      <t>3</t>
    </r>
    <r>
      <rPr>
        <b/>
        <vertAlign val="superscript"/>
        <sz val="8.5"/>
        <rFont val="Times New Roman"/>
        <family val="1"/>
      </rPr>
      <t xml:space="preserve">rd </t>
    </r>
    <r>
      <rPr>
        <b/>
        <sz val="8.5"/>
        <rFont val="Times New Roman"/>
        <family val="1"/>
      </rPr>
      <t>Qr 14</t>
    </r>
  </si>
  <si>
    <r>
      <t>3</t>
    </r>
    <r>
      <rPr>
        <b/>
        <vertAlign val="superscript"/>
        <sz val="8.5"/>
        <rFont val="Times New Roman"/>
        <family val="1"/>
      </rPr>
      <t>rd</t>
    </r>
    <r>
      <rPr>
        <b/>
        <sz val="8.5"/>
        <rFont val="Times New Roman"/>
        <family val="1"/>
      </rPr>
      <t xml:space="preserve"> Qr 15</t>
    </r>
  </si>
  <si>
    <r>
      <t>4</t>
    </r>
    <r>
      <rPr>
        <b/>
        <vertAlign val="superscript"/>
        <sz val="8.5"/>
        <rFont val="Times New Roman"/>
        <family val="1"/>
      </rPr>
      <t xml:space="preserve">th </t>
    </r>
    <r>
      <rPr>
        <b/>
        <sz val="8.5"/>
        <rFont val="Times New Roman"/>
        <family val="1"/>
      </rPr>
      <t>Qr 14</t>
    </r>
  </si>
  <si>
    <r>
      <t>4</t>
    </r>
    <r>
      <rPr>
        <b/>
        <vertAlign val="superscript"/>
        <sz val="8.5"/>
        <rFont val="Times New Roman"/>
        <family val="1"/>
      </rPr>
      <t>th</t>
    </r>
    <r>
      <rPr>
        <b/>
        <sz val="8.5"/>
        <rFont val="Times New Roman"/>
        <family val="1"/>
      </rPr>
      <t xml:space="preserve"> Qr 15</t>
    </r>
  </si>
  <si>
    <t>Table 9 : Annual indices, annual changes (%) and net contributions  of commodity group and product to the change, 2013 - 2015</t>
  </si>
  <si>
    <t>2014 to 2015</t>
  </si>
  <si>
    <t xml:space="preserve">Table 10 : Monthly and Quarterly Price Indices - Agriculture (PPI-A) : January 2012 - December 2015                                                     </t>
  </si>
  <si>
    <r>
      <t xml:space="preserve">Table 11 : Monthly Producer Price Index-Agriculture (PPI-A) </t>
    </r>
    <r>
      <rPr>
        <b/>
        <vertAlign val="superscript"/>
        <sz val="10"/>
        <rFont val="Times New Roman"/>
        <family val="1"/>
      </rPr>
      <t xml:space="preserve">1 </t>
    </r>
    <r>
      <rPr>
        <b/>
        <sz val="10"/>
        <rFont val="Times New Roman"/>
        <family val="1"/>
      </rPr>
      <t xml:space="preserve">: January 1999  -  December 2015 </t>
    </r>
  </si>
  <si>
    <r>
      <rPr>
        <vertAlign val="superscript"/>
        <sz val="8.5"/>
        <rFont val="Times New Roman"/>
        <family val="1"/>
      </rPr>
      <t>1</t>
    </r>
    <r>
      <rPr>
        <sz val="8.5"/>
        <rFont val="Times New Roman"/>
        <family val="1"/>
      </rPr>
      <t xml:space="preserve"> Provisional</t>
    </r>
  </si>
  <si>
    <t>- No production</t>
  </si>
  <si>
    <r>
      <t>2</t>
    </r>
    <r>
      <rPr>
        <sz val="8.5"/>
        <rFont val="Times New Roman"/>
        <family val="1"/>
      </rPr>
      <t xml:space="preserve"> The indices are computed based on the method of variable baskets with fixed monthly weights in the base year as explained  at paragragh 12 of Annex.  The composition of these baskets is shown in Table 12.</t>
    </r>
  </si>
  <si>
    <r>
      <t>1</t>
    </r>
    <r>
      <rPr>
        <sz val="8.5"/>
        <rFont val="Times New Roman"/>
        <family val="1"/>
      </rPr>
      <t xml:space="preserve"> The indices are computed based on the method of variable baskets with fixed monthly weights in the base year as explained at paragraph 12 of Annex.  The composition of these baskets is shown in Table 12.</t>
    </r>
  </si>
  <si>
    <r>
      <t>1</t>
    </r>
    <r>
      <rPr>
        <sz val="8.5"/>
        <rFont val="Times New Roman"/>
        <family val="1"/>
      </rPr>
      <t xml:space="preserve"> The indices are computed based on the method of variable baskets with fixed monthly weights in the base year as explained  at paragragh 12 of Annex.  The composition of these baskets is shown in Table 12.</t>
    </r>
  </si>
  <si>
    <r>
      <t>1</t>
    </r>
    <r>
      <rPr>
        <sz val="8"/>
        <rFont val="Times New Roman"/>
        <family val="1"/>
      </rPr>
      <t xml:space="preserve"> Using data for base period (2007) as weights</t>
    </r>
  </si>
  <si>
    <r>
      <t>2</t>
    </r>
    <r>
      <rPr>
        <sz val="8"/>
        <rFont val="Times New Roman"/>
        <family val="1"/>
      </rPr>
      <t xml:space="preserve"> Provisional</t>
    </r>
  </si>
  <si>
    <t>-   No production</t>
  </si>
  <si>
    <r>
      <t>3</t>
    </r>
    <r>
      <rPr>
        <sz val="8.5"/>
        <rFont val="Times New Roman"/>
        <family val="1"/>
      </rPr>
      <t xml:space="preserve"> The indices are computed based on the method of variable baskets with fixed monthly weights in the base year as explained at paragraph 12 of Annex.  The composition of these baskets is shown in Table 12.</t>
    </r>
  </si>
  <si>
    <r>
      <t xml:space="preserve">  Fresh Vegetables </t>
    </r>
    <r>
      <rPr>
        <b/>
        <vertAlign val="superscript"/>
        <sz val="8.5"/>
        <color indexed="8"/>
        <rFont val="Times New Roman"/>
        <family val="1"/>
      </rPr>
      <t>2</t>
    </r>
  </si>
  <si>
    <r>
      <t xml:space="preserve">  Fruits and nuts </t>
    </r>
    <r>
      <rPr>
        <b/>
        <vertAlign val="superscript"/>
        <sz val="8.5"/>
        <color indexed="8"/>
        <rFont val="Times New Roman"/>
        <family val="1"/>
      </rPr>
      <t>2</t>
    </r>
  </si>
  <si>
    <r>
      <t xml:space="preserve">  Oilseeds and oleaginous fruits </t>
    </r>
    <r>
      <rPr>
        <b/>
        <vertAlign val="superscript"/>
        <sz val="8.5"/>
        <color indexed="8"/>
        <rFont val="Times New Roman"/>
        <family val="1"/>
      </rPr>
      <t>2</t>
    </r>
  </si>
  <si>
    <r>
      <t xml:space="preserve">  Edible roots and tubers</t>
    </r>
    <r>
      <rPr>
        <b/>
        <vertAlign val="superscript"/>
        <sz val="8.5"/>
        <color indexed="8"/>
        <rFont val="Times New Roman"/>
        <family val="1"/>
      </rPr>
      <t xml:space="preserve"> 2</t>
    </r>
  </si>
  <si>
    <r>
      <t xml:space="preserve">  Stimulant &amp; spice </t>
    </r>
    <r>
      <rPr>
        <b/>
        <vertAlign val="superscript"/>
        <sz val="8.5"/>
        <color indexed="8"/>
        <rFont val="Times New Roman"/>
        <family val="1"/>
      </rPr>
      <t>2</t>
    </r>
  </si>
  <si>
    <t>Dec 14 to</t>
  </si>
  <si>
    <r>
      <t xml:space="preserve">116.9 </t>
    </r>
    <r>
      <rPr>
        <vertAlign val="superscript"/>
        <sz val="8.5"/>
        <rFont val="Times New Roman"/>
        <family val="1"/>
      </rPr>
      <t>1</t>
    </r>
  </si>
  <si>
    <r>
      <rPr>
        <vertAlign val="superscript"/>
        <sz val="8.5"/>
        <color indexed="8"/>
        <rFont val="Times New Roman"/>
        <family val="1"/>
      </rPr>
      <t>2</t>
    </r>
    <r>
      <rPr>
        <sz val="8.5"/>
        <color indexed="8"/>
        <rFont val="Times New Roman"/>
        <family val="1"/>
      </rPr>
      <t xml:space="preserve"> Revised</t>
    </r>
  </si>
  <si>
    <r>
      <t xml:space="preserve">116.9 </t>
    </r>
    <r>
      <rPr>
        <vertAlign val="superscript"/>
        <sz val="8.5"/>
        <rFont val="Times New Roman"/>
        <family val="1"/>
      </rPr>
      <t>2</t>
    </r>
  </si>
  <si>
    <r>
      <t xml:space="preserve">116.9 </t>
    </r>
    <r>
      <rPr>
        <vertAlign val="superscript"/>
        <sz val="8.5"/>
        <rFont val="Times New Roman"/>
        <family val="1"/>
      </rPr>
      <t>3</t>
    </r>
  </si>
  <si>
    <r>
      <rPr>
        <vertAlign val="superscript"/>
        <sz val="8.5"/>
        <rFont val="Times New Roman"/>
        <family val="1"/>
      </rPr>
      <t>3</t>
    </r>
    <r>
      <rPr>
        <sz val="8.5"/>
        <rFont val="Times New Roman"/>
        <family val="1"/>
      </rPr>
      <t xml:space="preserve"> Revised</t>
    </r>
  </si>
  <si>
    <t xml:space="preserve">      -</t>
  </si>
  <si>
    <r>
      <t xml:space="preserve">70.3 </t>
    </r>
    <r>
      <rPr>
        <b/>
        <vertAlign val="superscript"/>
        <sz val="8.5"/>
        <rFont val="Times New Roman"/>
        <family val="1"/>
      </rPr>
      <t>2</t>
    </r>
  </si>
  <si>
    <r>
      <t xml:space="preserve">116.9 </t>
    </r>
    <r>
      <rPr>
        <vertAlign val="superscript"/>
        <sz val="8.5"/>
        <rFont val="Times New Roman"/>
        <family val="1"/>
      </rPr>
      <t>4</t>
    </r>
  </si>
  <si>
    <r>
      <t xml:space="preserve">4 </t>
    </r>
    <r>
      <rPr>
        <sz val="8"/>
        <rFont val="Times New Roman"/>
        <family val="1"/>
      </rPr>
      <t>Revised</t>
    </r>
  </si>
  <si>
    <r>
      <rPr>
        <vertAlign val="superscript"/>
        <sz val="8.5"/>
        <rFont val="Times New Roman"/>
        <family val="1"/>
      </rPr>
      <t xml:space="preserve">4 </t>
    </r>
    <r>
      <rPr>
        <sz val="8.5"/>
        <rFont val="Times New Roman"/>
        <family val="1"/>
      </rPr>
      <t>Revised</t>
    </r>
  </si>
  <si>
    <r>
      <t xml:space="preserve">114.2 </t>
    </r>
    <r>
      <rPr>
        <vertAlign val="superscript"/>
        <sz val="8.5"/>
        <rFont val="Times New Roman"/>
        <family val="1"/>
      </rPr>
      <t>4</t>
    </r>
  </si>
  <si>
    <r>
      <t xml:space="preserve">                 99.3 </t>
    </r>
    <r>
      <rPr>
        <vertAlign val="superscript"/>
        <sz val="9"/>
        <rFont val="Times New Roman"/>
        <family val="1"/>
      </rPr>
      <t>1</t>
    </r>
  </si>
  <si>
    <r>
      <t xml:space="preserve">                 102.5 </t>
    </r>
    <r>
      <rPr>
        <vertAlign val="superscript"/>
        <sz val="9"/>
        <rFont val="Times New Roman"/>
        <family val="1"/>
      </rPr>
      <t>1</t>
    </r>
  </si>
  <si>
    <r>
      <t xml:space="preserve">                 97.9 </t>
    </r>
    <r>
      <rPr>
        <vertAlign val="superscript"/>
        <sz val="9"/>
        <rFont val="Times New Roman"/>
        <family val="1"/>
      </rPr>
      <t>1</t>
    </r>
  </si>
  <si>
    <r>
      <t xml:space="preserve">                 93.7 </t>
    </r>
    <r>
      <rPr>
        <vertAlign val="superscript"/>
        <sz val="9"/>
        <rFont val="Times New Roman"/>
        <family val="1"/>
      </rPr>
      <t>1</t>
    </r>
  </si>
  <si>
    <r>
      <t xml:space="preserve">                 94.6 </t>
    </r>
    <r>
      <rPr>
        <vertAlign val="superscript"/>
        <sz val="9"/>
        <rFont val="Times New Roman"/>
        <family val="1"/>
      </rPr>
      <t>1</t>
    </r>
  </si>
  <si>
    <r>
      <t xml:space="preserve">                 94.1 </t>
    </r>
    <r>
      <rPr>
        <vertAlign val="superscript"/>
        <sz val="9"/>
        <rFont val="Times New Roman"/>
        <family val="1"/>
      </rPr>
      <t>1</t>
    </r>
  </si>
  <si>
    <r>
      <t xml:space="preserve">                      99.9 </t>
    </r>
    <r>
      <rPr>
        <b/>
        <i/>
        <vertAlign val="superscript"/>
        <sz val="9"/>
        <rFont val="Times New Roman"/>
        <family val="1"/>
      </rPr>
      <t>1</t>
    </r>
  </si>
  <si>
    <r>
      <t xml:space="preserve">                      94.1 </t>
    </r>
    <r>
      <rPr>
        <b/>
        <i/>
        <vertAlign val="superscript"/>
        <sz val="9"/>
        <rFont val="Times New Roman"/>
        <family val="1"/>
      </rPr>
      <t>1</t>
    </r>
  </si>
  <si>
    <r>
      <t xml:space="preserve">                       103.7 </t>
    </r>
    <r>
      <rPr>
        <b/>
        <vertAlign val="superscript"/>
        <sz val="9"/>
        <rFont val="Times New Roman"/>
        <family val="1"/>
      </rPr>
      <t>1</t>
    </r>
  </si>
  <si>
    <r>
      <t xml:space="preserve">                 108.2 </t>
    </r>
    <r>
      <rPr>
        <vertAlign val="superscript"/>
        <sz val="9"/>
        <rFont val="Times New Roman"/>
        <family val="1"/>
      </rPr>
      <t>1</t>
    </r>
  </si>
  <si>
    <r>
      <t xml:space="preserve">                 110.3 </t>
    </r>
    <r>
      <rPr>
        <vertAlign val="superscript"/>
        <sz val="9"/>
        <rFont val="Times New Roman"/>
        <family val="1"/>
      </rPr>
      <t>1</t>
    </r>
  </si>
  <si>
    <r>
      <t xml:space="preserve">                 110.1 </t>
    </r>
    <r>
      <rPr>
        <vertAlign val="superscript"/>
        <sz val="9"/>
        <rFont val="Times New Roman"/>
        <family val="1"/>
      </rPr>
      <t>1</t>
    </r>
  </si>
  <si>
    <r>
      <t xml:space="preserve">                     109.4 </t>
    </r>
    <r>
      <rPr>
        <b/>
        <i/>
        <vertAlign val="superscript"/>
        <sz val="9"/>
        <rFont val="Times New Roman"/>
        <family val="1"/>
      </rPr>
      <t>1</t>
    </r>
  </si>
  <si>
    <r>
      <t xml:space="preserve">                 105.1 </t>
    </r>
    <r>
      <rPr>
        <vertAlign val="superscript"/>
        <sz val="9"/>
        <rFont val="Times New Roman"/>
        <family val="1"/>
      </rPr>
      <t>1</t>
    </r>
  </si>
  <si>
    <r>
      <t xml:space="preserve">                 94.5 </t>
    </r>
    <r>
      <rPr>
        <vertAlign val="superscript"/>
        <sz val="9"/>
        <rFont val="Times New Roman"/>
        <family val="1"/>
      </rPr>
      <t>1</t>
    </r>
  </si>
  <si>
    <r>
      <t xml:space="preserve">                 95.3 </t>
    </r>
    <r>
      <rPr>
        <vertAlign val="superscript"/>
        <sz val="9"/>
        <rFont val="Times New Roman"/>
        <family val="1"/>
      </rPr>
      <t>1</t>
    </r>
  </si>
  <si>
    <r>
      <t xml:space="preserve">                     97.6 </t>
    </r>
    <r>
      <rPr>
        <b/>
        <i/>
        <vertAlign val="superscript"/>
        <sz val="9"/>
        <rFont val="Times New Roman"/>
        <family val="1"/>
      </rPr>
      <t>1</t>
    </r>
  </si>
  <si>
    <r>
      <t xml:space="preserve">                 97.6 </t>
    </r>
    <r>
      <rPr>
        <vertAlign val="superscript"/>
        <sz val="9"/>
        <rFont val="Times New Roman"/>
        <family val="1"/>
      </rPr>
      <t>2</t>
    </r>
  </si>
  <si>
    <r>
      <t xml:space="preserve">                 101.0 </t>
    </r>
    <r>
      <rPr>
        <vertAlign val="superscript"/>
        <sz val="9"/>
        <rFont val="Times New Roman"/>
        <family val="1"/>
      </rPr>
      <t>2</t>
    </r>
  </si>
  <si>
    <r>
      <t xml:space="preserve">                 100.7</t>
    </r>
    <r>
      <rPr>
        <vertAlign val="superscript"/>
        <sz val="9"/>
        <rFont val="Times New Roman"/>
        <family val="1"/>
      </rPr>
      <t xml:space="preserve"> 2</t>
    </r>
  </si>
  <si>
    <r>
      <t xml:space="preserve">                     99.7 </t>
    </r>
    <r>
      <rPr>
        <b/>
        <i/>
        <vertAlign val="superscript"/>
        <sz val="9"/>
        <rFont val="Times New Roman"/>
        <family val="1"/>
      </rPr>
      <t>2</t>
    </r>
  </si>
  <si>
    <r>
      <t xml:space="preserve">                    97.3 </t>
    </r>
    <r>
      <rPr>
        <vertAlign val="superscript"/>
        <sz val="9"/>
        <rFont val="Times New Roman"/>
        <family val="1"/>
      </rPr>
      <t>2</t>
    </r>
  </si>
  <si>
    <r>
      <t xml:space="preserve">                    96.4 </t>
    </r>
    <r>
      <rPr>
        <vertAlign val="superscript"/>
        <sz val="9"/>
        <rFont val="Times New Roman"/>
        <family val="1"/>
      </rPr>
      <t>2</t>
    </r>
  </si>
  <si>
    <r>
      <t xml:space="preserve">                    95.8</t>
    </r>
    <r>
      <rPr>
        <vertAlign val="superscript"/>
        <sz val="9"/>
        <rFont val="Times New Roman"/>
        <family val="1"/>
      </rPr>
      <t xml:space="preserve"> 2</t>
    </r>
  </si>
  <si>
    <r>
      <t xml:space="preserve">                      96.5 </t>
    </r>
    <r>
      <rPr>
        <b/>
        <i/>
        <vertAlign val="superscript"/>
        <sz val="9"/>
        <rFont val="Times New Roman"/>
        <family val="1"/>
      </rPr>
      <t>2</t>
    </r>
  </si>
  <si>
    <r>
      <t xml:space="preserve">                       100.2 </t>
    </r>
    <r>
      <rPr>
        <b/>
        <vertAlign val="superscript"/>
        <sz val="9"/>
        <rFont val="Times New Roman"/>
        <family val="1"/>
      </rPr>
      <t>2</t>
    </r>
  </si>
  <si>
    <r>
      <rPr>
        <vertAlign val="superscript"/>
        <sz val="9"/>
        <rFont val="Times New Roman"/>
        <family val="1"/>
      </rPr>
      <t xml:space="preserve">1 </t>
    </r>
    <r>
      <rPr>
        <sz val="9"/>
        <rFont val="Times New Roman"/>
        <family val="1"/>
      </rPr>
      <t>Revised</t>
    </r>
  </si>
  <si>
    <r>
      <rPr>
        <vertAlign val="superscript"/>
        <sz val="9"/>
        <rFont val="Times New Roman"/>
        <family val="1"/>
      </rPr>
      <t xml:space="preserve">2 </t>
    </r>
    <r>
      <rPr>
        <sz val="9"/>
        <rFont val="Times New Roman"/>
        <family val="1"/>
      </rPr>
      <t>Provisional</t>
    </r>
  </si>
  <si>
    <r>
      <t xml:space="preserve">3 </t>
    </r>
    <r>
      <rPr>
        <sz val="9"/>
        <rFont val="Times New Roman"/>
        <family val="1"/>
      </rPr>
      <t>Using data for base period (2007) as weights</t>
    </r>
  </si>
  <si>
    <r>
      <t xml:space="preserve">Yearly average </t>
    </r>
    <r>
      <rPr>
        <b/>
        <vertAlign val="superscript"/>
        <sz val="9"/>
        <rFont val="Times New Roman"/>
        <family val="1"/>
      </rPr>
      <t>3</t>
    </r>
  </si>
  <si>
    <r>
      <t xml:space="preserve">99.3 </t>
    </r>
    <r>
      <rPr>
        <vertAlign val="superscript"/>
        <sz val="8.5"/>
        <rFont val="Times New Roman"/>
        <family val="1"/>
      </rPr>
      <t>2</t>
    </r>
  </si>
  <si>
    <r>
      <t xml:space="preserve">102.5 </t>
    </r>
    <r>
      <rPr>
        <vertAlign val="superscript"/>
        <sz val="8.5"/>
        <rFont val="Times New Roman"/>
        <family val="1"/>
      </rPr>
      <t>2</t>
    </r>
  </si>
  <si>
    <r>
      <t xml:space="preserve">97.9 </t>
    </r>
    <r>
      <rPr>
        <vertAlign val="superscript"/>
        <sz val="8.5"/>
        <rFont val="Times New Roman"/>
        <family val="1"/>
      </rPr>
      <t>2</t>
    </r>
  </si>
  <si>
    <r>
      <t xml:space="preserve">93.7 </t>
    </r>
    <r>
      <rPr>
        <vertAlign val="superscript"/>
        <sz val="8.5"/>
        <rFont val="Times New Roman"/>
        <family val="1"/>
      </rPr>
      <t>2</t>
    </r>
  </si>
  <si>
    <r>
      <t xml:space="preserve">94.6 </t>
    </r>
    <r>
      <rPr>
        <vertAlign val="superscript"/>
        <sz val="8.5"/>
        <rFont val="Times New Roman"/>
        <family val="1"/>
      </rPr>
      <t>2</t>
    </r>
  </si>
  <si>
    <r>
      <t xml:space="preserve">94.1 </t>
    </r>
    <r>
      <rPr>
        <vertAlign val="superscript"/>
        <sz val="8.5"/>
        <rFont val="Times New Roman"/>
        <family val="1"/>
      </rPr>
      <t>2</t>
    </r>
  </si>
  <si>
    <r>
      <t xml:space="preserve">103.7 </t>
    </r>
    <r>
      <rPr>
        <b/>
        <vertAlign val="superscript"/>
        <sz val="8.5"/>
        <rFont val="Times New Roman"/>
        <family val="1"/>
      </rPr>
      <t>2</t>
    </r>
  </si>
  <si>
    <r>
      <t xml:space="preserve">108.2 </t>
    </r>
    <r>
      <rPr>
        <vertAlign val="superscript"/>
        <sz val="8.5"/>
        <rFont val="Times New Roman"/>
        <family val="1"/>
      </rPr>
      <t>2</t>
    </r>
  </si>
  <si>
    <r>
      <t xml:space="preserve">110.3 </t>
    </r>
    <r>
      <rPr>
        <vertAlign val="superscript"/>
        <sz val="8.5"/>
        <rFont val="Times New Roman"/>
        <family val="1"/>
      </rPr>
      <t>2</t>
    </r>
  </si>
  <si>
    <r>
      <t xml:space="preserve">110.1 </t>
    </r>
    <r>
      <rPr>
        <vertAlign val="superscript"/>
        <sz val="8.5"/>
        <rFont val="Times New Roman"/>
        <family val="1"/>
      </rPr>
      <t>2</t>
    </r>
  </si>
  <si>
    <r>
      <t xml:space="preserve">105.1 </t>
    </r>
    <r>
      <rPr>
        <vertAlign val="superscript"/>
        <sz val="8.5"/>
        <rFont val="Times New Roman"/>
        <family val="1"/>
      </rPr>
      <t>2</t>
    </r>
  </si>
  <si>
    <r>
      <t xml:space="preserve">94.5 </t>
    </r>
    <r>
      <rPr>
        <vertAlign val="superscript"/>
        <sz val="8.5"/>
        <rFont val="Times New Roman"/>
        <family val="1"/>
      </rPr>
      <t>2</t>
    </r>
  </si>
  <si>
    <r>
      <t xml:space="preserve">95.3 </t>
    </r>
    <r>
      <rPr>
        <vertAlign val="superscript"/>
        <sz val="8.5"/>
        <rFont val="Times New Roman"/>
        <family val="1"/>
      </rPr>
      <t>2</t>
    </r>
  </si>
  <si>
    <r>
      <t xml:space="preserve">97.6 </t>
    </r>
    <r>
      <rPr>
        <vertAlign val="superscript"/>
        <sz val="8.5"/>
        <rFont val="Times New Roman"/>
        <family val="1"/>
      </rPr>
      <t>3</t>
    </r>
  </si>
  <si>
    <r>
      <t xml:space="preserve">101.0 </t>
    </r>
    <r>
      <rPr>
        <vertAlign val="superscript"/>
        <sz val="8.5"/>
        <rFont val="Times New Roman"/>
        <family val="1"/>
      </rPr>
      <t>3</t>
    </r>
  </si>
  <si>
    <r>
      <t xml:space="preserve">100.7 </t>
    </r>
    <r>
      <rPr>
        <vertAlign val="superscript"/>
        <sz val="8.5"/>
        <rFont val="Times New Roman"/>
        <family val="1"/>
      </rPr>
      <t>3</t>
    </r>
  </si>
  <si>
    <r>
      <t xml:space="preserve">97.3 </t>
    </r>
    <r>
      <rPr>
        <vertAlign val="superscript"/>
        <sz val="8.5"/>
        <rFont val="Times New Roman"/>
        <family val="1"/>
      </rPr>
      <t>3</t>
    </r>
  </si>
  <si>
    <r>
      <t xml:space="preserve">96.4 </t>
    </r>
    <r>
      <rPr>
        <vertAlign val="superscript"/>
        <sz val="8.5"/>
        <rFont val="Times New Roman"/>
        <family val="1"/>
      </rPr>
      <t>3</t>
    </r>
  </si>
  <si>
    <r>
      <t xml:space="preserve">95.8 </t>
    </r>
    <r>
      <rPr>
        <vertAlign val="superscript"/>
        <sz val="8.5"/>
        <rFont val="Times New Roman"/>
        <family val="1"/>
      </rPr>
      <t>3</t>
    </r>
  </si>
  <si>
    <r>
      <t xml:space="preserve">100.2 </t>
    </r>
    <r>
      <rPr>
        <b/>
        <vertAlign val="superscript"/>
        <sz val="8.5"/>
        <rFont val="Times New Roman"/>
        <family val="1"/>
      </rPr>
      <t>3</t>
    </r>
  </si>
  <si>
    <r>
      <rPr>
        <vertAlign val="superscript"/>
        <sz val="8.5"/>
        <rFont val="Times New Roman"/>
        <family val="1"/>
      </rPr>
      <t>2</t>
    </r>
    <r>
      <rPr>
        <sz val="8.5"/>
        <rFont val="Times New Roman"/>
        <family val="1"/>
      </rPr>
      <t xml:space="preserve"> Revised</t>
    </r>
  </si>
  <si>
    <r>
      <rPr>
        <vertAlign val="superscript"/>
        <sz val="8.5"/>
        <rFont val="Times New Roman"/>
        <family val="1"/>
      </rPr>
      <t>3</t>
    </r>
    <r>
      <rPr>
        <sz val="8.5"/>
        <rFont val="Times New Roman"/>
        <family val="1"/>
      </rPr>
      <t xml:space="preserve"> Provisional</t>
    </r>
  </si>
  <si>
    <r>
      <t xml:space="preserve">4 </t>
    </r>
    <r>
      <rPr>
        <sz val="8.5"/>
        <rFont val="Times New Roman"/>
        <family val="1"/>
      </rPr>
      <t>Using data for base period (2007) as weights</t>
    </r>
  </si>
  <si>
    <r>
      <t>Yearly Average</t>
    </r>
    <r>
      <rPr>
        <b/>
        <vertAlign val="superscript"/>
        <sz val="9"/>
        <rFont val="Times New Roman"/>
        <family val="1"/>
      </rPr>
      <t xml:space="preserve"> 4</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</si>
</sst>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 \ "/>
    <numFmt numFmtId="171" formatCode="0.0"/>
    <numFmt numFmtId="172" formatCode="#,##0.0\ \ \ \ \ \ \ "/>
    <numFmt numFmtId="173" formatCode="0.0\ \ \ \ "/>
    <numFmt numFmtId="174" formatCode="0.00\ \ \ \ "/>
    <numFmt numFmtId="175" formatCode="0.0\ \ \ \ \ \ \ "/>
    <numFmt numFmtId="176" formatCode="#,##0.0\ \ \ "/>
    <numFmt numFmtId="177" formatCode="#,##0.00\ \ \ "/>
    <numFmt numFmtId="178" formatCode="0.000"/>
    <numFmt numFmtId="179" formatCode="\-0.\5\ \ \ \ \ \ \ "/>
    <numFmt numFmtId="180" formatCode="[$-409]dddd\,\ mmmm\ dd\,\ yyyy"/>
    <numFmt numFmtId="181" formatCode="[$-409]h:mm:ss\ AM/PM"/>
    <numFmt numFmtId="182" formatCode="#,##0\ \ \ "/>
    <numFmt numFmtId="183" formatCode="#,##0.0;[Red]#,##0.0"/>
    <numFmt numFmtId="184" formatCode="#,##0.0"/>
    <numFmt numFmtId="185" formatCode="0.00;[Red]0.00"/>
    <numFmt numFmtId="186" formatCode="0.0;[Red]0.0"/>
    <numFmt numFmtId="187" formatCode="#,##0;[Red]#,##0"/>
    <numFmt numFmtId="188" formatCode="0.000;[Red]0.000"/>
    <numFmt numFmtId="189" formatCode="0;[Red]0"/>
    <numFmt numFmtId="190" formatCode="#,##0\ \ "/>
    <numFmt numFmtId="191" formatCode="#,##0.00\ \ "/>
    <numFmt numFmtId="192" formatCode="#,##0.000\ \ \ "/>
    <numFmt numFmtId="193" formatCode="0.0000000"/>
    <numFmt numFmtId="194" formatCode="0.000000"/>
    <numFmt numFmtId="195" formatCode="0.00000"/>
    <numFmt numFmtId="196" formatCode="0.0000"/>
    <numFmt numFmtId="197" formatCode="0.00000000"/>
    <numFmt numFmtId="198" formatCode="0.000000000"/>
    <numFmt numFmtId="199" formatCode="0.0000000000"/>
    <numFmt numFmtId="200" formatCode="0.00000000000"/>
    <numFmt numFmtId="201" formatCode="0.000000000000"/>
    <numFmt numFmtId="202" formatCode="0.0000000000000"/>
    <numFmt numFmtId="203" formatCode="0.00000000000000"/>
    <numFmt numFmtId="204" formatCode="0.00\ \ \ \ \ \ \ "/>
    <numFmt numFmtId="205" formatCode="0\ \ \ \ \ \ \ "/>
    <numFmt numFmtId="206" formatCode="#,##0.00000000"/>
    <numFmt numFmtId="207" formatCode="0.0\ \ \ \ \ \ "/>
    <numFmt numFmtId="208" formatCode="#,##0.0000\ \ \ "/>
    <numFmt numFmtId="209" formatCode="#,##0.00000\ \ \ "/>
    <numFmt numFmtId="210" formatCode="0.000\ \ \ \ \ \ \ "/>
    <numFmt numFmtId="211" formatCode="0.0000\ \ \ \ \ \ \ "/>
    <numFmt numFmtId="212" formatCode="0.00000\ \ \ \ \ \ \ "/>
    <numFmt numFmtId="213" formatCode="0.000000\ \ \ \ \ \ \ "/>
    <numFmt numFmtId="214" formatCode="#,##0.00000000000"/>
    <numFmt numFmtId="215" formatCode="00000"/>
    <numFmt numFmtId="216" formatCode="\-"/>
    <numFmt numFmtId="217" formatCode="\-\ \ \ \ "/>
  </numFmts>
  <fonts count="85">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sz val="11"/>
      <name val="Times New Roman"/>
      <family val="1"/>
    </font>
    <font>
      <b/>
      <sz val="10"/>
      <name val="Times New Roman"/>
      <family val="1"/>
    </font>
    <font>
      <sz val="10"/>
      <color indexed="10"/>
      <name val="MS Sans Serif"/>
      <family val="2"/>
    </font>
    <font>
      <sz val="8"/>
      <name val="MS Sans Serif"/>
      <family val="2"/>
    </font>
    <font>
      <sz val="11"/>
      <name val="MS Sans Serif"/>
      <family val="2"/>
    </font>
    <font>
      <sz val="12"/>
      <name val="MS Sans Serif"/>
      <family val="2"/>
    </font>
    <font>
      <b/>
      <sz val="11"/>
      <name val="MS Sans Serif"/>
      <family val="2"/>
    </font>
    <font>
      <b/>
      <sz val="12"/>
      <name val="MS Sans Serif"/>
      <family val="2"/>
    </font>
    <font>
      <sz val="10"/>
      <name val="Arial"/>
      <family val="2"/>
    </font>
    <font>
      <b/>
      <sz val="9"/>
      <name val="Times New Roman"/>
      <family val="1"/>
    </font>
    <font>
      <sz val="9"/>
      <name val="MS Sans Serif"/>
      <family val="2"/>
    </font>
    <font>
      <b/>
      <sz val="8.5"/>
      <name val="Times New Roman"/>
      <family val="1"/>
    </font>
    <font>
      <sz val="8.5"/>
      <name val="MS Sans Serif"/>
      <family val="2"/>
    </font>
    <font>
      <b/>
      <sz val="8.5"/>
      <name val="MS Sans Serif"/>
      <family val="2"/>
    </font>
    <font>
      <sz val="8.5"/>
      <name val="Times New Roman"/>
      <family val="1"/>
    </font>
    <font>
      <vertAlign val="superscript"/>
      <sz val="8.5"/>
      <name val="Times New Roman"/>
      <family val="1"/>
    </font>
    <font>
      <sz val="9"/>
      <name val="Times New Roman"/>
      <family val="1"/>
    </font>
    <font>
      <sz val="8"/>
      <name val="Times New Roman"/>
      <family val="1"/>
    </font>
    <font>
      <b/>
      <sz val="8"/>
      <name val="Times New Roman"/>
      <family val="1"/>
    </font>
    <font>
      <vertAlign val="superscript"/>
      <sz val="8"/>
      <name val="Times New Roman"/>
      <family val="1"/>
    </font>
    <font>
      <b/>
      <vertAlign val="superscript"/>
      <sz val="8.5"/>
      <name val="Times New Roman"/>
      <family val="1"/>
    </font>
    <font>
      <b/>
      <vertAlign val="superscript"/>
      <sz val="8.5"/>
      <color indexed="8"/>
      <name val="Times New Roman"/>
      <family val="1"/>
    </font>
    <font>
      <sz val="8.5"/>
      <color indexed="10"/>
      <name val="Times New Roman"/>
      <family val="1"/>
    </font>
    <font>
      <sz val="8.5"/>
      <color indexed="10"/>
      <name val="MS Sans Serif"/>
      <family val="2"/>
    </font>
    <font>
      <b/>
      <vertAlign val="superscript"/>
      <sz val="9"/>
      <name val="Times New Roman"/>
      <family val="1"/>
    </font>
    <font>
      <b/>
      <vertAlign val="superscript"/>
      <sz val="10"/>
      <name val="Times New Roman"/>
      <family val="1"/>
    </font>
    <font>
      <vertAlign val="superscript"/>
      <sz val="8"/>
      <color indexed="8"/>
      <name val="Times New Roman"/>
      <family val="1"/>
    </font>
    <font>
      <b/>
      <i/>
      <sz val="9"/>
      <name val="Times New Roman"/>
      <family val="1"/>
    </font>
    <font>
      <vertAlign val="superscript"/>
      <sz val="9"/>
      <name val="Times New Roman"/>
      <family val="1"/>
    </font>
    <font>
      <b/>
      <sz val="9"/>
      <name val="Arial"/>
      <family val="2"/>
    </font>
    <font>
      <sz val="9"/>
      <name val="Arial"/>
      <family val="2"/>
    </font>
    <font>
      <sz val="9"/>
      <color indexed="15"/>
      <name val="Arial"/>
      <family val="2"/>
    </font>
    <font>
      <sz val="8"/>
      <color indexed="8"/>
      <name val="Times New Roman"/>
      <family val="1"/>
    </font>
    <font>
      <b/>
      <i/>
      <vertAlign val="superscript"/>
      <sz val="9"/>
      <name val="Times New Roman"/>
      <family val="1"/>
    </font>
    <font>
      <sz val="8.5"/>
      <color indexed="8"/>
      <name val="Times New Roman"/>
      <family val="1"/>
    </font>
    <font>
      <vertAlign val="superscript"/>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Times New Roman"/>
      <family val="1"/>
    </font>
    <font>
      <b/>
      <sz val="8"/>
      <color indexed="8"/>
      <name val="Times New Roman"/>
      <family val="1"/>
    </font>
    <font>
      <sz val="10"/>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Times New Roman"/>
      <family val="1"/>
    </font>
    <font>
      <b/>
      <sz val="8"/>
      <color theme="1"/>
      <name val="Times New Roman"/>
      <family val="1"/>
    </font>
    <font>
      <b/>
      <sz val="8.5"/>
      <color theme="1"/>
      <name val="Times New Roman"/>
      <family val="1"/>
    </font>
    <font>
      <sz val="8.5"/>
      <color theme="1"/>
      <name val="Times New Roman"/>
      <family val="1"/>
    </font>
    <font>
      <b/>
      <sz val="8"/>
      <color rgb="FF000000"/>
      <name val="Times New Roman"/>
      <family val="1"/>
    </font>
    <font>
      <sz val="8"/>
      <color rgb="FF000000"/>
      <name val="Times New Roman"/>
      <family val="1"/>
    </font>
    <font>
      <sz val="8.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1" fillId="0" borderId="0">
      <alignment/>
      <protection/>
    </xf>
    <xf numFmtId="0" fontId="1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92">
    <xf numFmtId="0" fontId="0" fillId="0" borderId="0" xfId="0" applyAlignment="1">
      <alignment/>
    </xf>
    <xf numFmtId="0" fontId="4" fillId="0" borderId="0" xfId="0" applyFont="1" applyAlignment="1">
      <alignment/>
    </xf>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173" fontId="4" fillId="0" borderId="0" xfId="0" applyNumberFormat="1" applyFont="1" applyAlignment="1">
      <alignment/>
    </xf>
    <xf numFmtId="0" fontId="1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Border="1" applyAlignment="1">
      <alignment/>
    </xf>
    <xf numFmtId="0" fontId="1" fillId="0" borderId="0" xfId="0" applyFont="1" applyBorder="1" applyAlignment="1">
      <alignment/>
    </xf>
    <xf numFmtId="0" fontId="6" fillId="0" borderId="0" xfId="0" applyFont="1" applyAlignment="1">
      <alignment/>
    </xf>
    <xf numFmtId="0" fontId="12" fillId="0" borderId="0" xfId="0" applyFont="1" applyAlignment="1">
      <alignment/>
    </xf>
    <xf numFmtId="0" fontId="0" fillId="0" borderId="0" xfId="0" applyFont="1" applyBorder="1" applyAlignment="1">
      <alignment/>
    </xf>
    <xf numFmtId="0" fontId="9" fillId="0" borderId="0" xfId="0" applyFont="1" applyBorder="1" applyAlignment="1">
      <alignment/>
    </xf>
    <xf numFmtId="172"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xf>
    <xf numFmtId="0" fontId="4" fillId="0" borderId="0" xfId="0" applyFont="1" applyAlignment="1">
      <alignment/>
    </xf>
    <xf numFmtId="173" fontId="6" fillId="0" borderId="0" xfId="0" applyNumberFormat="1" applyFont="1" applyAlignment="1">
      <alignment/>
    </xf>
    <xf numFmtId="0" fontId="1" fillId="0" borderId="0" xfId="0" applyFont="1" applyAlignment="1">
      <alignment horizontal="center"/>
    </xf>
    <xf numFmtId="0" fontId="6" fillId="0" borderId="0" xfId="0" applyFont="1" applyAlignment="1">
      <alignment/>
    </xf>
    <xf numFmtId="172" fontId="4" fillId="0" borderId="0" xfId="0" applyNumberFormat="1" applyFont="1" applyBorder="1" applyAlignment="1">
      <alignment horizontal="right"/>
    </xf>
    <xf numFmtId="172" fontId="4" fillId="0" borderId="0" xfId="0" applyNumberFormat="1" applyFont="1" applyBorder="1" applyAlignment="1">
      <alignment/>
    </xf>
    <xf numFmtId="172" fontId="6" fillId="0" borderId="0" xfId="0" applyNumberFormat="1" applyFont="1" applyBorder="1" applyAlignment="1">
      <alignment/>
    </xf>
    <xf numFmtId="0" fontId="0" fillId="0" borderId="10" xfId="0" applyBorder="1" applyAlignment="1">
      <alignment/>
    </xf>
    <xf numFmtId="171" fontId="1" fillId="0" borderId="0" xfId="0" applyNumberFormat="1" applyFont="1" applyBorder="1" applyAlignment="1">
      <alignment/>
    </xf>
    <xf numFmtId="170" fontId="6"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9" fillId="0" borderId="0" xfId="0" applyFont="1" applyBorder="1" applyAlignment="1">
      <alignment/>
    </xf>
    <xf numFmtId="172"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176" fontId="6" fillId="0" borderId="0" xfId="0" applyNumberFormat="1" applyFont="1" applyBorder="1" applyAlignment="1">
      <alignment horizontal="right"/>
    </xf>
    <xf numFmtId="0" fontId="0" fillId="0" borderId="0" xfId="0" applyFont="1" applyAlignment="1">
      <alignment/>
    </xf>
    <xf numFmtId="0" fontId="6" fillId="0" borderId="11" xfId="0" applyFont="1" applyBorder="1" applyAlignment="1">
      <alignment vertical="center"/>
    </xf>
    <xf numFmtId="0" fontId="15" fillId="0" borderId="0" xfId="0" applyFont="1" applyAlignment="1">
      <alignment/>
    </xf>
    <xf numFmtId="0" fontId="14" fillId="0" borderId="0" xfId="0" applyFont="1" applyAlignment="1">
      <alignment/>
    </xf>
    <xf numFmtId="0" fontId="14" fillId="0" borderId="0" xfId="0" applyFont="1" applyAlignment="1">
      <alignment vertical="center"/>
    </xf>
    <xf numFmtId="0" fontId="15"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6" fillId="0" borderId="12" xfId="0" applyFont="1" applyBorder="1" applyAlignment="1">
      <alignment horizontal="center" vertical="center"/>
    </xf>
    <xf numFmtId="176" fontId="16" fillId="0" borderId="13" xfId="0" applyNumberFormat="1" applyFont="1" applyBorder="1" applyAlignment="1">
      <alignment horizontal="right"/>
    </xf>
    <xf numFmtId="0" fontId="18" fillId="0" borderId="0" xfId="0" applyFont="1" applyAlignment="1">
      <alignment/>
    </xf>
    <xf numFmtId="176" fontId="19" fillId="0" borderId="13" xfId="0" applyNumberFormat="1" applyFont="1" applyBorder="1" applyAlignment="1">
      <alignment horizontal="right"/>
    </xf>
    <xf numFmtId="0" fontId="78" fillId="0" borderId="13" xfId="0" applyNumberFormat="1" applyFont="1" applyFill="1" applyBorder="1" applyAlignment="1" applyProtection="1">
      <alignment wrapText="1"/>
      <protection/>
    </xf>
    <xf numFmtId="0" fontId="16" fillId="0" borderId="12" xfId="0" applyFont="1" applyBorder="1" applyAlignment="1">
      <alignment horizontal="left" vertical="center"/>
    </xf>
    <xf numFmtId="176" fontId="16" fillId="0" borderId="13" xfId="0" applyNumberFormat="1" applyFont="1" applyBorder="1" applyAlignment="1">
      <alignment horizontal="right" indent="1"/>
    </xf>
    <xf numFmtId="176" fontId="19" fillId="0" borderId="13" xfId="0" applyNumberFormat="1" applyFont="1" applyBorder="1" applyAlignment="1">
      <alignment horizontal="right" indent="1"/>
    </xf>
    <xf numFmtId="0" fontId="21" fillId="0" borderId="0" xfId="0" applyFont="1" applyAlignment="1">
      <alignment/>
    </xf>
    <xf numFmtId="0" fontId="79" fillId="0" borderId="13" xfId="0" applyFont="1" applyBorder="1" applyAlignment="1">
      <alignment horizontal="center"/>
    </xf>
    <xf numFmtId="176" fontId="22" fillId="0" borderId="13" xfId="0" applyNumberFormat="1" applyFont="1" applyBorder="1" applyAlignment="1">
      <alignment horizontal="right"/>
    </xf>
    <xf numFmtId="0" fontId="14" fillId="0" borderId="0" xfId="0" applyFont="1" applyAlignment="1">
      <alignment horizontal="centerContinuous"/>
    </xf>
    <xf numFmtId="0" fontId="21" fillId="0" borderId="0" xfId="0" applyFont="1" applyAlignment="1">
      <alignment horizontal="centerContinuous"/>
    </xf>
    <xf numFmtId="0" fontId="15" fillId="0" borderId="0" xfId="0" applyFont="1" applyAlignment="1">
      <alignment horizontal="centerContinuous"/>
    </xf>
    <xf numFmtId="0" fontId="16" fillId="0" borderId="12" xfId="0" applyFont="1" applyFill="1" applyBorder="1" applyAlignment="1">
      <alignment horizontal="center" vertical="center"/>
    </xf>
    <xf numFmtId="0" fontId="8" fillId="0" borderId="0" xfId="0" applyFont="1" applyBorder="1" applyAlignment="1">
      <alignment/>
    </xf>
    <xf numFmtId="0" fontId="79" fillId="0" borderId="12" xfId="0" applyFont="1" applyBorder="1" applyAlignment="1">
      <alignment horizontal="center" vertical="center"/>
    </xf>
    <xf numFmtId="0" fontId="24" fillId="0" borderId="0" xfId="0" applyFont="1" applyAlignment="1">
      <alignment/>
    </xf>
    <xf numFmtId="0" fontId="22" fillId="0" borderId="0" xfId="0" applyFont="1" applyAlignment="1">
      <alignment/>
    </xf>
    <xf numFmtId="17" fontId="16" fillId="0" borderId="14" xfId="0" applyNumberFormat="1" applyFont="1" applyBorder="1" applyAlignment="1">
      <alignment horizontal="center"/>
    </xf>
    <xf numFmtId="17" fontId="16" fillId="0" borderId="15" xfId="0" applyNumberFormat="1" applyFont="1" applyBorder="1" applyAlignment="1">
      <alignment horizontal="center"/>
    </xf>
    <xf numFmtId="0" fontId="14" fillId="0" borderId="0" xfId="0" applyFont="1" applyAlignment="1">
      <alignment/>
    </xf>
    <xf numFmtId="0" fontId="21" fillId="0" borderId="0" xfId="0" applyFont="1" applyAlignment="1">
      <alignment/>
    </xf>
    <xf numFmtId="0" fontId="21" fillId="0" borderId="0" xfId="0" applyFont="1" applyBorder="1" applyAlignment="1">
      <alignment horizontal="centerContinuous"/>
    </xf>
    <xf numFmtId="176" fontId="0" fillId="0" borderId="0" xfId="0" applyNumberFormat="1" applyAlignment="1">
      <alignment/>
    </xf>
    <xf numFmtId="0" fontId="23" fillId="0" borderId="0" xfId="0" applyFont="1" applyAlignment="1">
      <alignment vertical="center"/>
    </xf>
    <xf numFmtId="0" fontId="22" fillId="0" borderId="0" xfId="0" applyFont="1" applyAlignment="1">
      <alignment horizontal="center" vertical="center" textRotation="180"/>
    </xf>
    <xf numFmtId="176" fontId="19" fillId="0" borderId="13" xfId="0" applyNumberFormat="1" applyFont="1" applyBorder="1" applyAlignment="1">
      <alignment horizontal="center"/>
    </xf>
    <xf numFmtId="0" fontId="4" fillId="0" borderId="12" xfId="0" applyFont="1" applyBorder="1" applyAlignment="1">
      <alignment horizontal="center" vertical="center"/>
    </xf>
    <xf numFmtId="0" fontId="6" fillId="0" borderId="0" xfId="0" applyFont="1" applyAlignment="1">
      <alignment vertical="center"/>
    </xf>
    <xf numFmtId="0" fontId="4" fillId="0" borderId="0" xfId="0" applyFont="1" applyAlignment="1">
      <alignment/>
    </xf>
    <xf numFmtId="184" fontId="0" fillId="0" borderId="0" xfId="0" applyNumberFormat="1" applyAlignment="1">
      <alignment/>
    </xf>
    <xf numFmtId="0" fontId="1" fillId="0" borderId="0" xfId="0" applyFont="1" applyAlignment="1">
      <alignment/>
    </xf>
    <xf numFmtId="0" fontId="16" fillId="0" borderId="13" xfId="0" applyFont="1" applyBorder="1" applyAlignment="1">
      <alignment horizontal="center" vertical="center"/>
    </xf>
    <xf numFmtId="0" fontId="8" fillId="0" borderId="0" xfId="0" applyFont="1" applyAlignment="1">
      <alignment/>
    </xf>
    <xf numFmtId="176" fontId="16" fillId="0" borderId="12" xfId="0" applyNumberFormat="1" applyFont="1" applyBorder="1" applyAlignment="1">
      <alignment horizontal="right" vertical="center"/>
    </xf>
    <xf numFmtId="0" fontId="20" fillId="0" borderId="0" xfId="0" applyFont="1" applyAlignment="1">
      <alignment/>
    </xf>
    <xf numFmtId="170" fontId="16" fillId="0" borderId="0" xfId="0" applyNumberFormat="1" applyFont="1" applyBorder="1" applyAlignment="1">
      <alignment horizontal="right"/>
    </xf>
    <xf numFmtId="0" fontId="19" fillId="0" borderId="0" xfId="0" applyFont="1" applyAlignment="1">
      <alignment/>
    </xf>
    <xf numFmtId="0" fontId="19" fillId="0" borderId="0" xfId="0" applyFont="1" applyAlignment="1">
      <alignment horizontal="left"/>
    </xf>
    <xf numFmtId="0" fontId="80" fillId="0" borderId="13" xfId="0" applyFont="1" applyBorder="1" applyAlignment="1">
      <alignment horizontal="center"/>
    </xf>
    <xf numFmtId="171" fontId="80" fillId="0" borderId="12" xfId="0" applyNumberFormat="1" applyFont="1" applyBorder="1" applyAlignment="1">
      <alignment horizontal="center" vertical="center"/>
    </xf>
    <xf numFmtId="171" fontId="80" fillId="0" borderId="13" xfId="0" applyNumberFormat="1" applyFont="1" applyBorder="1" applyAlignment="1">
      <alignment horizontal="right" indent="1"/>
    </xf>
    <xf numFmtId="171" fontId="81" fillId="0" borderId="13" xfId="0" applyNumberFormat="1" applyFont="1" applyBorder="1" applyAlignment="1">
      <alignment horizontal="right" indent="1"/>
    </xf>
    <xf numFmtId="0" fontId="80" fillId="0" borderId="12" xfId="0" applyFont="1" applyBorder="1" applyAlignment="1">
      <alignment horizontal="right" vertical="center" indent="1"/>
    </xf>
    <xf numFmtId="171" fontId="80" fillId="0" borderId="12" xfId="0" applyNumberFormat="1" applyFont="1" applyBorder="1" applyAlignment="1">
      <alignment horizontal="right" vertical="center" indent="1"/>
    </xf>
    <xf numFmtId="184" fontId="82" fillId="0" borderId="13" xfId="0" applyNumberFormat="1" applyFont="1" applyFill="1" applyBorder="1" applyAlignment="1" applyProtection="1">
      <alignment horizontal="right" vertical="center" wrapText="1" indent="1"/>
      <protection/>
    </xf>
    <xf numFmtId="170" fontId="23" fillId="0" borderId="0" xfId="0" applyNumberFormat="1" applyFont="1" applyBorder="1" applyAlignment="1">
      <alignment horizontal="right"/>
    </xf>
    <xf numFmtId="0" fontId="80" fillId="0" borderId="12" xfId="0" applyFont="1" applyBorder="1" applyAlignment="1">
      <alignment horizontal="center" vertical="center"/>
    </xf>
    <xf numFmtId="0" fontId="16" fillId="0" borderId="16"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7" fillId="0" borderId="17" xfId="0" applyFont="1" applyBorder="1" applyAlignment="1">
      <alignment horizontal="centerContinuous" vertical="center"/>
    </xf>
    <xf numFmtId="0" fontId="19" fillId="0" borderId="18" xfId="0" applyFont="1" applyBorder="1" applyAlignment="1">
      <alignment horizontal="centerContinuous" vertical="center"/>
    </xf>
    <xf numFmtId="17" fontId="16" fillId="0" borderId="19" xfId="0" applyNumberFormat="1" applyFont="1" applyBorder="1" applyAlignment="1">
      <alignment horizontal="center"/>
    </xf>
    <xf numFmtId="17" fontId="16" fillId="0" borderId="20" xfId="0" applyNumberFormat="1" applyFont="1" applyBorder="1" applyAlignment="1">
      <alignment horizontal="center"/>
    </xf>
    <xf numFmtId="0" fontId="28" fillId="0" borderId="0" xfId="0" applyFont="1" applyAlignment="1">
      <alignment/>
    </xf>
    <xf numFmtId="0" fontId="24" fillId="0" borderId="0" xfId="0" applyFont="1" applyBorder="1" applyAlignment="1">
      <alignment horizontal="left" vertical="center"/>
    </xf>
    <xf numFmtId="172" fontId="23" fillId="0" borderId="0" xfId="0" applyNumberFormat="1" applyFont="1" applyBorder="1" applyAlignment="1">
      <alignment/>
    </xf>
    <xf numFmtId="172" fontId="23" fillId="0" borderId="0" xfId="0" applyNumberFormat="1" applyFont="1" applyBorder="1" applyAlignment="1">
      <alignment horizontal="right"/>
    </xf>
    <xf numFmtId="0" fontId="24" fillId="0" borderId="0" xfId="0" applyFont="1" applyBorder="1" applyAlignment="1">
      <alignment/>
    </xf>
    <xf numFmtId="0" fontId="21" fillId="0" borderId="0" xfId="0" applyFont="1" applyAlignment="1">
      <alignment horizontal="center" vertical="center" textRotation="180"/>
    </xf>
    <xf numFmtId="0" fontId="16" fillId="0" borderId="19"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1" xfId="0" applyFont="1" applyBorder="1" applyAlignment="1">
      <alignment horizontal="centerContinuous" vertical="center"/>
    </xf>
    <xf numFmtId="0" fontId="16" fillId="0" borderId="20"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21" xfId="0" applyFont="1" applyBorder="1" applyAlignment="1">
      <alignment horizontal="center"/>
    </xf>
    <xf numFmtId="0" fontId="16" fillId="0" borderId="14" xfId="0" applyFont="1" applyBorder="1" applyAlignment="1">
      <alignment horizontal="center"/>
    </xf>
    <xf numFmtId="0" fontId="16" fillId="0" borderId="21" xfId="0" applyFont="1" applyBorder="1" applyAlignment="1">
      <alignment horizontal="center" vertical="center"/>
    </xf>
    <xf numFmtId="0" fontId="16" fillId="0" borderId="15" xfId="0" applyFont="1" applyBorder="1" applyAlignment="1">
      <alignment horizontal="center"/>
    </xf>
    <xf numFmtId="177" fontId="16" fillId="0" borderId="13" xfId="0" applyNumberFormat="1" applyFont="1" applyBorder="1" applyAlignment="1">
      <alignment horizontal="right" indent="1"/>
    </xf>
    <xf numFmtId="177" fontId="19" fillId="0" borderId="13" xfId="0" applyNumberFormat="1" applyFont="1" applyBorder="1" applyAlignment="1">
      <alignment horizontal="right" indent="1"/>
    </xf>
    <xf numFmtId="172" fontId="19" fillId="0" borderId="0" xfId="0" applyNumberFormat="1" applyFont="1" applyBorder="1" applyAlignment="1">
      <alignment horizontal="right"/>
    </xf>
    <xf numFmtId="172" fontId="19" fillId="0" borderId="0" xfId="0" applyNumberFormat="1" applyFont="1" applyBorder="1" applyAlignment="1">
      <alignment/>
    </xf>
    <xf numFmtId="172" fontId="16" fillId="0" borderId="0" xfId="0" applyNumberFormat="1" applyFont="1" applyBorder="1" applyAlignment="1">
      <alignment/>
    </xf>
    <xf numFmtId="0" fontId="17" fillId="0" borderId="0" xfId="0" applyFont="1" applyBorder="1" applyAlignment="1">
      <alignment vertical="center"/>
    </xf>
    <xf numFmtId="0" fontId="18" fillId="0" borderId="0" xfId="0" applyFont="1" applyBorder="1" applyAlignment="1">
      <alignment/>
    </xf>
    <xf numFmtId="0" fontId="17" fillId="0" borderId="10" xfId="0" applyFont="1" applyBorder="1" applyAlignment="1">
      <alignment/>
    </xf>
    <xf numFmtId="176" fontId="16" fillId="0" borderId="12" xfId="0" applyNumberFormat="1" applyFont="1" applyBorder="1" applyAlignment="1">
      <alignment horizontal="right" vertical="center" indent="1"/>
    </xf>
    <xf numFmtId="177" fontId="16" fillId="0" borderId="12" xfId="0" applyNumberFormat="1" applyFont="1" applyBorder="1" applyAlignment="1">
      <alignment horizontal="right" vertical="center" indent="1"/>
    </xf>
    <xf numFmtId="176"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0" fontId="21" fillId="0" borderId="0" xfId="0" applyFont="1" applyBorder="1" applyAlignment="1">
      <alignment/>
    </xf>
    <xf numFmtId="174" fontId="21" fillId="0" borderId="0" xfId="0" applyNumberFormat="1" applyFont="1" applyAlignment="1">
      <alignment/>
    </xf>
    <xf numFmtId="0" fontId="80" fillId="0" borderId="0" xfId="0" applyFont="1" applyBorder="1" applyAlignment="1">
      <alignment horizontal="center" vertical="center"/>
    </xf>
    <xf numFmtId="176" fontId="16" fillId="0" borderId="0" xfId="0" applyNumberFormat="1" applyFont="1" applyBorder="1" applyAlignment="1">
      <alignment horizontal="right" indent="1"/>
    </xf>
    <xf numFmtId="176" fontId="16" fillId="0" borderId="0" xfId="0" applyNumberFormat="1" applyFont="1" applyBorder="1" applyAlignment="1">
      <alignment horizontal="right"/>
    </xf>
    <xf numFmtId="0" fontId="19" fillId="0" borderId="0" xfId="0" applyFont="1" applyBorder="1" applyAlignment="1">
      <alignment/>
    </xf>
    <xf numFmtId="0" fontId="20" fillId="0" borderId="0" xfId="58" applyFont="1">
      <alignment/>
      <protection/>
    </xf>
    <xf numFmtId="172" fontId="20" fillId="0" borderId="0" xfId="0" applyNumberFormat="1" applyFont="1" applyBorder="1" applyAlignment="1">
      <alignment horizontal="left"/>
    </xf>
    <xf numFmtId="184" fontId="82" fillId="0" borderId="13" xfId="0" applyNumberFormat="1" applyFont="1" applyFill="1" applyBorder="1" applyAlignment="1" applyProtection="1">
      <alignment horizontal="right" wrapText="1" indent="1"/>
      <protection/>
    </xf>
    <xf numFmtId="184" fontId="23" fillId="0" borderId="14" xfId="0" applyNumberFormat="1" applyFont="1" applyFill="1" applyBorder="1" applyAlignment="1">
      <alignment horizontal="right" indent="1"/>
    </xf>
    <xf numFmtId="184" fontId="83" fillId="0" borderId="13" xfId="0" applyNumberFormat="1" applyFont="1" applyFill="1" applyBorder="1" applyAlignment="1" applyProtection="1">
      <alignment horizontal="right" wrapText="1" indent="1"/>
      <protection/>
    </xf>
    <xf numFmtId="184" fontId="83" fillId="0" borderId="13" xfId="0" applyNumberFormat="1" applyFont="1" applyFill="1" applyBorder="1" applyAlignment="1" applyProtection="1">
      <alignment horizontal="right" vertical="center" wrapText="1" indent="1"/>
      <protection/>
    </xf>
    <xf numFmtId="184" fontId="22" fillId="0" borderId="13" xfId="0" applyNumberFormat="1" applyFont="1" applyFill="1" applyBorder="1" applyAlignment="1" applyProtection="1">
      <alignment horizontal="right" vertical="center" wrapText="1" indent="1"/>
      <protection/>
    </xf>
    <xf numFmtId="184" fontId="82" fillId="0" borderId="12" xfId="0" applyNumberFormat="1" applyFont="1" applyFill="1" applyBorder="1" applyAlignment="1" applyProtection="1">
      <alignment horizontal="right" vertical="center" wrapText="1" indent="1"/>
      <protection/>
    </xf>
    <xf numFmtId="0" fontId="83" fillId="0" borderId="0" xfId="0" applyNumberFormat="1" applyFont="1" applyFill="1" applyBorder="1" applyAlignment="1" applyProtection="1">
      <alignment wrapText="1"/>
      <protection/>
    </xf>
    <xf numFmtId="0" fontId="14" fillId="0" borderId="12" xfId="0" applyFont="1" applyBorder="1" applyAlignment="1">
      <alignment horizontal="left" vertical="center"/>
    </xf>
    <xf numFmtId="0" fontId="16" fillId="0" borderId="13" xfId="0" applyNumberFormat="1" applyFont="1" applyFill="1" applyBorder="1" applyAlignment="1" applyProtection="1">
      <alignment/>
      <protection/>
    </xf>
    <xf numFmtId="0" fontId="84" fillId="0" borderId="13" xfId="0" applyNumberFormat="1" applyFont="1" applyFill="1" applyBorder="1" applyAlignment="1" applyProtection="1">
      <alignment horizontal="left" indent="3"/>
      <protection/>
    </xf>
    <xf numFmtId="0" fontId="78" fillId="0" borderId="13" xfId="0" applyNumberFormat="1" applyFont="1" applyFill="1" applyBorder="1" applyAlignment="1" applyProtection="1">
      <alignment horizontal="left" indent="1"/>
      <protection/>
    </xf>
    <xf numFmtId="177" fontId="6" fillId="0" borderId="0" xfId="0" applyNumberFormat="1" applyFont="1" applyAlignment="1">
      <alignment/>
    </xf>
    <xf numFmtId="0" fontId="14" fillId="0" borderId="0" xfId="58" applyFont="1" applyAlignment="1">
      <alignment wrapText="1"/>
      <protection/>
    </xf>
    <xf numFmtId="0" fontId="34" fillId="0" borderId="0" xfId="58" applyFont="1">
      <alignment/>
      <protection/>
    </xf>
    <xf numFmtId="0" fontId="21" fillId="0" borderId="0" xfId="58" applyFont="1">
      <alignment/>
      <protection/>
    </xf>
    <xf numFmtId="0" fontId="35" fillId="0" borderId="0" xfId="58" applyFont="1">
      <alignment/>
      <protection/>
    </xf>
    <xf numFmtId="175" fontId="21" fillId="0" borderId="13" xfId="58" applyNumberFormat="1" applyFont="1" applyBorder="1" applyAlignment="1">
      <alignment vertical="center"/>
      <protection/>
    </xf>
    <xf numFmtId="0" fontId="36" fillId="0" borderId="0" xfId="58" applyFont="1">
      <alignment/>
      <protection/>
    </xf>
    <xf numFmtId="175" fontId="32" fillId="0" borderId="13" xfId="58" applyNumberFormat="1" applyFont="1" applyBorder="1" applyAlignment="1">
      <alignment vertical="center"/>
      <protection/>
    </xf>
    <xf numFmtId="172" fontId="14" fillId="0" borderId="0" xfId="0" applyNumberFormat="1" applyFont="1" applyBorder="1" applyAlignment="1">
      <alignment horizontal="right"/>
    </xf>
    <xf numFmtId="175" fontId="21" fillId="0" borderId="0" xfId="58" applyNumberFormat="1" applyFont="1" applyBorder="1" applyAlignment="1">
      <alignment vertical="center"/>
      <protection/>
    </xf>
    <xf numFmtId="0" fontId="35" fillId="0" borderId="0" xfId="58" applyFont="1" applyBorder="1">
      <alignment/>
      <protection/>
    </xf>
    <xf numFmtId="0" fontId="33" fillId="0" borderId="0" xfId="58" applyFont="1">
      <alignment/>
      <protection/>
    </xf>
    <xf numFmtId="0" fontId="14" fillId="0" borderId="12" xfId="0" applyFont="1" applyBorder="1" applyAlignment="1">
      <alignment horizontal="center" vertical="center"/>
    </xf>
    <xf numFmtId="0" fontId="21" fillId="0" borderId="11" xfId="0" applyFont="1" applyBorder="1" applyAlignment="1">
      <alignment/>
    </xf>
    <xf numFmtId="0" fontId="14" fillId="0" borderId="12" xfId="0" applyFont="1" applyBorder="1" applyAlignment="1">
      <alignment horizontal="left" vertical="center" wrapText="1"/>
    </xf>
    <xf numFmtId="0" fontId="6" fillId="0" borderId="0" xfId="0" applyFont="1" applyBorder="1" applyAlignment="1">
      <alignment vertical="center"/>
    </xf>
    <xf numFmtId="171" fontId="16" fillId="0" borderId="12" xfId="0" applyNumberFormat="1" applyFont="1" applyBorder="1" applyAlignment="1">
      <alignment horizontal="right" vertical="center" indent="1"/>
    </xf>
    <xf numFmtId="0" fontId="17" fillId="0" borderId="0" xfId="0" applyFont="1" applyAlignment="1">
      <alignment vertical="center" wrapText="1"/>
    </xf>
    <xf numFmtId="0" fontId="17" fillId="0" borderId="0" xfId="0" applyFont="1" applyAlignment="1">
      <alignment horizontal="center" vertical="center" wrapText="1"/>
    </xf>
    <xf numFmtId="171" fontId="19" fillId="0" borderId="12" xfId="0" applyNumberFormat="1" applyFont="1" applyBorder="1" applyAlignment="1">
      <alignment horizontal="right" vertical="center" indent="1"/>
    </xf>
    <xf numFmtId="171" fontId="80" fillId="0" borderId="12" xfId="0" applyNumberFormat="1" applyFont="1" applyBorder="1" applyAlignment="1">
      <alignment horizontal="center"/>
    </xf>
    <xf numFmtId="176" fontId="19" fillId="0" borderId="0" xfId="0" applyNumberFormat="1" applyFont="1" applyBorder="1" applyAlignment="1">
      <alignment horizontal="left" vertical="center"/>
    </xf>
    <xf numFmtId="176" fontId="23" fillId="0" borderId="13" xfId="0" applyNumberFormat="1" applyFont="1" applyBorder="1" applyAlignment="1">
      <alignment horizontal="right"/>
    </xf>
    <xf numFmtId="175" fontId="32" fillId="0" borderId="0" xfId="58" applyNumberFormat="1" applyFont="1" applyBorder="1" applyAlignment="1">
      <alignment vertical="center"/>
      <protection/>
    </xf>
    <xf numFmtId="176" fontId="16" fillId="0" borderId="13" xfId="0" applyNumberFormat="1" applyFont="1" applyFill="1" applyBorder="1" applyAlignment="1">
      <alignment horizontal="right" indent="1"/>
    </xf>
    <xf numFmtId="0" fontId="19" fillId="0" borderId="0" xfId="0" applyFont="1" applyAlignment="1">
      <alignment/>
    </xf>
    <xf numFmtId="0" fontId="14" fillId="0" borderId="0" xfId="0" applyFont="1" applyAlignment="1">
      <alignment vertical="center" wrapText="1" shrinkToFit="1"/>
    </xf>
    <xf numFmtId="0" fontId="21" fillId="0" borderId="0" xfId="0" applyFont="1" applyAlignment="1">
      <alignment wrapText="1" shrinkToFit="1"/>
    </xf>
    <xf numFmtId="0" fontId="15" fillId="0" borderId="0" xfId="0" applyFont="1" applyAlignment="1">
      <alignment wrapText="1" shrinkToFit="1"/>
    </xf>
    <xf numFmtId="0" fontId="5" fillId="0" borderId="0" xfId="0" applyFont="1" applyAlignment="1">
      <alignment horizontal="left" vertical="center" wrapText="1" shrinkToFit="1"/>
    </xf>
    <xf numFmtId="0" fontId="0" fillId="0" borderId="0" xfId="0" applyAlignment="1">
      <alignment wrapText="1" shrinkToFit="1"/>
    </xf>
    <xf numFmtId="0" fontId="16" fillId="0" borderId="12" xfId="0" applyFont="1" applyBorder="1" applyAlignment="1">
      <alignment horizontal="center" vertical="center" wrapText="1" shrinkToFit="1"/>
    </xf>
    <xf numFmtId="0" fontId="16" fillId="0" borderId="12" xfId="0" applyFont="1" applyFill="1" applyBorder="1" applyAlignment="1">
      <alignment horizontal="center" vertical="center" wrapText="1" shrinkToFit="1"/>
    </xf>
    <xf numFmtId="177" fontId="10" fillId="0" borderId="0" xfId="0" applyNumberFormat="1" applyFont="1" applyAlignment="1">
      <alignment/>
    </xf>
    <xf numFmtId="171" fontId="19" fillId="0" borderId="13" xfId="0" applyNumberFormat="1" applyFont="1" applyBorder="1" applyAlignment="1">
      <alignment horizontal="right" indent="1"/>
    </xf>
    <xf numFmtId="176" fontId="80" fillId="0" borderId="12" xfId="0" applyNumberFormat="1" applyFont="1" applyBorder="1" applyAlignment="1">
      <alignment horizontal="right" vertical="center" indent="1"/>
    </xf>
    <xf numFmtId="176" fontId="81" fillId="0" borderId="13" xfId="0" applyNumberFormat="1" applyFont="1" applyBorder="1" applyAlignment="1">
      <alignment horizontal="right" indent="1"/>
    </xf>
    <xf numFmtId="214" fontId="6" fillId="0" borderId="0" xfId="0" applyNumberFormat="1" applyFont="1" applyAlignment="1">
      <alignment/>
    </xf>
    <xf numFmtId="176" fontId="19" fillId="0" borderId="13" xfId="0" applyNumberFormat="1" applyFont="1" applyBorder="1" applyAlignment="1">
      <alignment horizontal="left"/>
    </xf>
    <xf numFmtId="171" fontId="9" fillId="0" borderId="0" xfId="0" applyNumberFormat="1" applyFont="1" applyAlignment="1">
      <alignment/>
    </xf>
    <xf numFmtId="171" fontId="9" fillId="0" borderId="0" xfId="0" applyNumberFormat="1" applyFont="1" applyFill="1" applyAlignment="1">
      <alignment/>
    </xf>
    <xf numFmtId="176" fontId="16" fillId="0" borderId="13" xfId="0" applyNumberFormat="1" applyFont="1" applyFill="1" applyBorder="1" applyAlignment="1">
      <alignment horizontal="right"/>
    </xf>
    <xf numFmtId="171" fontId="80" fillId="0" borderId="13" xfId="0" applyNumberFormat="1" applyFont="1" applyFill="1" applyBorder="1" applyAlignment="1">
      <alignment horizontal="right" indent="1"/>
    </xf>
    <xf numFmtId="0" fontId="9" fillId="0" borderId="0" xfId="0" applyFont="1" applyFill="1" applyBorder="1" applyAlignment="1">
      <alignment/>
    </xf>
    <xf numFmtId="0" fontId="9" fillId="0" borderId="0" xfId="0" applyFont="1" applyFill="1" applyAlignment="1">
      <alignment/>
    </xf>
    <xf numFmtId="176" fontId="19" fillId="0" borderId="13" xfId="0" applyNumberFormat="1" applyFont="1" applyBorder="1" applyAlignment="1">
      <alignment vertical="center"/>
    </xf>
    <xf numFmtId="176" fontId="19" fillId="0" borderId="13" xfId="0" applyNumberFormat="1" applyFont="1" applyBorder="1" applyAlignment="1">
      <alignment/>
    </xf>
    <xf numFmtId="217" fontId="19" fillId="0" borderId="0" xfId="0" applyNumberFormat="1" applyFont="1" applyAlignment="1">
      <alignment horizontal="left"/>
    </xf>
    <xf numFmtId="170" fontId="6" fillId="0" borderId="0" xfId="0" applyNumberFormat="1" applyFont="1" applyBorder="1" applyAlignment="1">
      <alignment horizontal="right"/>
    </xf>
    <xf numFmtId="0" fontId="4" fillId="0" borderId="0" xfId="0" applyFont="1" applyBorder="1" applyAlignment="1">
      <alignment/>
    </xf>
    <xf numFmtId="175" fontId="21" fillId="0" borderId="10" xfId="58" applyNumberFormat="1" applyFont="1" applyBorder="1" applyAlignment="1">
      <alignment vertical="center"/>
      <protection/>
    </xf>
    <xf numFmtId="175" fontId="32" fillId="0" borderId="10" xfId="58" applyNumberFormat="1" applyFont="1" applyBorder="1" applyAlignment="1">
      <alignment vertical="center"/>
      <protection/>
    </xf>
    <xf numFmtId="171" fontId="80" fillId="0" borderId="12" xfId="0" applyNumberFormat="1" applyFont="1" applyBorder="1" applyAlignment="1">
      <alignment horizontal="right" indent="1"/>
    </xf>
    <xf numFmtId="171" fontId="80" fillId="0" borderId="13" xfId="56" applyNumberFormat="1" applyFont="1" applyBorder="1" applyAlignment="1">
      <alignment horizontal="right" indent="1"/>
      <protection/>
    </xf>
    <xf numFmtId="171" fontId="80" fillId="0" borderId="13" xfId="56" applyNumberFormat="1" applyFont="1" applyFill="1" applyBorder="1" applyAlignment="1">
      <alignment horizontal="right" indent="1"/>
      <protection/>
    </xf>
    <xf numFmtId="171" fontId="16" fillId="0" borderId="13" xfId="56" applyNumberFormat="1" applyFont="1" applyBorder="1" applyAlignment="1">
      <alignment horizontal="right" indent="1"/>
      <protection/>
    </xf>
    <xf numFmtId="171" fontId="19" fillId="0" borderId="13" xfId="56" applyNumberFormat="1" applyFont="1" applyBorder="1" applyAlignment="1">
      <alignment horizontal="right" indent="1"/>
      <protection/>
    </xf>
    <xf numFmtId="171" fontId="19" fillId="0" borderId="13" xfId="56" applyNumberFormat="1" applyFont="1" applyFill="1" applyBorder="1" applyAlignment="1">
      <alignment horizontal="right" indent="1"/>
      <protection/>
    </xf>
    <xf numFmtId="171" fontId="81" fillId="0" borderId="13" xfId="56" applyNumberFormat="1" applyFont="1" applyBorder="1" applyAlignment="1">
      <alignment horizontal="right" indent="1"/>
      <protection/>
    </xf>
    <xf numFmtId="171" fontId="81" fillId="0" borderId="13" xfId="0" applyNumberFormat="1" applyFont="1" applyBorder="1" applyAlignment="1">
      <alignment horizontal="center"/>
    </xf>
    <xf numFmtId="171" fontId="80" fillId="0" borderId="12" xfId="56" applyNumberFormat="1" applyFont="1" applyBorder="1" applyAlignment="1">
      <alignment horizontal="right" vertical="center" indent="1"/>
      <protection/>
    </xf>
    <xf numFmtId="171" fontId="19" fillId="0" borderId="12" xfId="0" applyNumberFormat="1" applyFont="1" applyBorder="1" applyAlignment="1">
      <alignment horizontal="center" vertical="center"/>
    </xf>
    <xf numFmtId="0" fontId="19" fillId="0" borderId="0" xfId="0" applyFont="1" applyAlignment="1" quotePrefix="1">
      <alignment horizontal="left"/>
    </xf>
    <xf numFmtId="0" fontId="0" fillId="0" borderId="0" xfId="0" applyBorder="1" applyAlignment="1">
      <alignment/>
    </xf>
    <xf numFmtId="0" fontId="19" fillId="0" borderId="0" xfId="0" applyFont="1" applyBorder="1" applyAlignment="1" quotePrefix="1">
      <alignment/>
    </xf>
    <xf numFmtId="176" fontId="19" fillId="0" borderId="0" xfId="0" applyNumberFormat="1" applyFont="1" applyBorder="1" applyAlignment="1">
      <alignment vertical="center"/>
    </xf>
    <xf numFmtId="176" fontId="20" fillId="0" borderId="0" xfId="0" applyNumberFormat="1" applyFont="1" applyBorder="1" applyAlignment="1">
      <alignment vertical="center"/>
    </xf>
    <xf numFmtId="0" fontId="22" fillId="0" borderId="0" xfId="0" applyFont="1" applyBorder="1" applyAlignment="1">
      <alignment/>
    </xf>
    <xf numFmtId="0" fontId="10" fillId="0" borderId="0" xfId="0" applyFont="1" applyBorder="1" applyAlignment="1">
      <alignment/>
    </xf>
    <xf numFmtId="172" fontId="19" fillId="0" borderId="0" xfId="0" applyNumberFormat="1" applyFont="1" applyBorder="1" applyAlignment="1">
      <alignment horizontal="left"/>
    </xf>
    <xf numFmtId="0" fontId="19" fillId="0" borderId="0" xfId="0" applyFont="1" applyAlignment="1" quotePrefix="1">
      <alignment/>
    </xf>
    <xf numFmtId="0" fontId="84" fillId="0" borderId="0" xfId="0" applyNumberFormat="1" applyFont="1" applyFill="1" applyBorder="1" applyAlignment="1" applyProtection="1">
      <alignment horizontal="left"/>
      <protection/>
    </xf>
    <xf numFmtId="177" fontId="16" fillId="0" borderId="13" xfId="0" applyNumberFormat="1" applyFont="1" applyFill="1" applyBorder="1" applyAlignment="1">
      <alignment horizontal="right" indent="1"/>
    </xf>
    <xf numFmtId="176" fontId="19" fillId="0" borderId="13" xfId="0" applyNumberFormat="1" applyFont="1" applyFill="1" applyBorder="1" applyAlignment="1">
      <alignment horizontal="right"/>
    </xf>
    <xf numFmtId="175" fontId="21" fillId="0" borderId="13" xfId="58" applyNumberFormat="1" applyFont="1" applyFill="1" applyBorder="1" applyAlignment="1">
      <alignment vertical="center"/>
      <protection/>
    </xf>
    <xf numFmtId="175" fontId="32" fillId="0" borderId="13" xfId="58" applyNumberFormat="1" applyFont="1" applyFill="1" applyBorder="1" applyAlignment="1">
      <alignment vertical="center"/>
      <protection/>
    </xf>
    <xf numFmtId="171" fontId="19" fillId="0" borderId="12" xfId="0" applyNumberFormat="1" applyFont="1" applyFill="1" applyBorder="1" applyAlignment="1">
      <alignment horizontal="right" vertical="center" indent="1"/>
    </xf>
    <xf numFmtId="171" fontId="19" fillId="0" borderId="12" xfId="0" applyNumberFormat="1" applyFont="1" applyFill="1" applyBorder="1" applyAlignment="1">
      <alignment horizontal="center" vertical="center"/>
    </xf>
    <xf numFmtId="171" fontId="16" fillId="0" borderId="12" xfId="0" applyNumberFormat="1" applyFont="1" applyFill="1" applyBorder="1" applyAlignment="1">
      <alignment horizontal="center" vertical="center"/>
    </xf>
    <xf numFmtId="171" fontId="16" fillId="0" borderId="12" xfId="0" applyNumberFormat="1" applyFont="1" applyFill="1" applyBorder="1" applyAlignment="1">
      <alignment horizontal="left" vertical="center" indent="1"/>
    </xf>
    <xf numFmtId="171" fontId="14" fillId="0" borderId="12" xfId="0" applyNumberFormat="1" applyFont="1" applyFill="1" applyBorder="1" applyAlignment="1">
      <alignment horizontal="left" vertical="center" indent="1"/>
    </xf>
    <xf numFmtId="176" fontId="16" fillId="0" borderId="12" xfId="0" applyNumberFormat="1" applyFont="1" applyFill="1" applyBorder="1" applyAlignment="1">
      <alignment horizontal="right" vertical="center"/>
    </xf>
    <xf numFmtId="175" fontId="21" fillId="0" borderId="13" xfId="58" applyNumberFormat="1" applyFont="1" applyFill="1" applyBorder="1" applyAlignment="1">
      <alignment horizontal="center" vertical="center"/>
      <protection/>
    </xf>
    <xf numFmtId="175" fontId="32" fillId="0" borderId="13" xfId="58" applyNumberFormat="1" applyFont="1" applyBorder="1" applyAlignment="1">
      <alignment horizontal="center" vertical="center"/>
      <protection/>
    </xf>
    <xf numFmtId="0" fontId="14" fillId="0" borderId="12" xfId="58" applyFont="1" applyBorder="1" applyAlignment="1">
      <alignment horizontal="center" vertical="center"/>
      <protection/>
    </xf>
    <xf numFmtId="0" fontId="14" fillId="0" borderId="18" xfId="58" applyFont="1" applyBorder="1" applyAlignment="1">
      <alignment horizontal="center" vertical="center"/>
      <protection/>
    </xf>
    <xf numFmtId="175" fontId="21" fillId="0" borderId="14" xfId="58" applyNumberFormat="1" applyFont="1" applyFill="1" applyBorder="1" applyAlignment="1">
      <alignment horizontal="center" vertical="center"/>
      <protection/>
    </xf>
    <xf numFmtId="175" fontId="14" fillId="0" borderId="13" xfId="58" applyNumberFormat="1" applyFont="1" applyFill="1" applyBorder="1" applyAlignment="1">
      <alignment horizontal="center" vertical="center"/>
      <protection/>
    </xf>
    <xf numFmtId="175" fontId="14" fillId="0" borderId="13" xfId="58" applyNumberFormat="1" applyFont="1" applyFill="1" applyBorder="1" applyAlignment="1">
      <alignment vertical="center"/>
      <protection/>
    </xf>
    <xf numFmtId="175" fontId="14" fillId="0" borderId="13" xfId="58" applyNumberFormat="1" applyFont="1" applyBorder="1" applyAlignment="1">
      <alignment vertical="center"/>
      <protection/>
    </xf>
    <xf numFmtId="175" fontId="14" fillId="0" borderId="10" xfId="58" applyNumberFormat="1" applyFont="1" applyBorder="1" applyAlignment="1">
      <alignment vertical="center"/>
      <protection/>
    </xf>
    <xf numFmtId="175" fontId="14" fillId="0" borderId="12" xfId="58" applyNumberFormat="1" applyFont="1" applyBorder="1" applyAlignment="1">
      <alignment vertical="center"/>
      <protection/>
    </xf>
    <xf numFmtId="175" fontId="14" fillId="0" borderId="22" xfId="58" applyNumberFormat="1" applyFont="1" applyBorder="1" applyAlignment="1">
      <alignment vertical="center"/>
      <protection/>
    </xf>
    <xf numFmtId="175" fontId="14" fillId="0" borderId="12" xfId="58" applyNumberFormat="1" applyFont="1" applyFill="1" applyBorder="1" applyAlignment="1">
      <alignment vertical="center"/>
      <protection/>
    </xf>
    <xf numFmtId="0" fontId="21" fillId="0" borderId="13" xfId="58" applyFont="1" applyBorder="1" applyAlignment="1">
      <alignment horizontal="left" vertical="center" indent="1"/>
      <protection/>
    </xf>
    <xf numFmtId="0" fontId="32" fillId="0" borderId="13" xfId="58" applyFont="1" applyBorder="1" applyAlignment="1">
      <alignment horizontal="left" vertical="center" indent="1"/>
      <protection/>
    </xf>
    <xf numFmtId="0" fontId="14" fillId="0" borderId="13" xfId="58" applyFont="1" applyBorder="1" applyAlignment="1">
      <alignment horizontal="left" vertical="center" indent="1"/>
      <protection/>
    </xf>
    <xf numFmtId="0" fontId="32" fillId="0" borderId="12" xfId="58" applyFont="1" applyBorder="1" applyAlignment="1">
      <alignment horizontal="left" vertical="center" indent="1"/>
      <protection/>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0" fillId="0" borderId="17" xfId="0" applyBorder="1" applyAlignment="1">
      <alignment wrapText="1" shrinkToFit="1"/>
    </xf>
    <xf numFmtId="0" fontId="0" fillId="0" borderId="18" xfId="0" applyBorder="1" applyAlignment="1">
      <alignment wrapText="1" shrinkToFit="1"/>
    </xf>
    <xf numFmtId="0" fontId="14" fillId="0" borderId="0" xfId="0" applyFont="1" applyAlignment="1">
      <alignment horizontal="center"/>
    </xf>
    <xf numFmtId="0" fontId="14" fillId="0" borderId="0" xfId="0" applyFont="1" applyAlignment="1">
      <alignment horizontal="center" wrapText="1"/>
    </xf>
    <xf numFmtId="176" fontId="19" fillId="0" borderId="0" xfId="0" applyNumberFormat="1" applyFont="1" applyBorder="1" applyAlignment="1">
      <alignment horizontal="left" vertical="center"/>
    </xf>
    <xf numFmtId="176" fontId="20" fillId="0" borderId="0" xfId="0" applyNumberFormat="1" applyFont="1" applyBorder="1" applyAlignment="1">
      <alignment horizontal="left" vertical="center"/>
    </xf>
    <xf numFmtId="0" fontId="16" fillId="0" borderId="12" xfId="0" applyFont="1" applyBorder="1" applyAlignment="1">
      <alignment horizontal="center" vertical="center"/>
    </xf>
    <xf numFmtId="0" fontId="20" fillId="0" borderId="0" xfId="0" applyFont="1" applyBorder="1" applyAlignment="1">
      <alignment/>
    </xf>
    <xf numFmtId="0" fontId="0" fillId="0" borderId="0" xfId="0" applyBorder="1" applyAlignment="1">
      <alignment/>
    </xf>
    <xf numFmtId="0" fontId="16" fillId="0" borderId="13" xfId="0" applyFont="1" applyBorder="1" applyAlignment="1">
      <alignment horizontal="center" vertical="center"/>
    </xf>
    <xf numFmtId="0" fontId="16" fillId="0" borderId="22"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14" fillId="0" borderId="11"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49" fontId="22" fillId="0" borderId="0" xfId="0" applyNumberFormat="1" applyFont="1" applyBorder="1" applyAlignment="1">
      <alignment horizontal="left"/>
    </xf>
    <xf numFmtId="0" fontId="14" fillId="0" borderId="0" xfId="56" applyFont="1" applyAlignment="1">
      <alignment horizontal="center"/>
      <protection/>
    </xf>
    <xf numFmtId="0" fontId="16" fillId="0" borderId="23"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7" fillId="0" borderId="18" xfId="0" applyFont="1" applyBorder="1" applyAlignment="1">
      <alignment/>
    </xf>
    <xf numFmtId="0" fontId="17" fillId="0" borderId="15" xfId="0" applyFont="1" applyBorder="1" applyAlignment="1">
      <alignment/>
    </xf>
    <xf numFmtId="0" fontId="17" fillId="0" borderId="17" xfId="0" applyFont="1" applyBorder="1" applyAlignment="1">
      <alignment/>
    </xf>
    <xf numFmtId="0" fontId="6" fillId="0" borderId="0" xfId="58" applyFont="1" applyAlignment="1">
      <alignment horizontal="left" wrapText="1"/>
      <protection/>
    </xf>
    <xf numFmtId="0" fontId="6" fillId="0" borderId="0" xfId="58" applyFont="1" applyAlignment="1">
      <alignment horizontal="center" wrapText="1"/>
      <protection/>
    </xf>
    <xf numFmtId="0" fontId="6" fillId="0" borderId="0" xfId="0" applyFont="1" applyAlignment="1">
      <alignment horizontal="left" vertical="center"/>
    </xf>
    <xf numFmtId="0" fontId="20" fillId="0" borderId="16" xfId="0" applyFont="1" applyBorder="1" applyAlignment="1">
      <alignment horizontal="left" vertical="center" wrapText="1"/>
    </xf>
    <xf numFmtId="0" fontId="6" fillId="0" borderId="0" xfId="0" applyFont="1" applyAlignment="1">
      <alignment horizont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P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0</xdr:colOff>
      <xdr:row>27</xdr:row>
      <xdr:rowOff>123825</xdr:rowOff>
    </xdr:to>
    <xdr:sp>
      <xdr:nvSpPr>
        <xdr:cNvPr id="1" name="Text 1"/>
        <xdr:cNvSpPr txBox="1">
          <a:spLocks noChangeArrowheads="1"/>
        </xdr:cNvSpPr>
      </xdr:nvSpPr>
      <xdr:spPr>
        <a:xfrm>
          <a:off x="3990975" y="171450"/>
          <a:ext cx="0" cy="42291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5</a:t>
          </a:r>
        </a:p>
      </xdr:txBody>
    </xdr:sp>
    <xdr:clientData/>
  </xdr:twoCellAnchor>
  <xdr:twoCellAnchor>
    <xdr:from>
      <xdr:col>5</xdr:col>
      <xdr:colOff>0</xdr:colOff>
      <xdr:row>0</xdr:row>
      <xdr:rowOff>38100</xdr:rowOff>
    </xdr:from>
    <xdr:to>
      <xdr:col>5</xdr:col>
      <xdr:colOff>0</xdr:colOff>
      <xdr:row>31</xdr:row>
      <xdr:rowOff>133350</xdr:rowOff>
    </xdr:to>
    <xdr:sp>
      <xdr:nvSpPr>
        <xdr:cNvPr id="2" name="Text Box 2"/>
        <xdr:cNvSpPr txBox="1">
          <a:spLocks noChangeArrowheads="1"/>
        </xdr:cNvSpPr>
      </xdr:nvSpPr>
      <xdr:spPr>
        <a:xfrm>
          <a:off x="3990975" y="38100"/>
          <a:ext cx="0" cy="5000625"/>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31</xdr:row>
      <xdr:rowOff>133350</xdr:rowOff>
    </xdr:to>
    <xdr:sp>
      <xdr:nvSpPr>
        <xdr:cNvPr id="3" name="Text 1"/>
        <xdr:cNvSpPr txBox="1">
          <a:spLocks noChangeArrowheads="1"/>
        </xdr:cNvSpPr>
      </xdr:nvSpPr>
      <xdr:spPr>
        <a:xfrm>
          <a:off x="3990975" y="0"/>
          <a:ext cx="0" cy="5038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41</xdr:row>
      <xdr:rowOff>133350</xdr:rowOff>
    </xdr:to>
    <xdr:sp>
      <xdr:nvSpPr>
        <xdr:cNvPr id="4" name="Text 1"/>
        <xdr:cNvSpPr txBox="1">
          <a:spLocks noChangeArrowheads="1"/>
        </xdr:cNvSpPr>
      </xdr:nvSpPr>
      <xdr:spPr>
        <a:xfrm>
          <a:off x="3990975" y="0"/>
          <a:ext cx="0" cy="63722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twoCellAnchor>
    <xdr:from>
      <xdr:col>14</xdr:col>
      <xdr:colOff>66675</xdr:colOff>
      <xdr:row>0</xdr:row>
      <xdr:rowOff>0</xdr:rowOff>
    </xdr:from>
    <xdr:to>
      <xdr:col>14</xdr:col>
      <xdr:colOff>476250</xdr:colOff>
      <xdr:row>49</xdr:row>
      <xdr:rowOff>133350</xdr:rowOff>
    </xdr:to>
    <xdr:sp>
      <xdr:nvSpPr>
        <xdr:cNvPr id="5" name="Text 1"/>
        <xdr:cNvSpPr txBox="1">
          <a:spLocks noChangeArrowheads="1"/>
        </xdr:cNvSpPr>
      </xdr:nvSpPr>
      <xdr:spPr>
        <a:xfrm>
          <a:off x="9144000" y="0"/>
          <a:ext cx="419100" cy="74771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19</xdr:row>
      <xdr:rowOff>0</xdr:rowOff>
    </xdr:to>
    <xdr:sp>
      <xdr:nvSpPr>
        <xdr:cNvPr id="1" name="Text Box 1"/>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2"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11</xdr:col>
      <xdr:colOff>0</xdr:colOff>
      <xdr:row>0</xdr:row>
      <xdr:rowOff>0</xdr:rowOff>
    </xdr:from>
    <xdr:to>
      <xdr:col>11</xdr:col>
      <xdr:colOff>0</xdr:colOff>
      <xdr:row>19</xdr:row>
      <xdr:rowOff>0</xdr:rowOff>
    </xdr:to>
    <xdr:sp>
      <xdr:nvSpPr>
        <xdr:cNvPr id="3" name="Text Box 4"/>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4"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18</xdr:col>
      <xdr:colOff>57150</xdr:colOff>
      <xdr:row>0</xdr:row>
      <xdr:rowOff>66675</xdr:rowOff>
    </xdr:from>
    <xdr:to>
      <xdr:col>18</xdr:col>
      <xdr:colOff>447675</xdr:colOff>
      <xdr:row>19</xdr:row>
      <xdr:rowOff>0</xdr:rowOff>
    </xdr:to>
    <xdr:sp>
      <xdr:nvSpPr>
        <xdr:cNvPr id="5"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18</xdr:col>
      <xdr:colOff>57150</xdr:colOff>
      <xdr:row>0</xdr:row>
      <xdr:rowOff>66675</xdr:rowOff>
    </xdr:from>
    <xdr:to>
      <xdr:col>18</xdr:col>
      <xdr:colOff>447675</xdr:colOff>
      <xdr:row>19</xdr:row>
      <xdr:rowOff>0</xdr:rowOff>
    </xdr:to>
    <xdr:sp fLocksText="0">
      <xdr:nvSpPr>
        <xdr:cNvPr id="6"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238125</xdr:colOff>
      <xdr:row>0</xdr:row>
      <xdr:rowOff>19050</xdr:rowOff>
    </xdr:from>
    <xdr:to>
      <xdr:col>18</xdr:col>
      <xdr:colOff>447675</xdr:colOff>
      <xdr:row>19</xdr:row>
      <xdr:rowOff>0</xdr:rowOff>
    </xdr:to>
    <xdr:sp fLocksText="0">
      <xdr:nvSpPr>
        <xdr:cNvPr id="7" name="Text 1"/>
        <xdr:cNvSpPr txBox="1">
          <a:spLocks noChangeArrowheads="1"/>
        </xdr:cNvSpPr>
      </xdr:nvSpPr>
      <xdr:spPr>
        <a:xfrm>
          <a:off x="9420225" y="19050"/>
          <a:ext cx="209550" cy="67056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85725</xdr:colOff>
      <xdr:row>0</xdr:row>
      <xdr:rowOff>0</xdr:rowOff>
    </xdr:from>
    <xdr:to>
      <xdr:col>18</xdr:col>
      <xdr:colOff>447675</xdr:colOff>
      <xdr:row>19</xdr:row>
      <xdr:rowOff>0</xdr:rowOff>
    </xdr:to>
    <xdr:sp fLocksText="0">
      <xdr:nvSpPr>
        <xdr:cNvPr id="8" name="Text 1"/>
        <xdr:cNvSpPr txBox="1">
          <a:spLocks noChangeArrowheads="1"/>
        </xdr:cNvSpPr>
      </xdr:nvSpPr>
      <xdr:spPr>
        <a:xfrm>
          <a:off x="9267825" y="0"/>
          <a:ext cx="361950" cy="6724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123825</xdr:colOff>
      <xdr:row>0</xdr:row>
      <xdr:rowOff>0</xdr:rowOff>
    </xdr:from>
    <xdr:to>
      <xdr:col>18</xdr:col>
      <xdr:colOff>438150</xdr:colOff>
      <xdr:row>19</xdr:row>
      <xdr:rowOff>0</xdr:rowOff>
    </xdr:to>
    <xdr:sp>
      <xdr:nvSpPr>
        <xdr:cNvPr id="9" name="Text 1"/>
        <xdr:cNvSpPr txBox="1">
          <a:spLocks noChangeArrowheads="1"/>
        </xdr:cNvSpPr>
      </xdr:nvSpPr>
      <xdr:spPr>
        <a:xfrm>
          <a:off x="9305925" y="0"/>
          <a:ext cx="314325"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18</xdr:col>
      <xdr:colOff>9525</xdr:colOff>
      <xdr:row>0</xdr:row>
      <xdr:rowOff>0</xdr:rowOff>
    </xdr:from>
    <xdr:to>
      <xdr:col>18</xdr:col>
      <xdr:colOff>447675</xdr:colOff>
      <xdr:row>19</xdr:row>
      <xdr:rowOff>0</xdr:rowOff>
    </xdr:to>
    <xdr:sp>
      <xdr:nvSpPr>
        <xdr:cNvPr id="10" name="Text 1"/>
        <xdr:cNvSpPr txBox="1">
          <a:spLocks noChangeArrowheads="1"/>
        </xdr:cNvSpPr>
      </xdr:nvSpPr>
      <xdr:spPr>
        <a:xfrm>
          <a:off x="9191625" y="0"/>
          <a:ext cx="438150"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13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15</xdr:col>
      <xdr:colOff>0</xdr:colOff>
      <xdr:row>41</xdr:row>
      <xdr:rowOff>0</xdr:rowOff>
    </xdr:to>
    <xdr:sp>
      <xdr:nvSpPr>
        <xdr:cNvPr id="1" name="Text 1"/>
        <xdr:cNvSpPr txBox="1">
          <a:spLocks noChangeArrowheads="1"/>
        </xdr:cNvSpPr>
      </xdr:nvSpPr>
      <xdr:spPr>
        <a:xfrm>
          <a:off x="9401175" y="0"/>
          <a:ext cx="371475" cy="59436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a:t>
          </a:r>
        </a:p>
      </xdr:txBody>
    </xdr:sp>
    <xdr:clientData/>
  </xdr:twoCellAnchor>
  <xdr:twoCellAnchor>
    <xdr:from>
      <xdr:col>14</xdr:col>
      <xdr:colOff>152400</xdr:colOff>
      <xdr:row>0</xdr:row>
      <xdr:rowOff>0</xdr:rowOff>
    </xdr:from>
    <xdr:to>
      <xdr:col>15</xdr:col>
      <xdr:colOff>0</xdr:colOff>
      <xdr:row>46</xdr:row>
      <xdr:rowOff>57150</xdr:rowOff>
    </xdr:to>
    <xdr:sp>
      <xdr:nvSpPr>
        <xdr:cNvPr id="2" name="Text 1"/>
        <xdr:cNvSpPr txBox="1">
          <a:spLocks noChangeArrowheads="1"/>
        </xdr:cNvSpPr>
      </xdr:nvSpPr>
      <xdr:spPr>
        <a:xfrm>
          <a:off x="9467850" y="0"/>
          <a:ext cx="304800" cy="66579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409575</xdr:colOff>
      <xdr:row>0</xdr:row>
      <xdr:rowOff>0</xdr:rowOff>
    </xdr:to>
    <xdr:sp>
      <xdr:nvSpPr>
        <xdr:cNvPr id="1" name="Text 1"/>
        <xdr:cNvSpPr txBox="1">
          <a:spLocks noChangeArrowheads="1"/>
        </xdr:cNvSpPr>
      </xdr:nvSpPr>
      <xdr:spPr>
        <a:xfrm>
          <a:off x="9448800" y="0"/>
          <a:ext cx="1809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409575</xdr:colOff>
      <xdr:row>0</xdr:row>
      <xdr:rowOff>0</xdr:rowOff>
    </xdr:to>
    <xdr:sp>
      <xdr:nvSpPr>
        <xdr:cNvPr id="2" name="Text 1"/>
        <xdr:cNvSpPr txBox="1">
          <a:spLocks noChangeArrowheads="1"/>
        </xdr:cNvSpPr>
      </xdr:nvSpPr>
      <xdr:spPr>
        <a:xfrm>
          <a:off x="9305925" y="0"/>
          <a:ext cx="3238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409575</xdr:colOff>
      <xdr:row>0</xdr:row>
      <xdr:rowOff>0</xdr:rowOff>
    </xdr:to>
    <xdr:sp>
      <xdr:nvSpPr>
        <xdr:cNvPr id="3" name="Text 1"/>
        <xdr:cNvSpPr txBox="1">
          <a:spLocks noChangeArrowheads="1"/>
        </xdr:cNvSpPr>
      </xdr:nvSpPr>
      <xdr:spPr>
        <a:xfrm>
          <a:off x="94107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xdr:colOff>
      <xdr:row>0</xdr:row>
      <xdr:rowOff>0</xdr:rowOff>
    </xdr:from>
    <xdr:to>
      <xdr:col>15</xdr:col>
      <xdr:colOff>0</xdr:colOff>
      <xdr:row>48</xdr:row>
      <xdr:rowOff>0</xdr:rowOff>
    </xdr:to>
    <xdr:sp>
      <xdr:nvSpPr>
        <xdr:cNvPr id="4" name="Text 1"/>
        <xdr:cNvSpPr txBox="1">
          <a:spLocks noChangeArrowheads="1"/>
        </xdr:cNvSpPr>
      </xdr:nvSpPr>
      <xdr:spPr>
        <a:xfrm>
          <a:off x="9239250" y="0"/>
          <a:ext cx="400050" cy="73914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372600" y="0"/>
          <a:ext cx="2095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229725" y="0"/>
          <a:ext cx="3524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334500" y="0"/>
          <a:ext cx="2476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46</xdr:row>
      <xdr:rowOff>0</xdr:rowOff>
    </xdr:to>
    <xdr:sp>
      <xdr:nvSpPr>
        <xdr:cNvPr id="4" name="Text 1"/>
        <xdr:cNvSpPr txBox="1">
          <a:spLocks noChangeArrowheads="1"/>
        </xdr:cNvSpPr>
      </xdr:nvSpPr>
      <xdr:spPr>
        <a:xfrm>
          <a:off x="9229725" y="0"/>
          <a:ext cx="409575" cy="70389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14</xdr:col>
      <xdr:colOff>390525</xdr:colOff>
      <xdr:row>0</xdr:row>
      <xdr:rowOff>0</xdr:rowOff>
    </xdr:to>
    <xdr:sp>
      <xdr:nvSpPr>
        <xdr:cNvPr id="1" name="Text 1"/>
        <xdr:cNvSpPr txBox="1">
          <a:spLocks noChangeArrowheads="1"/>
        </xdr:cNvSpPr>
      </xdr:nvSpPr>
      <xdr:spPr>
        <a:xfrm>
          <a:off x="9201150" y="0"/>
          <a:ext cx="30480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390525</xdr:colOff>
      <xdr:row>0</xdr:row>
      <xdr:rowOff>0</xdr:rowOff>
    </xdr:to>
    <xdr:sp>
      <xdr:nvSpPr>
        <xdr:cNvPr id="2" name="Text 1"/>
        <xdr:cNvSpPr txBox="1">
          <a:spLocks noChangeArrowheads="1"/>
        </xdr:cNvSpPr>
      </xdr:nvSpPr>
      <xdr:spPr>
        <a:xfrm>
          <a:off x="9305925" y="0"/>
          <a:ext cx="2000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24</xdr:row>
      <xdr:rowOff>133350</xdr:rowOff>
    </xdr:to>
    <xdr:sp>
      <xdr:nvSpPr>
        <xdr:cNvPr id="3" name="Text 1"/>
        <xdr:cNvSpPr txBox="1">
          <a:spLocks noChangeArrowheads="1"/>
        </xdr:cNvSpPr>
      </xdr:nvSpPr>
      <xdr:spPr>
        <a:xfrm>
          <a:off x="9201150" y="0"/>
          <a:ext cx="352425" cy="38100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228600</xdr:colOff>
      <xdr:row>0</xdr:row>
      <xdr:rowOff>0</xdr:rowOff>
    </xdr:from>
    <xdr:to>
      <xdr:col>14</xdr:col>
      <xdr:colOff>390525</xdr:colOff>
      <xdr:row>0</xdr:row>
      <xdr:rowOff>0</xdr:rowOff>
    </xdr:to>
    <xdr:sp>
      <xdr:nvSpPr>
        <xdr:cNvPr id="4" name="Text 1"/>
        <xdr:cNvSpPr txBox="1">
          <a:spLocks noChangeArrowheads="1"/>
        </xdr:cNvSpPr>
      </xdr:nvSpPr>
      <xdr:spPr>
        <a:xfrm>
          <a:off x="9344025" y="0"/>
          <a:ext cx="1619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390525</xdr:colOff>
      <xdr:row>0</xdr:row>
      <xdr:rowOff>0</xdr:rowOff>
    </xdr:to>
    <xdr:sp>
      <xdr:nvSpPr>
        <xdr:cNvPr id="5" name="Text 1"/>
        <xdr:cNvSpPr txBox="1">
          <a:spLocks noChangeArrowheads="1"/>
        </xdr:cNvSpPr>
      </xdr:nvSpPr>
      <xdr:spPr>
        <a:xfrm>
          <a:off x="9201150" y="0"/>
          <a:ext cx="30480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390525</xdr:colOff>
      <xdr:row>0</xdr:row>
      <xdr:rowOff>0</xdr:rowOff>
    </xdr:to>
    <xdr:sp>
      <xdr:nvSpPr>
        <xdr:cNvPr id="6" name="Text 1"/>
        <xdr:cNvSpPr txBox="1">
          <a:spLocks noChangeArrowheads="1"/>
        </xdr:cNvSpPr>
      </xdr:nvSpPr>
      <xdr:spPr>
        <a:xfrm>
          <a:off x="9305925" y="0"/>
          <a:ext cx="2000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161925</xdr:colOff>
      <xdr:row>0</xdr:row>
      <xdr:rowOff>0</xdr:rowOff>
    </xdr:from>
    <xdr:to>
      <xdr:col>15</xdr:col>
      <xdr:colOff>0</xdr:colOff>
      <xdr:row>46</xdr:row>
      <xdr:rowOff>0</xdr:rowOff>
    </xdr:to>
    <xdr:sp>
      <xdr:nvSpPr>
        <xdr:cNvPr id="7" name="Text 1"/>
        <xdr:cNvSpPr txBox="1">
          <a:spLocks noChangeArrowheads="1"/>
        </xdr:cNvSpPr>
      </xdr:nvSpPr>
      <xdr:spPr>
        <a:xfrm>
          <a:off x="9277350" y="0"/>
          <a:ext cx="276225" cy="70104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24</xdr:row>
      <xdr:rowOff>133350</xdr:rowOff>
    </xdr:to>
    <xdr:sp>
      <xdr:nvSpPr>
        <xdr:cNvPr id="6" name="Text 1"/>
        <xdr:cNvSpPr txBox="1">
          <a:spLocks noChangeArrowheads="1"/>
        </xdr:cNvSpPr>
      </xdr:nvSpPr>
      <xdr:spPr>
        <a:xfrm>
          <a:off x="9324975" y="0"/>
          <a:ext cx="352425" cy="38862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161925</xdr:colOff>
      <xdr:row>0</xdr:row>
      <xdr:rowOff>0</xdr:rowOff>
    </xdr:from>
    <xdr:to>
      <xdr:col>15</xdr:col>
      <xdr:colOff>0</xdr:colOff>
      <xdr:row>46</xdr:row>
      <xdr:rowOff>123825</xdr:rowOff>
    </xdr:to>
    <xdr:sp>
      <xdr:nvSpPr>
        <xdr:cNvPr id="7" name="Text 1"/>
        <xdr:cNvSpPr txBox="1">
          <a:spLocks noChangeArrowheads="1"/>
        </xdr:cNvSpPr>
      </xdr:nvSpPr>
      <xdr:spPr>
        <a:xfrm>
          <a:off x="9401175" y="0"/>
          <a:ext cx="276225" cy="70580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7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15</xdr:col>
      <xdr:colOff>0</xdr:colOff>
      <xdr:row>24</xdr:row>
      <xdr:rowOff>133350</xdr:rowOff>
    </xdr:to>
    <xdr:sp>
      <xdr:nvSpPr>
        <xdr:cNvPr id="9" name="Text 1"/>
        <xdr:cNvSpPr txBox="1">
          <a:spLocks noChangeArrowheads="1"/>
        </xdr:cNvSpPr>
      </xdr:nvSpPr>
      <xdr:spPr>
        <a:xfrm>
          <a:off x="9363075" y="0"/>
          <a:ext cx="390525" cy="38195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66675</xdr:colOff>
      <xdr:row>0</xdr:row>
      <xdr:rowOff>0</xdr:rowOff>
    </xdr:from>
    <xdr:to>
      <xdr:col>15</xdr:col>
      <xdr:colOff>0</xdr:colOff>
      <xdr:row>46</xdr:row>
      <xdr:rowOff>142875</xdr:rowOff>
    </xdr:to>
    <xdr:sp>
      <xdr:nvSpPr>
        <xdr:cNvPr id="10" name="Text 1"/>
        <xdr:cNvSpPr txBox="1">
          <a:spLocks noChangeArrowheads="1"/>
        </xdr:cNvSpPr>
      </xdr:nvSpPr>
      <xdr:spPr>
        <a:xfrm>
          <a:off x="9344025" y="0"/>
          <a:ext cx="409575" cy="70866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xdr:row>
      <xdr:rowOff>104775</xdr:rowOff>
    </xdr:from>
    <xdr:to>
      <xdr:col>10</xdr:col>
      <xdr:colOff>447675</xdr:colOff>
      <xdr:row>48</xdr:row>
      <xdr:rowOff>114300</xdr:rowOff>
    </xdr:to>
    <xdr:sp>
      <xdr:nvSpPr>
        <xdr:cNvPr id="1" name="Text 1"/>
        <xdr:cNvSpPr txBox="1">
          <a:spLocks noChangeArrowheads="1"/>
        </xdr:cNvSpPr>
      </xdr:nvSpPr>
      <xdr:spPr>
        <a:xfrm>
          <a:off x="9344025" y="266700"/>
          <a:ext cx="381000" cy="74771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9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114300</xdr:rowOff>
    </xdr:from>
    <xdr:to>
      <xdr:col>14</xdr:col>
      <xdr:colOff>0</xdr:colOff>
      <xdr:row>26</xdr:row>
      <xdr:rowOff>133350</xdr:rowOff>
    </xdr:to>
    <xdr:sp>
      <xdr:nvSpPr>
        <xdr:cNvPr id="1" name="Text 1"/>
        <xdr:cNvSpPr txBox="1">
          <a:spLocks noChangeArrowheads="1"/>
        </xdr:cNvSpPr>
      </xdr:nvSpPr>
      <xdr:spPr>
        <a:xfrm>
          <a:off x="9172575" y="114300"/>
          <a:ext cx="0" cy="3676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9"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0"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1"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2"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3"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4"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5"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13</xdr:col>
      <xdr:colOff>552450</xdr:colOff>
      <xdr:row>0</xdr:row>
      <xdr:rowOff>0</xdr:rowOff>
    </xdr:from>
    <xdr:to>
      <xdr:col>14</xdr:col>
      <xdr:colOff>0</xdr:colOff>
      <xdr:row>1</xdr:row>
      <xdr:rowOff>95250</xdr:rowOff>
    </xdr:to>
    <xdr:sp fLocksText="0">
      <xdr:nvSpPr>
        <xdr:cNvPr id="16" name="Text 1"/>
        <xdr:cNvSpPr txBox="1">
          <a:spLocks noChangeArrowheads="1"/>
        </xdr:cNvSpPr>
      </xdr:nvSpPr>
      <xdr:spPr>
        <a:xfrm flipV="1">
          <a:off x="9124950" y="0"/>
          <a:ext cx="47625" cy="247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57150</xdr:colOff>
      <xdr:row>0</xdr:row>
      <xdr:rowOff>66675</xdr:rowOff>
    </xdr:from>
    <xdr:to>
      <xdr:col>14</xdr:col>
      <xdr:colOff>447675</xdr:colOff>
      <xdr:row>24</xdr:row>
      <xdr:rowOff>133350</xdr:rowOff>
    </xdr:to>
    <xdr:sp>
      <xdr:nvSpPr>
        <xdr:cNvPr id="17" name="Text 2"/>
        <xdr:cNvSpPr txBox="1">
          <a:spLocks noChangeArrowheads="1"/>
        </xdr:cNvSpPr>
      </xdr:nvSpPr>
      <xdr:spPr>
        <a:xfrm>
          <a:off x="9229725" y="66675"/>
          <a:ext cx="390525" cy="3448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14</xdr:col>
      <xdr:colOff>57150</xdr:colOff>
      <xdr:row>0</xdr:row>
      <xdr:rowOff>66675</xdr:rowOff>
    </xdr:from>
    <xdr:to>
      <xdr:col>14</xdr:col>
      <xdr:colOff>447675</xdr:colOff>
      <xdr:row>24</xdr:row>
      <xdr:rowOff>133350</xdr:rowOff>
    </xdr:to>
    <xdr:sp fLocksText="0">
      <xdr:nvSpPr>
        <xdr:cNvPr id="18" name="Text 2"/>
        <xdr:cNvSpPr txBox="1">
          <a:spLocks noChangeArrowheads="1"/>
        </xdr:cNvSpPr>
      </xdr:nvSpPr>
      <xdr:spPr>
        <a:xfrm>
          <a:off x="9229725" y="66675"/>
          <a:ext cx="390525" cy="34480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238125</xdr:colOff>
      <xdr:row>0</xdr:row>
      <xdr:rowOff>19050</xdr:rowOff>
    </xdr:from>
    <xdr:to>
      <xdr:col>14</xdr:col>
      <xdr:colOff>447675</xdr:colOff>
      <xdr:row>24</xdr:row>
      <xdr:rowOff>76200</xdr:rowOff>
    </xdr:to>
    <xdr:sp fLocksText="0">
      <xdr:nvSpPr>
        <xdr:cNvPr id="19" name="Text 1"/>
        <xdr:cNvSpPr txBox="1">
          <a:spLocks noChangeArrowheads="1"/>
        </xdr:cNvSpPr>
      </xdr:nvSpPr>
      <xdr:spPr>
        <a:xfrm>
          <a:off x="9410700" y="19050"/>
          <a:ext cx="209550" cy="34385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fLocksText="0">
      <xdr:nvSpPr>
        <xdr:cNvPr id="20" name="Text 1"/>
        <xdr:cNvSpPr txBox="1">
          <a:spLocks noChangeArrowheads="1"/>
        </xdr:cNvSpPr>
      </xdr:nvSpPr>
      <xdr:spPr>
        <a:xfrm>
          <a:off x="9258300" y="0"/>
          <a:ext cx="361950" cy="33813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xdr:nvSpPr>
        <xdr:cNvPr id="21" name="Text 1"/>
        <xdr:cNvSpPr txBox="1">
          <a:spLocks noChangeArrowheads="1"/>
        </xdr:cNvSpPr>
      </xdr:nvSpPr>
      <xdr:spPr>
        <a:xfrm>
          <a:off x="9258300" y="0"/>
          <a:ext cx="361950" cy="33813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85725</xdr:colOff>
      <xdr:row>0</xdr:row>
      <xdr:rowOff>0</xdr:rowOff>
    </xdr:from>
    <xdr:to>
      <xdr:col>15</xdr:col>
      <xdr:colOff>0</xdr:colOff>
      <xdr:row>49</xdr:row>
      <xdr:rowOff>0</xdr:rowOff>
    </xdr:to>
    <xdr:sp>
      <xdr:nvSpPr>
        <xdr:cNvPr id="22" name="Text 1"/>
        <xdr:cNvSpPr txBox="1">
          <a:spLocks noChangeArrowheads="1"/>
        </xdr:cNvSpPr>
      </xdr:nvSpPr>
      <xdr:spPr>
        <a:xfrm>
          <a:off x="9258300" y="0"/>
          <a:ext cx="361950" cy="69151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3"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9</xdr:col>
      <xdr:colOff>0</xdr:colOff>
      <xdr:row>0</xdr:row>
      <xdr:rowOff>0</xdr:rowOff>
    </xdr:from>
    <xdr:to>
      <xdr:col>9</xdr:col>
      <xdr:colOff>0</xdr:colOff>
      <xdr:row>0</xdr:row>
      <xdr:rowOff>0</xdr:rowOff>
    </xdr:to>
    <xdr:sp>
      <xdr:nvSpPr>
        <xdr:cNvPr id="4"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5"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57150</xdr:colOff>
      <xdr:row>0</xdr:row>
      <xdr:rowOff>66675</xdr:rowOff>
    </xdr:from>
    <xdr:to>
      <xdr:col>9</xdr:col>
      <xdr:colOff>447675</xdr:colOff>
      <xdr:row>24</xdr:row>
      <xdr:rowOff>133350</xdr:rowOff>
    </xdr:to>
    <xdr:sp>
      <xdr:nvSpPr>
        <xdr:cNvPr id="6" name="Text 2"/>
        <xdr:cNvSpPr txBox="1">
          <a:spLocks noChangeArrowheads="1"/>
        </xdr:cNvSpPr>
      </xdr:nvSpPr>
      <xdr:spPr>
        <a:xfrm>
          <a:off x="9191625" y="66675"/>
          <a:ext cx="390525" cy="38004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9</xdr:col>
      <xdr:colOff>57150</xdr:colOff>
      <xdr:row>0</xdr:row>
      <xdr:rowOff>66675</xdr:rowOff>
    </xdr:from>
    <xdr:to>
      <xdr:col>9</xdr:col>
      <xdr:colOff>447675</xdr:colOff>
      <xdr:row>24</xdr:row>
      <xdr:rowOff>133350</xdr:rowOff>
    </xdr:to>
    <xdr:sp fLocksText="0">
      <xdr:nvSpPr>
        <xdr:cNvPr id="7" name="Text 2"/>
        <xdr:cNvSpPr txBox="1">
          <a:spLocks noChangeArrowheads="1"/>
        </xdr:cNvSpPr>
      </xdr:nvSpPr>
      <xdr:spPr>
        <a:xfrm>
          <a:off x="9191625" y="66675"/>
          <a:ext cx="390525" cy="38004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238125</xdr:colOff>
      <xdr:row>0</xdr:row>
      <xdr:rowOff>19050</xdr:rowOff>
    </xdr:from>
    <xdr:to>
      <xdr:col>9</xdr:col>
      <xdr:colOff>447675</xdr:colOff>
      <xdr:row>24</xdr:row>
      <xdr:rowOff>76200</xdr:rowOff>
    </xdr:to>
    <xdr:sp fLocksText="0">
      <xdr:nvSpPr>
        <xdr:cNvPr id="8" name="Text 1"/>
        <xdr:cNvSpPr txBox="1">
          <a:spLocks noChangeArrowheads="1"/>
        </xdr:cNvSpPr>
      </xdr:nvSpPr>
      <xdr:spPr>
        <a:xfrm>
          <a:off x="9372600" y="19050"/>
          <a:ext cx="209550" cy="37909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152400</xdr:rowOff>
    </xdr:to>
    <xdr:sp fLocksText="0">
      <xdr:nvSpPr>
        <xdr:cNvPr id="9" name="Text 1"/>
        <xdr:cNvSpPr txBox="1">
          <a:spLocks noChangeArrowheads="1"/>
        </xdr:cNvSpPr>
      </xdr:nvSpPr>
      <xdr:spPr>
        <a:xfrm>
          <a:off x="9220200" y="0"/>
          <a:ext cx="361950" cy="37338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152400</xdr:rowOff>
    </xdr:to>
    <xdr:sp>
      <xdr:nvSpPr>
        <xdr:cNvPr id="10" name="Text 1"/>
        <xdr:cNvSpPr txBox="1">
          <a:spLocks noChangeArrowheads="1"/>
        </xdr:cNvSpPr>
      </xdr:nvSpPr>
      <xdr:spPr>
        <a:xfrm>
          <a:off x="9220200" y="0"/>
          <a:ext cx="361950" cy="3733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9</xdr:col>
      <xdr:colOff>85725</xdr:colOff>
      <xdr:row>0</xdr:row>
      <xdr:rowOff>0</xdr:rowOff>
    </xdr:from>
    <xdr:to>
      <xdr:col>10</xdr:col>
      <xdr:colOff>0</xdr:colOff>
      <xdr:row>48</xdr:row>
      <xdr:rowOff>0</xdr:rowOff>
    </xdr:to>
    <xdr:sp>
      <xdr:nvSpPr>
        <xdr:cNvPr id="11" name="Text 1"/>
        <xdr:cNvSpPr txBox="1">
          <a:spLocks noChangeArrowheads="1"/>
        </xdr:cNvSpPr>
      </xdr:nvSpPr>
      <xdr:spPr>
        <a:xfrm>
          <a:off x="9220200" y="0"/>
          <a:ext cx="361950" cy="7258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0"/>
  <sheetViews>
    <sheetView zoomScalePageLayoutView="0" workbookViewId="0" topLeftCell="A1">
      <selection activeCell="A1" sqref="A1:N1"/>
    </sheetView>
  </sheetViews>
  <sheetFormatPr defaultColWidth="10.57421875" defaultRowHeight="12.75"/>
  <cols>
    <col min="1" max="1" width="27.28125" style="0" customWidth="1"/>
    <col min="2" max="2" width="7.28125" style="0" customWidth="1"/>
    <col min="3" max="10" width="8.421875" style="0" customWidth="1"/>
    <col min="11" max="11" width="8.8515625" style="0" customWidth="1"/>
    <col min="12" max="14" width="8.421875" style="0" customWidth="1"/>
    <col min="15" max="15" width="8.421875" style="15" customWidth="1"/>
  </cols>
  <sheetData>
    <row r="1" spans="1:16" ht="12.75" customHeight="1">
      <c r="A1" s="259" t="s">
        <v>0</v>
      </c>
      <c r="B1" s="259"/>
      <c r="C1" s="259"/>
      <c r="D1" s="259"/>
      <c r="E1" s="259"/>
      <c r="F1" s="259"/>
      <c r="G1" s="259"/>
      <c r="H1" s="259"/>
      <c r="I1" s="259"/>
      <c r="J1" s="259"/>
      <c r="K1" s="259"/>
      <c r="L1" s="259"/>
      <c r="M1" s="259"/>
      <c r="N1" s="259"/>
      <c r="O1" s="46"/>
      <c r="P1" s="46"/>
    </row>
    <row r="2" spans="1:16" ht="12.75" customHeight="1">
      <c r="A2" s="260" t="s">
        <v>23</v>
      </c>
      <c r="B2" s="260"/>
      <c r="C2" s="260"/>
      <c r="D2" s="260"/>
      <c r="E2" s="260"/>
      <c r="F2" s="260"/>
      <c r="G2" s="260"/>
      <c r="H2" s="260"/>
      <c r="I2" s="260"/>
      <c r="J2" s="260"/>
      <c r="K2" s="260"/>
      <c r="L2" s="260"/>
      <c r="M2" s="260"/>
      <c r="N2" s="260"/>
      <c r="O2" s="46"/>
      <c r="P2" s="46"/>
    </row>
    <row r="3" spans="1:16" ht="12.75" customHeight="1">
      <c r="A3" s="47" t="s">
        <v>160</v>
      </c>
      <c r="B3" s="179"/>
      <c r="C3" s="180"/>
      <c r="D3" s="180"/>
      <c r="E3" s="180"/>
      <c r="F3" s="180"/>
      <c r="G3" s="180"/>
      <c r="H3" s="180"/>
      <c r="I3" s="180"/>
      <c r="J3" s="180"/>
      <c r="K3" s="180"/>
      <c r="L3" s="181"/>
      <c r="M3" s="181"/>
      <c r="N3" s="181"/>
      <c r="O3" s="48"/>
      <c r="P3" s="45"/>
    </row>
    <row r="4" spans="1:15" ht="5.25" customHeight="1" hidden="1">
      <c r="A4" s="44"/>
      <c r="B4" s="182"/>
      <c r="C4" s="182"/>
      <c r="D4" s="182"/>
      <c r="E4" s="182"/>
      <c r="F4" s="183"/>
      <c r="G4" s="183"/>
      <c r="H4" s="183"/>
      <c r="I4" s="183"/>
      <c r="J4" s="183"/>
      <c r="K4" s="183"/>
      <c r="L4" s="183"/>
      <c r="M4" s="183"/>
      <c r="N4" s="183"/>
      <c r="O4" s="49"/>
    </row>
    <row r="5" spans="1:15" ht="11.25" customHeight="1">
      <c r="A5" s="251" t="s">
        <v>1</v>
      </c>
      <c r="B5" s="253" t="s">
        <v>2</v>
      </c>
      <c r="C5" s="255">
        <v>2015</v>
      </c>
      <c r="D5" s="256"/>
      <c r="E5" s="256"/>
      <c r="F5" s="256"/>
      <c r="G5" s="256"/>
      <c r="H5" s="256"/>
      <c r="I5" s="256"/>
      <c r="J5" s="256"/>
      <c r="K5" s="256"/>
      <c r="L5" s="257"/>
      <c r="M5" s="257"/>
      <c r="N5" s="258"/>
      <c r="O5" s="49"/>
    </row>
    <row r="6" spans="1:15" ht="11.25" customHeight="1">
      <c r="A6" s="252"/>
      <c r="B6" s="254"/>
      <c r="C6" s="184" t="s">
        <v>3</v>
      </c>
      <c r="D6" s="184" t="s">
        <v>5</v>
      </c>
      <c r="E6" s="184" t="s">
        <v>4</v>
      </c>
      <c r="F6" s="184" t="s">
        <v>19</v>
      </c>
      <c r="G6" s="184" t="s">
        <v>6</v>
      </c>
      <c r="H6" s="184" t="s">
        <v>7</v>
      </c>
      <c r="I6" s="185" t="s">
        <v>8</v>
      </c>
      <c r="J6" s="185" t="s">
        <v>27</v>
      </c>
      <c r="K6" s="185" t="s">
        <v>28</v>
      </c>
      <c r="L6" s="185" t="s">
        <v>29</v>
      </c>
      <c r="M6" s="185" t="s">
        <v>30</v>
      </c>
      <c r="N6" s="185" t="s">
        <v>31</v>
      </c>
      <c r="O6" s="20"/>
    </row>
    <row r="7" spans="1:15" s="13" customFormat="1" ht="12" customHeight="1">
      <c r="A7" s="150" t="s">
        <v>24</v>
      </c>
      <c r="B7" s="52">
        <v>755.9</v>
      </c>
      <c r="C7" s="52">
        <v>94</v>
      </c>
      <c r="D7" s="52">
        <v>97.5</v>
      </c>
      <c r="E7" s="52">
        <v>96.900002</v>
      </c>
      <c r="F7" s="52">
        <v>89.099998</v>
      </c>
      <c r="G7" s="52">
        <v>74.599998</v>
      </c>
      <c r="H7" s="52">
        <v>75.599998</v>
      </c>
      <c r="I7" s="52">
        <v>79.300003</v>
      </c>
      <c r="J7" s="52">
        <v>83.800003</v>
      </c>
      <c r="K7" s="52">
        <v>83.400002</v>
      </c>
      <c r="L7" s="52">
        <v>80.199997</v>
      </c>
      <c r="M7" s="52">
        <v>79.199997</v>
      </c>
      <c r="N7" s="52">
        <v>78</v>
      </c>
      <c r="O7" s="20"/>
    </row>
    <row r="8" spans="1:15" s="13" customFormat="1" ht="15" customHeight="1">
      <c r="A8" s="152" t="s">
        <v>126</v>
      </c>
      <c r="B8" s="52">
        <v>570.5</v>
      </c>
      <c r="C8" s="52">
        <v>69.5</v>
      </c>
      <c r="D8" s="52">
        <v>69.5</v>
      </c>
      <c r="E8" s="52">
        <v>69.5</v>
      </c>
      <c r="F8" s="52">
        <v>69.5</v>
      </c>
      <c r="G8" s="52">
        <v>69.5</v>
      </c>
      <c r="H8" s="52">
        <v>69.5</v>
      </c>
      <c r="I8" s="52" t="s">
        <v>162</v>
      </c>
      <c r="J8" s="52" t="s">
        <v>162</v>
      </c>
      <c r="K8" s="52" t="s">
        <v>162</v>
      </c>
      <c r="L8" s="52" t="s">
        <v>162</v>
      </c>
      <c r="M8" s="52" t="s">
        <v>162</v>
      </c>
      <c r="N8" s="52" t="s">
        <v>162</v>
      </c>
      <c r="O8" s="20"/>
    </row>
    <row r="9" spans="1:15" s="13" customFormat="1" ht="12" customHeight="1">
      <c r="A9" s="152" t="s">
        <v>109</v>
      </c>
      <c r="B9" s="52">
        <v>185.39999999999998</v>
      </c>
      <c r="C9" s="52">
        <v>169.5</v>
      </c>
      <c r="D9" s="52">
        <v>183.60001</v>
      </c>
      <c r="E9" s="52">
        <v>181.10001</v>
      </c>
      <c r="F9" s="52">
        <v>149.3</v>
      </c>
      <c r="G9" s="52">
        <v>90.5</v>
      </c>
      <c r="H9" s="52">
        <v>94.400002</v>
      </c>
      <c r="I9" s="52">
        <v>104.4</v>
      </c>
      <c r="J9" s="52">
        <v>122.8</v>
      </c>
      <c r="K9" s="52">
        <v>120.8</v>
      </c>
      <c r="L9" s="52">
        <v>107.9</v>
      </c>
      <c r="M9" s="52">
        <v>104</v>
      </c>
      <c r="N9" s="52">
        <v>98.900002</v>
      </c>
      <c r="O9" s="20"/>
    </row>
    <row r="10" spans="1:15" s="13" customFormat="1" ht="16.5" customHeight="1">
      <c r="A10" s="152" t="s">
        <v>230</v>
      </c>
      <c r="B10" s="52">
        <v>115.1</v>
      </c>
      <c r="C10" s="52">
        <v>199.8</v>
      </c>
      <c r="D10" s="52">
        <v>220.8</v>
      </c>
      <c r="E10" s="52">
        <v>217</v>
      </c>
      <c r="F10" s="52">
        <v>164.3</v>
      </c>
      <c r="G10" s="52">
        <v>81</v>
      </c>
      <c r="H10" s="52">
        <v>79.900002</v>
      </c>
      <c r="I10" s="52">
        <v>94.400002</v>
      </c>
      <c r="J10" s="52">
        <v>120</v>
      </c>
      <c r="K10" s="52">
        <v>118.8</v>
      </c>
      <c r="L10" s="52">
        <v>100.7</v>
      </c>
      <c r="M10" s="52">
        <v>93.800003</v>
      </c>
      <c r="N10" s="52">
        <v>87.099998</v>
      </c>
      <c r="O10" s="21"/>
    </row>
    <row r="11" spans="1:15" s="7" customFormat="1" ht="12" customHeight="1">
      <c r="A11" s="151" t="s">
        <v>106</v>
      </c>
      <c r="B11" s="54">
        <v>3.4</v>
      </c>
      <c r="C11" s="54">
        <v>316</v>
      </c>
      <c r="D11" s="54">
        <v>222.60001</v>
      </c>
      <c r="E11" s="54">
        <v>261.79999</v>
      </c>
      <c r="F11" s="54">
        <v>166.5</v>
      </c>
      <c r="G11" s="54">
        <v>56.799999</v>
      </c>
      <c r="H11" s="54">
        <v>60.299999</v>
      </c>
      <c r="I11" s="54">
        <v>100.5</v>
      </c>
      <c r="J11" s="54">
        <v>144.7</v>
      </c>
      <c r="K11" s="54">
        <v>71.400002</v>
      </c>
      <c r="L11" s="54">
        <v>62</v>
      </c>
      <c r="M11" s="54">
        <v>87.099998</v>
      </c>
      <c r="N11" s="54">
        <v>95.199997</v>
      </c>
      <c r="O11" s="20"/>
    </row>
    <row r="12" spans="1:15" s="7" customFormat="1" ht="12" customHeight="1">
      <c r="A12" s="151" t="s">
        <v>42</v>
      </c>
      <c r="B12" s="54">
        <v>2.7</v>
      </c>
      <c r="C12" s="54">
        <v>229.89999</v>
      </c>
      <c r="D12" s="54">
        <v>202.89999</v>
      </c>
      <c r="E12" s="54">
        <v>340.60001</v>
      </c>
      <c r="F12" s="54">
        <v>218</v>
      </c>
      <c r="G12" s="54">
        <v>161.89999</v>
      </c>
      <c r="H12" s="54">
        <v>156.8</v>
      </c>
      <c r="I12" s="54">
        <v>169.8</v>
      </c>
      <c r="J12" s="54">
        <v>165.10001</v>
      </c>
      <c r="K12" s="54">
        <v>147.2</v>
      </c>
      <c r="L12" s="54">
        <v>120.3</v>
      </c>
      <c r="M12" s="54">
        <v>118.6</v>
      </c>
      <c r="N12" s="54">
        <v>122.2</v>
      </c>
      <c r="O12" s="20"/>
    </row>
    <row r="13" spans="1:15" s="13" customFormat="1" ht="12" customHeight="1">
      <c r="A13" s="151" t="s">
        <v>40</v>
      </c>
      <c r="B13" s="54">
        <v>4.2</v>
      </c>
      <c r="C13" s="54">
        <v>161.39999</v>
      </c>
      <c r="D13" s="54">
        <v>347.89999</v>
      </c>
      <c r="E13" s="54">
        <v>323.79999</v>
      </c>
      <c r="F13" s="54">
        <v>240.2</v>
      </c>
      <c r="G13" s="54">
        <v>66.599998</v>
      </c>
      <c r="H13" s="54">
        <v>61.099998</v>
      </c>
      <c r="I13" s="54">
        <v>61.599998</v>
      </c>
      <c r="J13" s="54">
        <v>91.099998</v>
      </c>
      <c r="K13" s="54">
        <v>111.8</v>
      </c>
      <c r="L13" s="54">
        <v>73.800003</v>
      </c>
      <c r="M13" s="54">
        <v>75.300003</v>
      </c>
      <c r="N13" s="54">
        <v>101.9</v>
      </c>
      <c r="O13" s="20"/>
    </row>
    <row r="14" spans="1:15" s="7" customFormat="1" ht="12" customHeight="1">
      <c r="A14" s="151" t="s">
        <v>41</v>
      </c>
      <c r="B14" s="54">
        <v>2.6</v>
      </c>
      <c r="C14" s="54">
        <v>77.300003</v>
      </c>
      <c r="D14" s="54">
        <v>77.300003</v>
      </c>
      <c r="E14" s="54">
        <v>80.300003</v>
      </c>
      <c r="F14" s="54">
        <v>80.300003</v>
      </c>
      <c r="G14" s="54">
        <v>152.2</v>
      </c>
      <c r="H14" s="54">
        <v>102</v>
      </c>
      <c r="I14" s="54">
        <v>101.2</v>
      </c>
      <c r="J14" s="54">
        <v>111.8</v>
      </c>
      <c r="K14" s="54">
        <v>120.4</v>
      </c>
      <c r="L14" s="54">
        <v>106.8</v>
      </c>
      <c r="M14" s="54">
        <v>113.3</v>
      </c>
      <c r="N14" s="54">
        <v>111.5</v>
      </c>
      <c r="O14" s="22"/>
    </row>
    <row r="15" spans="1:15" s="13" customFormat="1" ht="12.75" customHeight="1">
      <c r="A15" s="151" t="s">
        <v>46</v>
      </c>
      <c r="B15" s="54">
        <v>7.2</v>
      </c>
      <c r="C15" s="54">
        <v>326.79999</v>
      </c>
      <c r="D15" s="54">
        <v>348.89999</v>
      </c>
      <c r="E15" s="54">
        <v>288.70001</v>
      </c>
      <c r="F15" s="54">
        <v>279.29999</v>
      </c>
      <c r="G15" s="54">
        <v>101.8</v>
      </c>
      <c r="H15" s="54">
        <v>66.099998</v>
      </c>
      <c r="I15" s="54">
        <v>57.099998</v>
      </c>
      <c r="J15" s="54">
        <v>53</v>
      </c>
      <c r="K15" s="54">
        <v>71.400002</v>
      </c>
      <c r="L15" s="54">
        <v>61.5</v>
      </c>
      <c r="M15" s="54">
        <v>71</v>
      </c>
      <c r="N15" s="54">
        <v>85</v>
      </c>
      <c r="O15" s="20"/>
    </row>
    <row r="16" spans="1:15" s="7" customFormat="1" ht="12" customHeight="1">
      <c r="A16" s="151" t="s">
        <v>47</v>
      </c>
      <c r="B16" s="54">
        <v>8.1</v>
      </c>
      <c r="C16" s="78" t="s">
        <v>140</v>
      </c>
      <c r="D16" s="78" t="s">
        <v>140</v>
      </c>
      <c r="E16" s="78" t="s">
        <v>140</v>
      </c>
      <c r="F16" s="54">
        <v>147.39999</v>
      </c>
      <c r="G16" s="54">
        <v>147.39999</v>
      </c>
      <c r="H16" s="54">
        <v>147.39999</v>
      </c>
      <c r="I16" s="54">
        <v>147.39999</v>
      </c>
      <c r="J16" s="54">
        <v>147.39999</v>
      </c>
      <c r="K16" s="54">
        <v>147.39999</v>
      </c>
      <c r="L16" s="54">
        <v>147.39999</v>
      </c>
      <c r="M16" s="54">
        <v>147.39999</v>
      </c>
      <c r="N16" s="54">
        <v>147.39999</v>
      </c>
      <c r="O16" s="20"/>
    </row>
    <row r="17" spans="1:15" s="13" customFormat="1" ht="12" customHeight="1">
      <c r="A17" s="151" t="s">
        <v>43</v>
      </c>
      <c r="B17" s="54">
        <v>30.1</v>
      </c>
      <c r="C17" s="54">
        <v>263.20001</v>
      </c>
      <c r="D17" s="54">
        <v>355.20001</v>
      </c>
      <c r="E17" s="54">
        <v>267.5</v>
      </c>
      <c r="F17" s="54">
        <v>250</v>
      </c>
      <c r="G17" s="54">
        <v>65.400002</v>
      </c>
      <c r="H17" s="54">
        <v>63.099998</v>
      </c>
      <c r="I17" s="54">
        <v>88.5</v>
      </c>
      <c r="J17" s="54">
        <v>141.5</v>
      </c>
      <c r="K17" s="54">
        <v>132.89999</v>
      </c>
      <c r="L17" s="54">
        <v>71</v>
      </c>
      <c r="M17" s="54">
        <v>54.5</v>
      </c>
      <c r="N17" s="54">
        <v>63.799999</v>
      </c>
      <c r="O17" s="21"/>
    </row>
    <row r="18" spans="1:15" s="7" customFormat="1" ht="12" customHeight="1">
      <c r="A18" s="151" t="s">
        <v>44</v>
      </c>
      <c r="B18" s="54">
        <v>37</v>
      </c>
      <c r="C18" s="54">
        <v>139.39999</v>
      </c>
      <c r="D18" s="54">
        <v>131.39999</v>
      </c>
      <c r="E18" s="54">
        <v>172.60001</v>
      </c>
      <c r="F18" s="54">
        <v>121</v>
      </c>
      <c r="G18" s="54">
        <v>74.400002</v>
      </c>
      <c r="H18" s="54">
        <v>83</v>
      </c>
      <c r="I18" s="54">
        <v>96.599998</v>
      </c>
      <c r="J18" s="54">
        <v>112.7</v>
      </c>
      <c r="K18" s="54">
        <v>116.9</v>
      </c>
      <c r="L18" s="54">
        <v>88.5</v>
      </c>
      <c r="M18" s="54">
        <v>81.099998</v>
      </c>
      <c r="N18" s="54">
        <v>82.300003</v>
      </c>
      <c r="O18" s="21"/>
    </row>
    <row r="19" spans="1:15" s="7" customFormat="1" ht="12.75" customHeight="1">
      <c r="A19" s="151" t="s">
        <v>45</v>
      </c>
      <c r="B19" s="54">
        <v>19.8</v>
      </c>
      <c r="C19" s="54">
        <v>161.5</v>
      </c>
      <c r="D19" s="54">
        <v>115.2</v>
      </c>
      <c r="E19" s="54">
        <v>183.8</v>
      </c>
      <c r="F19" s="54">
        <v>134.3</v>
      </c>
      <c r="G19" s="54">
        <v>101.4</v>
      </c>
      <c r="H19" s="54">
        <v>98.800003</v>
      </c>
      <c r="I19" s="54">
        <v>111.8</v>
      </c>
      <c r="J19" s="54">
        <v>124.5</v>
      </c>
      <c r="K19" s="54">
        <v>124.1</v>
      </c>
      <c r="L19" s="54">
        <v>113.6</v>
      </c>
      <c r="M19" s="54">
        <v>105</v>
      </c>
      <c r="N19" s="54">
        <v>101.9</v>
      </c>
      <c r="O19" s="20"/>
    </row>
    <row r="20" spans="1:15" s="7" customFormat="1" ht="15.75" customHeight="1">
      <c r="A20" s="152" t="s">
        <v>231</v>
      </c>
      <c r="B20" s="52">
        <v>20.3</v>
      </c>
      <c r="C20" s="52">
        <v>104.1</v>
      </c>
      <c r="D20" s="52">
        <v>133.60001</v>
      </c>
      <c r="E20" s="52">
        <v>121</v>
      </c>
      <c r="F20" s="52">
        <v>121</v>
      </c>
      <c r="G20" s="52">
        <v>108.9</v>
      </c>
      <c r="H20" s="52">
        <v>108.4</v>
      </c>
      <c r="I20" s="52">
        <v>108.4</v>
      </c>
      <c r="J20" s="52">
        <v>127.8</v>
      </c>
      <c r="K20" s="52">
        <v>119.6</v>
      </c>
      <c r="L20" s="52">
        <v>107.5</v>
      </c>
      <c r="M20" s="52">
        <v>104.7</v>
      </c>
      <c r="N20" s="52">
        <v>95.5</v>
      </c>
      <c r="O20" s="20"/>
    </row>
    <row r="21" spans="1:15" s="7" customFormat="1" ht="12" customHeight="1">
      <c r="A21" s="151" t="s">
        <v>48</v>
      </c>
      <c r="B21" s="54">
        <v>7.1</v>
      </c>
      <c r="C21" s="54">
        <v>99.900002</v>
      </c>
      <c r="D21" s="54">
        <v>99.900002</v>
      </c>
      <c r="E21" s="54">
        <v>99.900002</v>
      </c>
      <c r="F21" s="54">
        <v>98.599998</v>
      </c>
      <c r="G21" s="54">
        <v>98.599998</v>
      </c>
      <c r="H21" s="54">
        <v>98.599998</v>
      </c>
      <c r="I21" s="54">
        <v>102.3</v>
      </c>
      <c r="J21" s="54">
        <v>106</v>
      </c>
      <c r="K21" s="54">
        <v>106</v>
      </c>
      <c r="L21" s="54">
        <v>106</v>
      </c>
      <c r="M21" s="54">
        <v>106</v>
      </c>
      <c r="N21" s="54">
        <v>106</v>
      </c>
      <c r="O21" s="20"/>
    </row>
    <row r="22" spans="1:15" s="7" customFormat="1" ht="12" customHeight="1">
      <c r="A22" s="151" t="s">
        <v>49</v>
      </c>
      <c r="B22" s="54">
        <v>8.4</v>
      </c>
      <c r="C22" s="54">
        <v>131.60001</v>
      </c>
      <c r="D22" s="54">
        <v>173.2</v>
      </c>
      <c r="E22" s="54">
        <v>139.7</v>
      </c>
      <c r="F22" s="54">
        <v>140.5</v>
      </c>
      <c r="G22" s="54">
        <v>118</v>
      </c>
      <c r="H22" s="54">
        <v>114</v>
      </c>
      <c r="I22" s="54">
        <v>113.7</v>
      </c>
      <c r="J22" s="54">
        <v>152.39999</v>
      </c>
      <c r="K22" s="54">
        <v>133.8</v>
      </c>
      <c r="L22" s="54">
        <v>113.8</v>
      </c>
      <c r="M22" s="54">
        <v>122.9</v>
      </c>
      <c r="N22" s="54">
        <v>131.10001</v>
      </c>
      <c r="O22" s="20"/>
    </row>
    <row r="23" spans="1:15" s="7" customFormat="1" ht="12" customHeight="1">
      <c r="A23" s="151" t="s">
        <v>50</v>
      </c>
      <c r="B23" s="54">
        <v>4.8</v>
      </c>
      <c r="C23" s="54">
        <v>92.5</v>
      </c>
      <c r="D23" s="54">
        <v>99.699997</v>
      </c>
      <c r="E23" s="78" t="s">
        <v>151</v>
      </c>
      <c r="F23" s="54">
        <v>160</v>
      </c>
      <c r="G23" s="54">
        <v>200</v>
      </c>
      <c r="H23" s="54">
        <v>178</v>
      </c>
      <c r="I23" s="54">
        <v>175</v>
      </c>
      <c r="J23" s="78" t="s">
        <v>140</v>
      </c>
      <c r="K23" s="78" t="s">
        <v>140</v>
      </c>
      <c r="L23" s="54">
        <v>92.699997</v>
      </c>
      <c r="M23" s="54">
        <v>92.599998</v>
      </c>
      <c r="N23" s="54">
        <v>83.900002</v>
      </c>
      <c r="O23" s="20"/>
    </row>
    <row r="24" spans="1:15" s="7" customFormat="1" ht="18" customHeight="1">
      <c r="A24" s="152" t="s">
        <v>232</v>
      </c>
      <c r="B24" s="52">
        <v>1.5</v>
      </c>
      <c r="C24" s="52">
        <v>134</v>
      </c>
      <c r="D24" s="52">
        <v>143.3</v>
      </c>
      <c r="E24" s="52">
        <v>190</v>
      </c>
      <c r="F24" s="52">
        <v>174</v>
      </c>
      <c r="G24" s="52">
        <v>156</v>
      </c>
      <c r="H24" s="52">
        <v>156.7</v>
      </c>
      <c r="I24" s="52">
        <v>177.3</v>
      </c>
      <c r="J24" s="52">
        <v>185.3</v>
      </c>
      <c r="K24" s="52">
        <v>194.7</v>
      </c>
      <c r="L24" s="52">
        <v>181.3</v>
      </c>
      <c r="M24" s="52">
        <v>187.3</v>
      </c>
      <c r="N24" s="52">
        <v>180.7</v>
      </c>
      <c r="O24" s="23"/>
    </row>
    <row r="25" spans="1:15" s="7" customFormat="1" ht="12" customHeight="1">
      <c r="A25" s="151" t="s">
        <v>51</v>
      </c>
      <c r="B25" s="54">
        <v>0.8</v>
      </c>
      <c r="C25" s="54">
        <v>119</v>
      </c>
      <c r="D25" s="54">
        <v>116.2</v>
      </c>
      <c r="E25" s="54">
        <v>186.5</v>
      </c>
      <c r="F25" s="54">
        <v>156.60001</v>
      </c>
      <c r="G25" s="54">
        <v>136.39999</v>
      </c>
      <c r="H25" s="54">
        <v>135.2</v>
      </c>
      <c r="I25" s="54">
        <v>149</v>
      </c>
      <c r="J25" s="54">
        <v>164.2</v>
      </c>
      <c r="K25" s="54">
        <v>168.60001</v>
      </c>
      <c r="L25" s="54">
        <v>157.10001</v>
      </c>
      <c r="M25" s="54">
        <v>175.10001</v>
      </c>
      <c r="N25" s="54">
        <v>172.5</v>
      </c>
      <c r="O25" s="19"/>
    </row>
    <row r="26" spans="1:15" s="7" customFormat="1" ht="12" customHeight="1">
      <c r="A26" s="151" t="s">
        <v>52</v>
      </c>
      <c r="B26" s="54">
        <v>0.7</v>
      </c>
      <c r="C26" s="54">
        <v>200</v>
      </c>
      <c r="D26" s="54">
        <v>200</v>
      </c>
      <c r="E26" s="54">
        <v>200</v>
      </c>
      <c r="F26" s="54">
        <v>200</v>
      </c>
      <c r="G26" s="54">
        <v>200</v>
      </c>
      <c r="H26" s="54">
        <v>200</v>
      </c>
      <c r="I26" s="54">
        <v>200</v>
      </c>
      <c r="J26" s="54">
        <v>200</v>
      </c>
      <c r="K26" s="54">
        <v>200</v>
      </c>
      <c r="L26" s="54">
        <v>200</v>
      </c>
      <c r="M26" s="54">
        <v>200</v>
      </c>
      <c r="N26" s="54">
        <v>200</v>
      </c>
      <c r="O26" s="15"/>
    </row>
    <row r="27" spans="1:15" s="7" customFormat="1" ht="17.25" customHeight="1">
      <c r="A27" s="152" t="s">
        <v>233</v>
      </c>
      <c r="B27" s="52">
        <v>24.7</v>
      </c>
      <c r="C27" s="52">
        <v>143.39999</v>
      </c>
      <c r="D27" s="52">
        <v>126.8</v>
      </c>
      <c r="E27" s="52">
        <v>133.5</v>
      </c>
      <c r="F27" s="52">
        <v>143.39999</v>
      </c>
      <c r="G27" s="52">
        <v>100.2</v>
      </c>
      <c r="H27" s="52">
        <v>133.89999</v>
      </c>
      <c r="I27" s="52">
        <v>146</v>
      </c>
      <c r="J27" s="52">
        <v>145.89999</v>
      </c>
      <c r="K27" s="52">
        <v>146.10001</v>
      </c>
      <c r="L27" s="52">
        <v>144.39999</v>
      </c>
      <c r="M27" s="52">
        <v>145.5</v>
      </c>
      <c r="N27" s="52">
        <v>145.3</v>
      </c>
      <c r="O27" s="16"/>
    </row>
    <row r="28" spans="1:15" s="83" customFormat="1" ht="10.5" customHeight="1">
      <c r="A28" s="151" t="s">
        <v>53</v>
      </c>
      <c r="B28" s="54">
        <v>22.4</v>
      </c>
      <c r="C28" s="54">
        <v>147.10001</v>
      </c>
      <c r="D28" s="78" t="s">
        <v>140</v>
      </c>
      <c r="E28" s="78" t="s">
        <v>140</v>
      </c>
      <c r="F28" s="78" t="s">
        <v>140</v>
      </c>
      <c r="G28" s="78" t="s">
        <v>140</v>
      </c>
      <c r="H28" s="54">
        <v>147.10001</v>
      </c>
      <c r="I28" s="54">
        <v>147.10001</v>
      </c>
      <c r="J28" s="54">
        <v>147.10001</v>
      </c>
      <c r="K28" s="54">
        <v>147.10001</v>
      </c>
      <c r="L28" s="54">
        <v>147.10001</v>
      </c>
      <c r="M28" s="54">
        <v>147.10001</v>
      </c>
      <c r="N28" s="54">
        <v>147.10001</v>
      </c>
      <c r="O28" s="15"/>
    </row>
    <row r="29" spans="1:14" ht="10.5" customHeight="1">
      <c r="A29" s="151" t="s">
        <v>54</v>
      </c>
      <c r="B29" s="54">
        <v>2.3</v>
      </c>
      <c r="C29" s="54">
        <v>133.10001</v>
      </c>
      <c r="D29" s="54">
        <v>126.8</v>
      </c>
      <c r="E29" s="54">
        <v>133.5</v>
      </c>
      <c r="F29" s="54">
        <v>143.39999</v>
      </c>
      <c r="G29" s="54">
        <v>100.2</v>
      </c>
      <c r="H29" s="54">
        <v>128.5</v>
      </c>
      <c r="I29" s="54">
        <v>134.10001</v>
      </c>
      <c r="J29" s="54">
        <v>123.3</v>
      </c>
      <c r="K29" s="54">
        <v>123.4</v>
      </c>
      <c r="L29" s="54">
        <v>111.3</v>
      </c>
      <c r="M29" s="54">
        <v>107.1</v>
      </c>
      <c r="N29" s="54">
        <v>116.2</v>
      </c>
    </row>
    <row r="30" spans="1:14" ht="14.25" customHeight="1">
      <c r="A30" s="152" t="s">
        <v>234</v>
      </c>
      <c r="B30" s="52">
        <v>12.1</v>
      </c>
      <c r="C30" s="52">
        <v>123</v>
      </c>
      <c r="D30" s="52">
        <v>122.6</v>
      </c>
      <c r="E30" s="52">
        <v>123.2</v>
      </c>
      <c r="F30" s="52">
        <v>118.5</v>
      </c>
      <c r="G30" s="52">
        <v>120.8</v>
      </c>
      <c r="H30" s="52">
        <v>122.6</v>
      </c>
      <c r="I30" s="52">
        <v>110.7</v>
      </c>
      <c r="J30" s="52">
        <v>116</v>
      </c>
      <c r="K30" s="52">
        <v>109.4</v>
      </c>
      <c r="L30" s="52">
        <v>109.9</v>
      </c>
      <c r="M30" s="52">
        <v>116.4</v>
      </c>
      <c r="N30" s="52">
        <v>119.6</v>
      </c>
    </row>
    <row r="31" spans="1:14" ht="14.25" customHeight="1">
      <c r="A31" s="151" t="s">
        <v>157</v>
      </c>
      <c r="B31" s="54">
        <v>8.1</v>
      </c>
      <c r="C31" s="54" t="s">
        <v>239</v>
      </c>
      <c r="D31" s="54" t="s">
        <v>239</v>
      </c>
      <c r="E31" s="54" t="s">
        <v>239</v>
      </c>
      <c r="F31" s="54" t="s">
        <v>239</v>
      </c>
      <c r="G31" s="54" t="s">
        <v>239</v>
      </c>
      <c r="H31" s="54" t="s">
        <v>239</v>
      </c>
      <c r="I31" s="54" t="s">
        <v>236</v>
      </c>
      <c r="J31" s="54" t="s">
        <v>236</v>
      </c>
      <c r="K31" s="54" t="s">
        <v>236</v>
      </c>
      <c r="L31" s="54" t="s">
        <v>236</v>
      </c>
      <c r="M31" s="54" t="s">
        <v>236</v>
      </c>
      <c r="N31" s="54" t="s">
        <v>236</v>
      </c>
    </row>
    <row r="32" spans="1:15" s="83" customFormat="1" ht="10.5" customHeight="1">
      <c r="A32" s="151" t="s">
        <v>56</v>
      </c>
      <c r="B32" s="54">
        <v>4</v>
      </c>
      <c r="C32" s="54">
        <v>190.7</v>
      </c>
      <c r="D32" s="54">
        <v>190.39999</v>
      </c>
      <c r="E32" s="54">
        <v>198.8</v>
      </c>
      <c r="F32" s="54">
        <v>171</v>
      </c>
      <c r="G32" s="54">
        <v>145.39999</v>
      </c>
      <c r="H32" s="54">
        <v>135.39999</v>
      </c>
      <c r="I32" s="54">
        <v>105.5</v>
      </c>
      <c r="J32" s="54">
        <v>115.4</v>
      </c>
      <c r="K32" s="54">
        <v>104.7</v>
      </c>
      <c r="L32" s="54">
        <v>94</v>
      </c>
      <c r="M32" s="54">
        <v>105.3</v>
      </c>
      <c r="N32" s="54">
        <v>132.89999</v>
      </c>
      <c r="O32" s="15"/>
    </row>
    <row r="33" spans="1:15" s="83" customFormat="1" ht="11.25" customHeight="1">
      <c r="A33" s="152" t="s">
        <v>116</v>
      </c>
      <c r="B33" s="52">
        <v>11.7</v>
      </c>
      <c r="C33" s="52">
        <v>91.599998</v>
      </c>
      <c r="D33" s="52">
        <v>91.599998</v>
      </c>
      <c r="E33" s="52">
        <v>91.599998</v>
      </c>
      <c r="F33" s="52">
        <v>91.599998</v>
      </c>
      <c r="G33" s="52">
        <v>91.599998</v>
      </c>
      <c r="H33" s="52">
        <v>91.599998</v>
      </c>
      <c r="I33" s="52">
        <v>91.599998</v>
      </c>
      <c r="J33" s="52">
        <v>91.599998</v>
      </c>
      <c r="K33" s="52">
        <v>91.599998</v>
      </c>
      <c r="L33" s="52">
        <v>91.599998</v>
      </c>
      <c r="M33" s="52">
        <v>91.599998</v>
      </c>
      <c r="N33" s="52">
        <v>91.599998</v>
      </c>
      <c r="O33" s="15"/>
    </row>
    <row r="34" spans="1:15" s="83" customFormat="1" ht="9.75" customHeight="1">
      <c r="A34" s="151" t="s">
        <v>57</v>
      </c>
      <c r="B34" s="54">
        <v>5.1</v>
      </c>
      <c r="C34" s="54">
        <v>101.4</v>
      </c>
      <c r="D34" s="54">
        <v>101.4</v>
      </c>
      <c r="E34" s="54">
        <v>101.4</v>
      </c>
      <c r="F34" s="54">
        <v>101.4</v>
      </c>
      <c r="G34" s="54">
        <v>101.4</v>
      </c>
      <c r="H34" s="54">
        <v>101.4</v>
      </c>
      <c r="I34" s="54">
        <v>101.4</v>
      </c>
      <c r="J34" s="54">
        <v>101.4</v>
      </c>
      <c r="K34" s="54">
        <v>101.4</v>
      </c>
      <c r="L34" s="54">
        <v>101.4</v>
      </c>
      <c r="M34" s="54">
        <v>101.4</v>
      </c>
      <c r="N34" s="54">
        <v>101.4</v>
      </c>
      <c r="O34" s="15"/>
    </row>
    <row r="35" spans="1:14" ht="9.75" customHeight="1">
      <c r="A35" s="151" t="s">
        <v>108</v>
      </c>
      <c r="B35" s="54">
        <v>3</v>
      </c>
      <c r="C35" s="54">
        <v>163.60001</v>
      </c>
      <c r="D35" s="54">
        <v>163.60001</v>
      </c>
      <c r="E35" s="54">
        <v>163.60001</v>
      </c>
      <c r="F35" s="54">
        <v>163.60001</v>
      </c>
      <c r="G35" s="54">
        <v>163.60001</v>
      </c>
      <c r="H35" s="54">
        <v>163.60001</v>
      </c>
      <c r="I35" s="54">
        <v>163.60001</v>
      </c>
      <c r="J35" s="54">
        <v>163.60001</v>
      </c>
      <c r="K35" s="54">
        <v>163.60001</v>
      </c>
      <c r="L35" s="54">
        <v>163.60001</v>
      </c>
      <c r="M35" s="54">
        <v>163.60001</v>
      </c>
      <c r="N35" s="54">
        <v>163.60001</v>
      </c>
    </row>
    <row r="36" spans="1:14" ht="9.75" customHeight="1">
      <c r="A36" s="151" t="s">
        <v>58</v>
      </c>
      <c r="B36" s="54">
        <v>0.4</v>
      </c>
      <c r="C36" s="54">
        <v>160</v>
      </c>
      <c r="D36" s="54">
        <v>160</v>
      </c>
      <c r="E36" s="54">
        <v>160</v>
      </c>
      <c r="F36" s="54">
        <v>160</v>
      </c>
      <c r="G36" s="54">
        <v>160</v>
      </c>
      <c r="H36" s="54">
        <v>160</v>
      </c>
      <c r="I36" s="54">
        <v>160</v>
      </c>
      <c r="J36" s="54">
        <v>160</v>
      </c>
      <c r="K36" s="54">
        <v>160</v>
      </c>
      <c r="L36" s="54">
        <v>160</v>
      </c>
      <c r="M36" s="54">
        <v>160</v>
      </c>
      <c r="N36" s="54">
        <v>160</v>
      </c>
    </row>
    <row r="37" spans="1:14" ht="11.25" customHeight="1">
      <c r="A37" s="151" t="s">
        <v>127</v>
      </c>
      <c r="B37" s="54">
        <v>3.2</v>
      </c>
      <c r="C37" s="78" t="s">
        <v>163</v>
      </c>
      <c r="D37" s="78" t="s">
        <v>163</v>
      </c>
      <c r="E37" s="78" t="s">
        <v>163</v>
      </c>
      <c r="F37" s="78" t="s">
        <v>163</v>
      </c>
      <c r="G37" s="78" t="s">
        <v>163</v>
      </c>
      <c r="H37" s="78" t="s">
        <v>163</v>
      </c>
      <c r="I37" s="78" t="s">
        <v>163</v>
      </c>
      <c r="J37" s="78" t="s">
        <v>163</v>
      </c>
      <c r="K37" s="78" t="s">
        <v>163</v>
      </c>
      <c r="L37" s="78" t="s">
        <v>163</v>
      </c>
      <c r="M37" s="78" t="s">
        <v>163</v>
      </c>
      <c r="N37" s="78" t="s">
        <v>241</v>
      </c>
    </row>
    <row r="38" spans="1:14" ht="11.25" customHeight="1">
      <c r="A38" s="55" t="s">
        <v>25</v>
      </c>
      <c r="B38" s="52">
        <v>244.1</v>
      </c>
      <c r="C38" s="52">
        <v>152.3</v>
      </c>
      <c r="D38" s="52">
        <v>149.89999</v>
      </c>
      <c r="E38" s="52">
        <v>151</v>
      </c>
      <c r="F38" s="52">
        <v>154.60001</v>
      </c>
      <c r="G38" s="52">
        <v>156.2</v>
      </c>
      <c r="H38" s="52">
        <v>156.3</v>
      </c>
      <c r="I38" s="194">
        <v>154.39999</v>
      </c>
      <c r="J38" s="194">
        <v>154.39999</v>
      </c>
      <c r="K38" s="194">
        <v>154.39999</v>
      </c>
      <c r="L38" s="52">
        <v>150.3</v>
      </c>
      <c r="M38" s="52">
        <v>149.7</v>
      </c>
      <c r="N38" s="52">
        <v>151</v>
      </c>
    </row>
    <row r="39" spans="1:14" ht="10.5" customHeight="1">
      <c r="A39" s="151" t="s">
        <v>60</v>
      </c>
      <c r="B39" s="54">
        <v>2</v>
      </c>
      <c r="C39" s="54">
        <v>136.5</v>
      </c>
      <c r="D39" s="54">
        <v>136.5</v>
      </c>
      <c r="E39" s="54">
        <v>136.5</v>
      </c>
      <c r="F39" s="54">
        <v>138</v>
      </c>
      <c r="G39" s="54">
        <v>138</v>
      </c>
      <c r="H39" s="54">
        <v>138</v>
      </c>
      <c r="I39" s="54">
        <v>139.5</v>
      </c>
      <c r="J39" s="54">
        <v>139.5</v>
      </c>
      <c r="K39" s="54">
        <v>139.5</v>
      </c>
      <c r="L39" s="54">
        <v>141</v>
      </c>
      <c r="M39" s="54">
        <v>141</v>
      </c>
      <c r="N39" s="54">
        <v>141</v>
      </c>
    </row>
    <row r="40" spans="1:15" s="83" customFormat="1" ht="10.5" customHeight="1">
      <c r="A40" s="151" t="s">
        <v>63</v>
      </c>
      <c r="B40" s="54">
        <v>3.2</v>
      </c>
      <c r="C40" s="54">
        <v>121.8</v>
      </c>
      <c r="D40" s="54">
        <v>121.8</v>
      </c>
      <c r="E40" s="54">
        <v>121.8</v>
      </c>
      <c r="F40" s="54">
        <v>110.9</v>
      </c>
      <c r="G40" s="54">
        <v>110.9</v>
      </c>
      <c r="H40" s="54">
        <v>110.9</v>
      </c>
      <c r="I40" s="54">
        <v>110.9</v>
      </c>
      <c r="J40" s="54">
        <v>110.9</v>
      </c>
      <c r="K40" s="54">
        <v>110.9</v>
      </c>
      <c r="L40" s="54">
        <v>110.9</v>
      </c>
      <c r="M40" s="54">
        <v>105</v>
      </c>
      <c r="N40" s="54">
        <v>105</v>
      </c>
      <c r="O40" s="15"/>
    </row>
    <row r="41" spans="1:14" ht="10.5" customHeight="1">
      <c r="A41" s="151" t="s">
        <v>61</v>
      </c>
      <c r="B41" s="54">
        <v>0.7</v>
      </c>
      <c r="C41" s="54">
        <v>179.7</v>
      </c>
      <c r="D41" s="54">
        <v>179.7</v>
      </c>
      <c r="E41" s="54">
        <v>179.7</v>
      </c>
      <c r="F41" s="54">
        <v>181.5</v>
      </c>
      <c r="G41" s="54">
        <v>181.5</v>
      </c>
      <c r="H41" s="54">
        <v>181.5</v>
      </c>
      <c r="I41" s="54">
        <v>185.10001</v>
      </c>
      <c r="J41" s="54">
        <v>185.10001</v>
      </c>
      <c r="K41" s="54">
        <v>185.10001</v>
      </c>
      <c r="L41" s="54">
        <v>183.3</v>
      </c>
      <c r="M41" s="54">
        <v>183.3</v>
      </c>
      <c r="N41" s="54">
        <v>183.3</v>
      </c>
    </row>
    <row r="42" spans="1:14" ht="10.5" customHeight="1">
      <c r="A42" s="151" t="s">
        <v>62</v>
      </c>
      <c r="B42" s="54">
        <v>4.9</v>
      </c>
      <c r="C42" s="54">
        <v>136.5</v>
      </c>
      <c r="D42" s="54">
        <v>136.5</v>
      </c>
      <c r="E42" s="54">
        <v>136.5</v>
      </c>
      <c r="F42" s="54">
        <v>136.5</v>
      </c>
      <c r="G42" s="54">
        <v>136.5</v>
      </c>
      <c r="H42" s="54">
        <v>136.5</v>
      </c>
      <c r="I42" s="54">
        <v>136.5</v>
      </c>
      <c r="J42" s="54">
        <v>136.5</v>
      </c>
      <c r="K42" s="54">
        <v>136.5</v>
      </c>
      <c r="L42" s="54">
        <v>136.5</v>
      </c>
      <c r="M42" s="54">
        <v>136.5</v>
      </c>
      <c r="N42" s="54">
        <v>136.5</v>
      </c>
    </row>
    <row r="43" spans="1:14" ht="10.5" customHeight="1">
      <c r="A43" s="151" t="s">
        <v>64</v>
      </c>
      <c r="B43" s="54">
        <v>174.2</v>
      </c>
      <c r="C43" s="54">
        <v>157.3</v>
      </c>
      <c r="D43" s="54">
        <v>154.10001</v>
      </c>
      <c r="E43" s="54">
        <v>155.7</v>
      </c>
      <c r="F43" s="54">
        <v>157.3</v>
      </c>
      <c r="G43" s="54">
        <v>157.3</v>
      </c>
      <c r="H43" s="54">
        <v>157.3</v>
      </c>
      <c r="I43" s="54">
        <v>156.5</v>
      </c>
      <c r="J43" s="54">
        <v>156.5</v>
      </c>
      <c r="K43" s="54">
        <v>156.5</v>
      </c>
      <c r="L43" s="54">
        <v>154.89999</v>
      </c>
      <c r="M43" s="54">
        <v>154.89999</v>
      </c>
      <c r="N43" s="54">
        <v>158.89999</v>
      </c>
    </row>
    <row r="44" spans="1:14" ht="10.5" customHeight="1">
      <c r="A44" s="151" t="s">
        <v>66</v>
      </c>
      <c r="B44" s="54">
        <v>55</v>
      </c>
      <c r="C44" s="54">
        <v>136.89999</v>
      </c>
      <c r="D44" s="54">
        <v>136.7</v>
      </c>
      <c r="E44" s="54">
        <v>136.39999</v>
      </c>
      <c r="F44" s="54">
        <v>147.8</v>
      </c>
      <c r="G44" s="54">
        <v>155.10001</v>
      </c>
      <c r="H44" s="54">
        <v>155.39999</v>
      </c>
      <c r="I44" s="54">
        <v>149.3</v>
      </c>
      <c r="J44" s="54">
        <v>149.2</v>
      </c>
      <c r="K44" s="54">
        <v>149.3</v>
      </c>
      <c r="L44" s="54">
        <v>136.10001</v>
      </c>
      <c r="M44" s="54">
        <v>134</v>
      </c>
      <c r="N44" s="54">
        <v>127.2</v>
      </c>
    </row>
    <row r="45" spans="1:14" ht="10.5" customHeight="1">
      <c r="A45" s="151" t="s">
        <v>65</v>
      </c>
      <c r="B45" s="54">
        <v>4.1</v>
      </c>
      <c r="C45" s="54">
        <v>188.89999</v>
      </c>
      <c r="D45" s="54">
        <v>188.89999</v>
      </c>
      <c r="E45" s="54">
        <v>188.89999</v>
      </c>
      <c r="F45" s="54">
        <v>188.89999</v>
      </c>
      <c r="G45" s="54">
        <v>188.89999</v>
      </c>
      <c r="H45" s="54">
        <v>188.89999</v>
      </c>
      <c r="I45" s="54">
        <v>188.89999</v>
      </c>
      <c r="J45" s="54">
        <v>188.89999</v>
      </c>
      <c r="K45" s="54">
        <v>188.89999</v>
      </c>
      <c r="L45" s="54">
        <v>188.89999</v>
      </c>
      <c r="M45" s="54">
        <v>188.89999</v>
      </c>
      <c r="N45" s="54">
        <v>188.89999</v>
      </c>
    </row>
    <row r="46" spans="1:14" ht="14.25" customHeight="1">
      <c r="A46" s="56" t="s">
        <v>36</v>
      </c>
      <c r="B46" s="86">
        <v>1000</v>
      </c>
      <c r="C46" s="86">
        <v>108.2</v>
      </c>
      <c r="D46" s="86">
        <v>110.3</v>
      </c>
      <c r="E46" s="86">
        <v>110.1</v>
      </c>
      <c r="F46" s="86">
        <v>105.1</v>
      </c>
      <c r="G46" s="86">
        <v>94.5</v>
      </c>
      <c r="H46" s="86">
        <v>95.300003</v>
      </c>
      <c r="I46" s="86">
        <v>97.599998</v>
      </c>
      <c r="J46" s="86">
        <v>101</v>
      </c>
      <c r="K46" s="86">
        <v>100.7</v>
      </c>
      <c r="L46" s="86">
        <v>97.300003</v>
      </c>
      <c r="M46" s="86">
        <v>96.400002</v>
      </c>
      <c r="N46" s="86">
        <v>95.800003</v>
      </c>
    </row>
    <row r="47" spans="5:15" ht="5.25" customHeight="1">
      <c r="E47" s="15"/>
      <c r="O47" s="49"/>
    </row>
    <row r="48" spans="1:15" ht="12.75" customHeight="1">
      <c r="A48" s="174" t="s">
        <v>221</v>
      </c>
      <c r="D48" s="90" t="s">
        <v>37</v>
      </c>
      <c r="G48" s="50"/>
      <c r="H48" s="215" t="s">
        <v>222</v>
      </c>
      <c r="L48" s="49"/>
      <c r="M48" s="200"/>
      <c r="O48" s="49"/>
    </row>
    <row r="49" spans="1:15" ht="12.75" customHeight="1">
      <c r="A49" s="87" t="s">
        <v>223</v>
      </c>
      <c r="B49" s="50"/>
      <c r="C49" s="50"/>
      <c r="D49" s="50"/>
      <c r="E49" s="50"/>
      <c r="F49" s="50"/>
      <c r="G49" s="50"/>
      <c r="H49" s="50"/>
      <c r="K49" s="201"/>
      <c r="L49" s="15"/>
      <c r="M49" s="90"/>
      <c r="N49" s="201"/>
      <c r="O49" s="202"/>
    </row>
    <row r="50" spans="1:14" ht="12.75" customHeight="1">
      <c r="A50" s="89" t="s">
        <v>240</v>
      </c>
      <c r="B50" s="50"/>
      <c r="C50" s="50"/>
      <c r="D50" s="50"/>
      <c r="E50" s="50"/>
      <c r="F50" s="50"/>
      <c r="H50" s="90"/>
      <c r="I50" s="90"/>
      <c r="J50" s="90"/>
      <c r="K50" s="90"/>
      <c r="L50" s="25"/>
      <c r="M50" s="34"/>
      <c r="N50" s="34"/>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sheetData>
  <sheetProtection/>
  <mergeCells count="5">
    <mergeCell ref="A5:A6"/>
    <mergeCell ref="B5:B6"/>
    <mergeCell ref="C5:N5"/>
    <mergeCell ref="A1:N1"/>
    <mergeCell ref="A2:N2"/>
  </mergeCells>
  <printOptions/>
  <pageMargins left="0.5511811023622047" right="0.2362204724409449" top="0" bottom="0" header="0.4724409448818898" footer="0.15748031496062992"/>
  <pageSetup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E1"/>
    </sheetView>
  </sheetViews>
  <sheetFormatPr defaultColWidth="9.140625" defaultRowHeight="12.75"/>
  <cols>
    <col min="1" max="5" width="16.7109375" style="157" customWidth="1"/>
    <col min="6" max="14" width="6.28125" style="157" customWidth="1"/>
    <col min="15" max="16384" width="9.140625" style="157" customWidth="1"/>
  </cols>
  <sheetData>
    <row r="1" spans="1:9" s="155" customFormat="1" ht="32.25" customHeight="1">
      <c r="A1" s="284" t="s">
        <v>219</v>
      </c>
      <c r="B1" s="284"/>
      <c r="C1" s="284"/>
      <c r="D1" s="284"/>
      <c r="E1" s="284"/>
      <c r="F1" s="154"/>
      <c r="G1" s="154"/>
      <c r="H1" s="154"/>
      <c r="I1" s="154"/>
    </row>
    <row r="2" spans="1:9" s="155" customFormat="1" ht="20.25" customHeight="1">
      <c r="A2" s="285" t="s">
        <v>104</v>
      </c>
      <c r="B2" s="285"/>
      <c r="C2" s="285"/>
      <c r="D2" s="285"/>
      <c r="E2" s="285"/>
      <c r="F2" s="154"/>
      <c r="G2" s="154"/>
      <c r="H2" s="154"/>
      <c r="I2" s="154"/>
    </row>
    <row r="3" spans="1:2" ht="12.75" customHeight="1">
      <c r="A3" s="156"/>
      <c r="B3" s="156"/>
    </row>
    <row r="4" spans="1:5" ht="24.75" customHeight="1">
      <c r="A4" s="237" t="s">
        <v>26</v>
      </c>
      <c r="B4" s="237">
        <v>2012</v>
      </c>
      <c r="C4" s="237">
        <v>2013</v>
      </c>
      <c r="D4" s="237">
        <v>2014</v>
      </c>
      <c r="E4" s="238">
        <v>2015</v>
      </c>
    </row>
    <row r="5" spans="1:5" ht="33" customHeight="1">
      <c r="A5" s="247" t="s">
        <v>3</v>
      </c>
      <c r="B5" s="158">
        <v>107</v>
      </c>
      <c r="C5" s="203">
        <v>117.2</v>
      </c>
      <c r="D5" s="227">
        <v>110.9</v>
      </c>
      <c r="E5" s="239" t="s">
        <v>256</v>
      </c>
    </row>
    <row r="6" spans="1:5" ht="33" customHeight="1">
      <c r="A6" s="247" t="s">
        <v>5</v>
      </c>
      <c r="B6" s="158">
        <v>108.5</v>
      </c>
      <c r="C6" s="203">
        <v>121.1</v>
      </c>
      <c r="D6" s="227">
        <v>117.8</v>
      </c>
      <c r="E6" s="235" t="s">
        <v>257</v>
      </c>
    </row>
    <row r="7" spans="1:7" ht="33" customHeight="1">
      <c r="A7" s="247" t="s">
        <v>4</v>
      </c>
      <c r="B7" s="158">
        <v>110.9</v>
      </c>
      <c r="C7" s="203">
        <v>120.8</v>
      </c>
      <c r="D7" s="227">
        <v>111.4</v>
      </c>
      <c r="E7" s="235" t="s">
        <v>258</v>
      </c>
      <c r="G7" s="159"/>
    </row>
    <row r="8" spans="1:5" ht="33" customHeight="1">
      <c r="A8" s="248" t="s">
        <v>129</v>
      </c>
      <c r="B8" s="160">
        <v>108.5</v>
      </c>
      <c r="C8" s="204">
        <v>119.5</v>
      </c>
      <c r="D8" s="228">
        <v>113.4</v>
      </c>
      <c r="E8" s="240" t="s">
        <v>259</v>
      </c>
    </row>
    <row r="9" spans="1:5" ht="33" customHeight="1">
      <c r="A9" s="247" t="s">
        <v>19</v>
      </c>
      <c r="B9" s="158">
        <v>109.2</v>
      </c>
      <c r="C9" s="203">
        <v>119.5</v>
      </c>
      <c r="D9" s="227">
        <v>110.4</v>
      </c>
      <c r="E9" s="235" t="s">
        <v>260</v>
      </c>
    </row>
    <row r="10" spans="1:9" ht="33" customHeight="1">
      <c r="A10" s="247" t="s">
        <v>6</v>
      </c>
      <c r="B10" s="158">
        <v>108.1</v>
      </c>
      <c r="C10" s="203">
        <v>118.1</v>
      </c>
      <c r="D10" s="227">
        <v>108.3</v>
      </c>
      <c r="E10" s="235" t="s">
        <v>261</v>
      </c>
      <c r="I10" s="161"/>
    </row>
    <row r="11" spans="1:5" ht="33" customHeight="1">
      <c r="A11" s="247" t="s">
        <v>7</v>
      </c>
      <c r="B11" s="158">
        <v>107.4</v>
      </c>
      <c r="C11" s="203">
        <v>116.3</v>
      </c>
      <c r="D11" s="227">
        <v>109.3</v>
      </c>
      <c r="E11" s="235" t="s">
        <v>262</v>
      </c>
    </row>
    <row r="12" spans="1:5" ht="33" customHeight="1">
      <c r="A12" s="248" t="s">
        <v>130</v>
      </c>
      <c r="B12" s="160">
        <v>108.1</v>
      </c>
      <c r="C12" s="204">
        <v>117.6</v>
      </c>
      <c r="D12" s="228">
        <v>109.4</v>
      </c>
      <c r="E12" s="240" t="s">
        <v>263</v>
      </c>
    </row>
    <row r="13" spans="1:5" ht="33" customHeight="1">
      <c r="A13" s="247" t="s">
        <v>8</v>
      </c>
      <c r="B13" s="158">
        <v>113</v>
      </c>
      <c r="C13" s="203">
        <v>108.4</v>
      </c>
      <c r="D13" s="235" t="s">
        <v>247</v>
      </c>
      <c r="E13" s="235" t="s">
        <v>264</v>
      </c>
    </row>
    <row r="14" spans="1:10" ht="33" customHeight="1">
      <c r="A14" s="247" t="s">
        <v>27</v>
      </c>
      <c r="B14" s="158">
        <v>111.3</v>
      </c>
      <c r="C14" s="203">
        <v>108.1</v>
      </c>
      <c r="D14" s="235" t="s">
        <v>248</v>
      </c>
      <c r="E14" s="235" t="s">
        <v>265</v>
      </c>
      <c r="I14" s="162"/>
      <c r="J14" s="163"/>
    </row>
    <row r="15" spans="1:5" ht="33" customHeight="1">
      <c r="A15" s="247" t="s">
        <v>28</v>
      </c>
      <c r="B15" s="158">
        <v>108.3</v>
      </c>
      <c r="C15" s="203">
        <v>107.5</v>
      </c>
      <c r="D15" s="235" t="s">
        <v>249</v>
      </c>
      <c r="E15" s="235" t="s">
        <v>266</v>
      </c>
    </row>
    <row r="16" spans="1:5" ht="33" customHeight="1">
      <c r="A16" s="248" t="s">
        <v>131</v>
      </c>
      <c r="B16" s="160">
        <v>110.9</v>
      </c>
      <c r="C16" s="160">
        <v>108.1</v>
      </c>
      <c r="D16" s="236" t="s">
        <v>253</v>
      </c>
      <c r="E16" s="240" t="s">
        <v>267</v>
      </c>
    </row>
    <row r="17" spans="1:5" ht="33" customHeight="1">
      <c r="A17" s="247" t="s">
        <v>29</v>
      </c>
      <c r="B17" s="158">
        <v>108.9</v>
      </c>
      <c r="C17" s="203">
        <v>108.7</v>
      </c>
      <c r="D17" s="235" t="s">
        <v>250</v>
      </c>
      <c r="E17" s="235" t="s">
        <v>268</v>
      </c>
    </row>
    <row r="18" spans="1:5" ht="33" customHeight="1">
      <c r="A18" s="247" t="s">
        <v>30</v>
      </c>
      <c r="B18" s="158">
        <v>111.2</v>
      </c>
      <c r="C18" s="203">
        <v>108.2</v>
      </c>
      <c r="D18" s="235" t="s">
        <v>251</v>
      </c>
      <c r="E18" s="235" t="s">
        <v>269</v>
      </c>
    </row>
    <row r="19" spans="1:5" ht="33" customHeight="1">
      <c r="A19" s="247" t="s">
        <v>31</v>
      </c>
      <c r="B19" s="158">
        <v>110.3</v>
      </c>
      <c r="C19" s="203">
        <v>107.1</v>
      </c>
      <c r="D19" s="235" t="s">
        <v>252</v>
      </c>
      <c r="E19" s="235" t="s">
        <v>270</v>
      </c>
    </row>
    <row r="20" spans="1:5" ht="33" customHeight="1">
      <c r="A20" s="248" t="s">
        <v>132</v>
      </c>
      <c r="B20" s="160">
        <v>110</v>
      </c>
      <c r="C20" s="160">
        <v>107.8</v>
      </c>
      <c r="D20" s="236" t="s">
        <v>254</v>
      </c>
      <c r="E20" s="236" t="s">
        <v>271</v>
      </c>
    </row>
    <row r="21" spans="1:7" ht="33" customHeight="1">
      <c r="A21" s="249" t="s">
        <v>276</v>
      </c>
      <c r="B21" s="242">
        <v>109.2</v>
      </c>
      <c r="C21" s="243">
        <v>112.7</v>
      </c>
      <c r="D21" s="241" t="s">
        <v>255</v>
      </c>
      <c r="E21" s="241" t="s">
        <v>272</v>
      </c>
      <c r="G21" s="157" t="s">
        <v>139</v>
      </c>
    </row>
    <row r="22" spans="1:5" ht="33" customHeight="1">
      <c r="A22" s="250" t="s">
        <v>32</v>
      </c>
      <c r="B22" s="244">
        <v>4</v>
      </c>
      <c r="C22" s="245">
        <v>3.2</v>
      </c>
      <c r="D22" s="246">
        <v>-8</v>
      </c>
      <c r="E22" s="246">
        <v>-3.3751205400192865</v>
      </c>
    </row>
    <row r="23" spans="1:5" ht="19.5" customHeight="1">
      <c r="A23" s="156" t="s">
        <v>273</v>
      </c>
      <c r="B23" s="164"/>
      <c r="C23" s="156" t="s">
        <v>274</v>
      </c>
      <c r="D23" s="156"/>
      <c r="E23" s="164"/>
    </row>
    <row r="24" spans="1:5" ht="3.75" customHeight="1">
      <c r="A24" s="164"/>
      <c r="B24" s="164"/>
      <c r="C24" s="156"/>
      <c r="D24" s="156"/>
      <c r="E24" s="156"/>
    </row>
    <row r="25" spans="1:5" ht="14.25">
      <c r="A25" s="164" t="s">
        <v>275</v>
      </c>
      <c r="B25" s="164"/>
      <c r="C25" s="156"/>
      <c r="D25" s="156"/>
      <c r="E25" s="156"/>
    </row>
  </sheetData>
  <sheetProtection/>
  <mergeCells count="2">
    <mergeCell ref="A1:E1"/>
    <mergeCell ref="A2:E2"/>
  </mergeCells>
  <printOptions/>
  <pageMargins left="1.03" right="0.3937007874015748" top="0.94" bottom="0.3937007874015748" header="0.64" footer="0"/>
  <pageSetup horizontalDpi="600" verticalDpi="600" orientation="portrait" paperSize="9" r:id="rId1"/>
  <headerFooter>
    <oddHeader>&amp;C&amp;"Times New Roman,Regular"12</oddHeader>
  </headerFooter>
</worksheet>
</file>

<file path=xl/worksheets/sheet11.xml><?xml version="1.0" encoding="utf-8"?>
<worksheet xmlns="http://schemas.openxmlformats.org/spreadsheetml/2006/main" xmlns:r="http://schemas.openxmlformats.org/officeDocument/2006/relationships">
  <dimension ref="A1:AW41"/>
  <sheetViews>
    <sheetView zoomScalePageLayoutView="0" workbookViewId="0" topLeftCell="A1">
      <selection activeCell="A1" sqref="A1"/>
    </sheetView>
  </sheetViews>
  <sheetFormatPr defaultColWidth="9.140625" defaultRowHeight="12.75"/>
  <cols>
    <col min="1" max="1" width="15.421875" style="73" customWidth="1"/>
    <col min="2" max="16" width="7.140625" style="73" customWidth="1"/>
    <col min="17" max="18" width="7.57421875" style="73" customWidth="1"/>
    <col min="19" max="19" width="6.7109375" style="15" customWidth="1"/>
    <col min="20" max="16384" width="9.140625" style="73" customWidth="1"/>
  </cols>
  <sheetData>
    <row r="1" spans="1:49" ht="19.5" customHeight="1">
      <c r="A1" s="168" t="s">
        <v>220</v>
      </c>
      <c r="B1" s="168"/>
      <c r="C1" s="168"/>
      <c r="D1" s="168"/>
      <c r="E1" s="168"/>
      <c r="F1" s="1"/>
      <c r="G1" s="1"/>
      <c r="H1" s="1"/>
      <c r="I1" s="1"/>
      <c r="J1" s="1"/>
      <c r="K1" s="1"/>
      <c r="L1" s="1"/>
      <c r="M1" s="1"/>
      <c r="N1" s="1"/>
      <c r="O1" s="1"/>
      <c r="P1" s="1"/>
      <c r="Q1" s="1"/>
      <c r="R1" s="1"/>
      <c r="S1" s="77"/>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17.25" customHeight="1">
      <c r="A2" s="286" t="s">
        <v>22</v>
      </c>
      <c r="B2" s="286"/>
      <c r="C2" s="286"/>
      <c r="D2" s="286"/>
      <c r="E2" s="286"/>
      <c r="F2" s="286"/>
      <c r="G2" s="286"/>
      <c r="H2" s="286"/>
      <c r="I2" s="286"/>
      <c r="J2" s="286"/>
      <c r="K2" s="286"/>
      <c r="L2" s="286"/>
      <c r="M2" s="286"/>
      <c r="N2" s="286"/>
      <c r="O2" s="286"/>
      <c r="P2" s="286"/>
      <c r="Q2" s="286"/>
      <c r="R2" s="286"/>
      <c r="S2" s="77"/>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49" ht="30.75" customHeight="1">
      <c r="A3" s="165" t="s">
        <v>26</v>
      </c>
      <c r="B3" s="165">
        <v>1999</v>
      </c>
      <c r="C3" s="165">
        <v>2000</v>
      </c>
      <c r="D3" s="165">
        <v>2001</v>
      </c>
      <c r="E3" s="165">
        <v>2002</v>
      </c>
      <c r="F3" s="165">
        <v>2003</v>
      </c>
      <c r="G3" s="165">
        <v>2004</v>
      </c>
      <c r="H3" s="165">
        <v>2005</v>
      </c>
      <c r="I3" s="165">
        <v>2006</v>
      </c>
      <c r="J3" s="165">
        <v>2007</v>
      </c>
      <c r="K3" s="165">
        <v>2008</v>
      </c>
      <c r="L3" s="165">
        <v>2009</v>
      </c>
      <c r="M3" s="165">
        <v>2010</v>
      </c>
      <c r="N3" s="165">
        <v>2011</v>
      </c>
      <c r="O3" s="165">
        <v>2012</v>
      </c>
      <c r="P3" s="165">
        <v>2013</v>
      </c>
      <c r="Q3" s="165">
        <v>2014</v>
      </c>
      <c r="R3" s="165">
        <v>2015</v>
      </c>
      <c r="S3" s="66"/>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row>
    <row r="4" spans="1:49" ht="30.75" customHeight="1">
      <c r="A4" s="149" t="s">
        <v>33</v>
      </c>
      <c r="B4" s="172">
        <v>71.59226474344499</v>
      </c>
      <c r="C4" s="172">
        <v>64.12725251671286</v>
      </c>
      <c r="D4" s="172">
        <v>62.499021495780696</v>
      </c>
      <c r="E4" s="172">
        <v>73.87785136129507</v>
      </c>
      <c r="F4" s="172">
        <v>72.77409860191318</v>
      </c>
      <c r="G4" s="172">
        <v>83.07579102281089</v>
      </c>
      <c r="H4" s="172">
        <v>82.85504047093451</v>
      </c>
      <c r="I4" s="172">
        <v>90.9</v>
      </c>
      <c r="J4" s="172" t="s">
        <v>81</v>
      </c>
      <c r="K4" s="172" t="s">
        <v>93</v>
      </c>
      <c r="L4" s="172">
        <v>105.8</v>
      </c>
      <c r="M4" s="172" t="s">
        <v>82</v>
      </c>
      <c r="N4" s="172">
        <v>98.5</v>
      </c>
      <c r="O4" s="172">
        <v>107</v>
      </c>
      <c r="P4" s="172">
        <v>117.2</v>
      </c>
      <c r="Q4" s="229">
        <v>110.9</v>
      </c>
      <c r="R4" s="230" t="s">
        <v>284</v>
      </c>
      <c r="S4" s="66"/>
      <c r="T4" s="162"/>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ht="30.75" customHeight="1">
      <c r="A5" s="149" t="s">
        <v>5</v>
      </c>
      <c r="B5" s="172">
        <v>72.05866386229481</v>
      </c>
      <c r="C5" s="172">
        <v>70.57755233040565</v>
      </c>
      <c r="D5" s="172">
        <v>64.12725251671286</v>
      </c>
      <c r="E5" s="172">
        <v>79.32303164091243</v>
      </c>
      <c r="F5" s="172">
        <v>77.04194260485652</v>
      </c>
      <c r="G5" s="172">
        <v>83.51729212656365</v>
      </c>
      <c r="H5" s="172">
        <v>88.0794701986755</v>
      </c>
      <c r="I5" s="172">
        <v>90.9</v>
      </c>
      <c r="J5" s="172" t="s">
        <v>73</v>
      </c>
      <c r="K5" s="172" t="s">
        <v>71</v>
      </c>
      <c r="L5" s="172">
        <v>111.2</v>
      </c>
      <c r="M5" s="172" t="s">
        <v>84</v>
      </c>
      <c r="N5" s="172">
        <v>102.1</v>
      </c>
      <c r="O5" s="172">
        <v>108.5</v>
      </c>
      <c r="P5" s="172">
        <v>121.1</v>
      </c>
      <c r="Q5" s="230">
        <v>117.8</v>
      </c>
      <c r="R5" s="230" t="s">
        <v>285</v>
      </c>
      <c r="S5" s="66"/>
      <c r="T5" s="162"/>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1:49" ht="30.75" customHeight="1">
      <c r="A6" s="149" t="s">
        <v>4</v>
      </c>
      <c r="B6" s="172">
        <v>72.61834280491455</v>
      </c>
      <c r="C6" s="172">
        <v>70.57755233040565</v>
      </c>
      <c r="D6" s="172">
        <v>62.686894305888245</v>
      </c>
      <c r="E6" s="172">
        <v>80.27961736571008</v>
      </c>
      <c r="F6" s="172">
        <v>81.01545253863135</v>
      </c>
      <c r="G6" s="172">
        <v>86.38704930095659</v>
      </c>
      <c r="H6" s="172">
        <v>95.14348785871965</v>
      </c>
      <c r="I6" s="172">
        <v>98.1</v>
      </c>
      <c r="J6" s="172" t="s">
        <v>88</v>
      </c>
      <c r="K6" s="172" t="s">
        <v>80</v>
      </c>
      <c r="L6" s="172">
        <v>112.9</v>
      </c>
      <c r="M6" s="172" t="s">
        <v>69</v>
      </c>
      <c r="N6" s="172">
        <v>102.5</v>
      </c>
      <c r="O6" s="172">
        <v>110.9</v>
      </c>
      <c r="P6" s="172">
        <v>120.8</v>
      </c>
      <c r="Q6" s="230">
        <v>111.4</v>
      </c>
      <c r="R6" s="230" t="s">
        <v>286</v>
      </c>
      <c r="S6" s="20"/>
      <c r="T6" s="162"/>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row>
    <row r="7" spans="1:49" s="166" customFormat="1" ht="30.75" customHeight="1">
      <c r="A7" s="149" t="s">
        <v>19</v>
      </c>
      <c r="B7" s="172">
        <v>74.48393928031376</v>
      </c>
      <c r="C7" s="172">
        <v>66.69484758818281</v>
      </c>
      <c r="D7" s="172">
        <v>64.62824667699968</v>
      </c>
      <c r="E7" s="172">
        <v>72.99484915378956</v>
      </c>
      <c r="F7" s="172">
        <v>81.38337012509197</v>
      </c>
      <c r="G7" s="172">
        <v>87.19646799116998</v>
      </c>
      <c r="H7" s="172">
        <v>101.76600441501105</v>
      </c>
      <c r="I7" s="172">
        <v>100.1</v>
      </c>
      <c r="J7" s="172" t="s">
        <v>83</v>
      </c>
      <c r="K7" s="172" t="s">
        <v>88</v>
      </c>
      <c r="L7" s="172">
        <v>110.4</v>
      </c>
      <c r="M7" s="172" t="s">
        <v>85</v>
      </c>
      <c r="N7" s="172">
        <v>103.2</v>
      </c>
      <c r="O7" s="172">
        <v>109.2</v>
      </c>
      <c r="P7" s="172">
        <v>119.5</v>
      </c>
      <c r="Q7" s="230">
        <v>110.4</v>
      </c>
      <c r="R7" s="230" t="s">
        <v>287</v>
      </c>
      <c r="S7" s="20"/>
      <c r="T7" s="176"/>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49" ht="30.75" customHeight="1">
      <c r="A8" s="149" t="s">
        <v>6</v>
      </c>
      <c r="B8" s="172">
        <v>73.36458139507425</v>
      </c>
      <c r="C8" s="172">
        <v>66.56959904811109</v>
      </c>
      <c r="D8" s="172">
        <v>66.3191019679677</v>
      </c>
      <c r="E8" s="172">
        <v>68.87417218543047</v>
      </c>
      <c r="F8" s="172">
        <v>83.14937454010303</v>
      </c>
      <c r="G8" s="172">
        <v>84.62104488594555</v>
      </c>
      <c r="H8" s="172">
        <v>94.9963208241354</v>
      </c>
      <c r="I8" s="172">
        <v>93.2</v>
      </c>
      <c r="J8" s="172" t="s">
        <v>73</v>
      </c>
      <c r="K8" s="172" t="s">
        <v>94</v>
      </c>
      <c r="L8" s="172">
        <v>108.9</v>
      </c>
      <c r="M8" s="172" t="s">
        <v>75</v>
      </c>
      <c r="N8" s="172">
        <v>102.3</v>
      </c>
      <c r="O8" s="172">
        <v>108.1</v>
      </c>
      <c r="P8" s="172">
        <v>118.1</v>
      </c>
      <c r="Q8" s="230">
        <v>108.3</v>
      </c>
      <c r="R8" s="230" t="s">
        <v>288</v>
      </c>
      <c r="S8" s="20"/>
      <c r="T8" s="162"/>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1:49" ht="30.75" customHeight="1">
      <c r="A9" s="149" t="s">
        <v>7</v>
      </c>
      <c r="B9" s="172">
        <v>71.96538403852485</v>
      </c>
      <c r="C9" s="172">
        <v>65.2544893773582</v>
      </c>
      <c r="D9" s="172">
        <v>67.63421163872059</v>
      </c>
      <c r="E9" s="172">
        <v>68.94775570272259</v>
      </c>
      <c r="F9" s="172">
        <v>80.8682855040471</v>
      </c>
      <c r="G9" s="172">
        <v>82.33995584988963</v>
      </c>
      <c r="H9" s="172">
        <v>86.75496688741723</v>
      </c>
      <c r="I9" s="172">
        <v>91.2</v>
      </c>
      <c r="J9" s="172">
        <v>96</v>
      </c>
      <c r="K9" s="172" t="s">
        <v>74</v>
      </c>
      <c r="L9" s="172">
        <v>108.7</v>
      </c>
      <c r="M9" s="172" t="s">
        <v>77</v>
      </c>
      <c r="N9" s="172">
        <v>100.6</v>
      </c>
      <c r="O9" s="172">
        <v>107.4</v>
      </c>
      <c r="P9" s="172">
        <v>116.3</v>
      </c>
      <c r="Q9" s="230">
        <v>109.3</v>
      </c>
      <c r="R9" s="230" t="s">
        <v>289</v>
      </c>
      <c r="S9" s="20"/>
      <c r="T9" s="162"/>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row>
    <row r="10" spans="1:49" ht="30.75" customHeight="1">
      <c r="A10" s="149" t="s">
        <v>8</v>
      </c>
      <c r="B10" s="172">
        <v>68.32747091149636</v>
      </c>
      <c r="C10" s="172">
        <v>63.25051273621092</v>
      </c>
      <c r="D10" s="172">
        <v>70.89067368058492</v>
      </c>
      <c r="E10" s="172">
        <v>73.9514348785872</v>
      </c>
      <c r="F10" s="172">
        <v>80.72111846946285</v>
      </c>
      <c r="G10" s="172">
        <v>84.1795437821928</v>
      </c>
      <c r="H10" s="172">
        <v>87.785136129507</v>
      </c>
      <c r="I10" s="172">
        <v>93.8</v>
      </c>
      <c r="J10" s="172" t="s">
        <v>89</v>
      </c>
      <c r="K10" s="172" t="s">
        <v>95</v>
      </c>
      <c r="L10" s="172">
        <v>97.9</v>
      </c>
      <c r="M10" s="172" t="s">
        <v>86</v>
      </c>
      <c r="N10" s="172">
        <v>109.5</v>
      </c>
      <c r="O10" s="172">
        <v>113</v>
      </c>
      <c r="P10" s="214">
        <v>108.4</v>
      </c>
      <c r="Q10" s="230" t="s">
        <v>277</v>
      </c>
      <c r="R10" s="230" t="s">
        <v>290</v>
      </c>
      <c r="S10" s="30"/>
      <c r="T10" s="162"/>
      <c r="U10" s="45" t="s">
        <v>123</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row>
    <row r="11" spans="1:49" ht="30.75" customHeight="1">
      <c r="A11" s="149" t="s">
        <v>27</v>
      </c>
      <c r="B11" s="172">
        <v>68.28083099961138</v>
      </c>
      <c r="C11" s="172">
        <v>64.064628246677</v>
      </c>
      <c r="D11" s="172">
        <v>69.70081254990372</v>
      </c>
      <c r="E11" s="172">
        <v>74.68727005150846</v>
      </c>
      <c r="F11" s="172">
        <v>79.24944812362031</v>
      </c>
      <c r="G11" s="172">
        <v>83.59087564385577</v>
      </c>
      <c r="H11" s="172">
        <v>87.4908020603385</v>
      </c>
      <c r="I11" s="172">
        <v>95.8</v>
      </c>
      <c r="J11" s="172" t="s">
        <v>90</v>
      </c>
      <c r="K11" s="172" t="s">
        <v>71</v>
      </c>
      <c r="L11" s="172">
        <v>97.2</v>
      </c>
      <c r="M11" s="172" t="s">
        <v>76</v>
      </c>
      <c r="N11" s="172">
        <v>109.9</v>
      </c>
      <c r="O11" s="172">
        <v>111.3</v>
      </c>
      <c r="P11" s="214">
        <v>108.1</v>
      </c>
      <c r="Q11" s="230" t="s">
        <v>278</v>
      </c>
      <c r="R11" s="230" t="s">
        <v>291</v>
      </c>
      <c r="S11" s="20"/>
      <c r="T11" s="17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row>
    <row r="12" spans="1:49" ht="30.75" customHeight="1">
      <c r="A12" s="149" t="s">
        <v>28</v>
      </c>
      <c r="B12" s="172">
        <v>66.97491346683192</v>
      </c>
      <c r="C12" s="172">
        <v>63.31313700624677</v>
      </c>
      <c r="D12" s="172">
        <v>68.44832714918667</v>
      </c>
      <c r="E12" s="172">
        <v>75.27593818984548</v>
      </c>
      <c r="F12" s="172">
        <v>77.55702722590141</v>
      </c>
      <c r="G12" s="172">
        <v>82.11920529801324</v>
      </c>
      <c r="H12" s="172">
        <v>89.10963944076526</v>
      </c>
      <c r="I12" s="172">
        <v>93.6</v>
      </c>
      <c r="J12" s="172" t="s">
        <v>91</v>
      </c>
      <c r="K12" s="172" t="s">
        <v>71</v>
      </c>
      <c r="L12" s="172">
        <v>96</v>
      </c>
      <c r="M12" s="172" t="s">
        <v>72</v>
      </c>
      <c r="N12" s="172">
        <v>109.2</v>
      </c>
      <c r="O12" s="172">
        <v>108.3</v>
      </c>
      <c r="P12" s="214">
        <v>107.5</v>
      </c>
      <c r="Q12" s="230" t="s">
        <v>279</v>
      </c>
      <c r="R12" s="230" t="s">
        <v>292</v>
      </c>
      <c r="S12" s="20"/>
      <c r="T12" s="162"/>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row>
    <row r="13" spans="1:49" ht="30.75" customHeight="1">
      <c r="A13" s="149" t="s">
        <v>29</v>
      </c>
      <c r="B13" s="172">
        <v>67.0215533787169</v>
      </c>
      <c r="C13" s="172">
        <v>62.06065160552972</v>
      </c>
      <c r="D13" s="172">
        <v>69.0745698495452</v>
      </c>
      <c r="E13" s="172">
        <v>75.71743929359825</v>
      </c>
      <c r="F13" s="172">
        <v>77.2626931567329</v>
      </c>
      <c r="G13" s="172">
        <v>82.70787343635027</v>
      </c>
      <c r="H13" s="172">
        <v>91.83222958057395</v>
      </c>
      <c r="I13" s="172">
        <v>92.5</v>
      </c>
      <c r="J13" s="172" t="s">
        <v>92</v>
      </c>
      <c r="K13" s="172" t="s">
        <v>96</v>
      </c>
      <c r="L13" s="172">
        <v>94.9</v>
      </c>
      <c r="M13" s="172" t="s">
        <v>79</v>
      </c>
      <c r="N13" s="172">
        <v>107</v>
      </c>
      <c r="O13" s="172">
        <v>108.9</v>
      </c>
      <c r="P13" s="214">
        <v>108.7</v>
      </c>
      <c r="Q13" s="230" t="s">
        <v>280</v>
      </c>
      <c r="R13" s="229" t="s">
        <v>293</v>
      </c>
      <c r="S13" s="20"/>
      <c r="T13" s="162"/>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row>
    <row r="14" spans="1:49" ht="30.75" customHeight="1">
      <c r="A14" s="149" t="s">
        <v>30</v>
      </c>
      <c r="B14" s="172">
        <v>67.34803276191177</v>
      </c>
      <c r="C14" s="172">
        <v>61.3091603650995</v>
      </c>
      <c r="D14" s="172">
        <v>68.1352057990074</v>
      </c>
      <c r="E14" s="172">
        <v>72.92126563649742</v>
      </c>
      <c r="F14" s="172">
        <v>79.02869757174393</v>
      </c>
      <c r="G14" s="172">
        <v>82.04562178072112</v>
      </c>
      <c r="H14" s="172">
        <v>88.96247240618102</v>
      </c>
      <c r="I14" s="172">
        <v>92.8</v>
      </c>
      <c r="J14" s="172" t="s">
        <v>77</v>
      </c>
      <c r="K14" s="172" t="s">
        <v>68</v>
      </c>
      <c r="L14" s="172">
        <v>97</v>
      </c>
      <c r="M14" s="172" t="s">
        <v>78</v>
      </c>
      <c r="N14" s="172">
        <v>107.5</v>
      </c>
      <c r="O14" s="172">
        <v>111.2</v>
      </c>
      <c r="P14" s="214">
        <v>108.2</v>
      </c>
      <c r="Q14" s="230" t="s">
        <v>281</v>
      </c>
      <c r="R14" s="229" t="s">
        <v>294</v>
      </c>
      <c r="S14" s="31"/>
      <c r="T14" s="162"/>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row>
    <row r="15" spans="1:20" ht="30.75" customHeight="1">
      <c r="A15" s="149" t="s">
        <v>31</v>
      </c>
      <c r="B15" s="172">
        <v>66.88163364306197</v>
      </c>
      <c r="C15" s="172">
        <v>61.12128755499194</v>
      </c>
      <c r="D15" s="172">
        <v>70.07655817011884</v>
      </c>
      <c r="E15" s="172">
        <v>74.02501839587931</v>
      </c>
      <c r="F15" s="172">
        <v>78.6607799852833</v>
      </c>
      <c r="G15" s="172">
        <v>80.94186902133922</v>
      </c>
      <c r="H15" s="172">
        <v>89.33038999264166</v>
      </c>
      <c r="I15" s="172">
        <v>93.2</v>
      </c>
      <c r="J15" s="172" t="s">
        <v>70</v>
      </c>
      <c r="K15" s="172" t="s">
        <v>97</v>
      </c>
      <c r="L15" s="172">
        <v>94.7</v>
      </c>
      <c r="M15" s="172" t="s">
        <v>67</v>
      </c>
      <c r="N15" s="172">
        <v>108.1</v>
      </c>
      <c r="O15" s="172">
        <v>110.3</v>
      </c>
      <c r="P15" s="214">
        <v>107.1</v>
      </c>
      <c r="Q15" s="230" t="s">
        <v>282</v>
      </c>
      <c r="R15" s="229" t="s">
        <v>295</v>
      </c>
      <c r="S15" s="20"/>
      <c r="T15" s="176"/>
    </row>
    <row r="16" spans="1:20" ht="25.5" customHeight="1">
      <c r="A16" s="149" t="s">
        <v>300</v>
      </c>
      <c r="B16" s="169">
        <v>69.49346870862087</v>
      </c>
      <c r="C16" s="169">
        <v>64.50299813692797</v>
      </c>
      <c r="D16" s="169">
        <v>67.25846601850547</v>
      </c>
      <c r="E16" s="169">
        <v>73.58351729212657</v>
      </c>
      <c r="F16" s="169">
        <v>78.6607799852833</v>
      </c>
      <c r="G16" s="169">
        <v>83.00220750551877</v>
      </c>
      <c r="H16" s="169">
        <v>89.62472406181016</v>
      </c>
      <c r="I16" s="169">
        <v>93.34241677585273</v>
      </c>
      <c r="J16" s="169">
        <v>100</v>
      </c>
      <c r="K16" s="169">
        <v>106</v>
      </c>
      <c r="L16" s="169">
        <v>102.5</v>
      </c>
      <c r="M16" s="169">
        <v>99.8</v>
      </c>
      <c r="N16" s="169">
        <v>105</v>
      </c>
      <c r="O16" s="169">
        <v>109.2</v>
      </c>
      <c r="P16" s="169">
        <v>112.7</v>
      </c>
      <c r="Q16" s="232" t="s">
        <v>283</v>
      </c>
      <c r="R16" s="232" t="s">
        <v>296</v>
      </c>
      <c r="S16" s="29"/>
      <c r="T16" s="162"/>
    </row>
    <row r="17" spans="1:20" ht="33" customHeight="1">
      <c r="A17" s="167" t="s">
        <v>32</v>
      </c>
      <c r="B17" s="169">
        <v>1.154107264086889</v>
      </c>
      <c r="C17" s="169">
        <v>-7.18120805369125</v>
      </c>
      <c r="D17" s="169">
        <v>4.271844660194162</v>
      </c>
      <c r="E17" s="169">
        <v>9.404096834264436</v>
      </c>
      <c r="F17" s="169">
        <v>6.8999999999999915</v>
      </c>
      <c r="G17" s="169">
        <v>5.519176800748355</v>
      </c>
      <c r="H17" s="169">
        <v>7.9787234042553195</v>
      </c>
      <c r="I17" s="169">
        <v>4.148066008525333</v>
      </c>
      <c r="J17" s="169">
        <v>7.1</v>
      </c>
      <c r="K17" s="169">
        <v>6</v>
      </c>
      <c r="L17" s="169">
        <v>-3.3</v>
      </c>
      <c r="M17" s="169">
        <v>-2.6</v>
      </c>
      <c r="N17" s="169">
        <v>5.2</v>
      </c>
      <c r="O17" s="169">
        <v>4</v>
      </c>
      <c r="P17" s="169">
        <v>3.2</v>
      </c>
      <c r="Q17" s="231">
        <v>-8</v>
      </c>
      <c r="R17" s="233">
        <v>-3.3751205400192865</v>
      </c>
      <c r="S17" s="30"/>
      <c r="T17" s="162"/>
    </row>
    <row r="18" spans="1:20" ht="21" customHeight="1">
      <c r="A18" s="287" t="s">
        <v>128</v>
      </c>
      <c r="B18" s="287"/>
      <c r="C18" s="287"/>
      <c r="D18" s="287"/>
      <c r="E18" s="287"/>
      <c r="F18" s="287"/>
      <c r="G18" s="287"/>
      <c r="H18" s="287"/>
      <c r="I18" s="287"/>
      <c r="J18" s="287"/>
      <c r="K18" s="287"/>
      <c r="L18" s="287"/>
      <c r="M18" s="287"/>
      <c r="N18" s="287"/>
      <c r="O18" s="287"/>
      <c r="P18" s="287"/>
      <c r="Q18" s="287"/>
      <c r="R18" s="287"/>
      <c r="S18" s="30"/>
      <c r="T18" s="162"/>
    </row>
    <row r="19" spans="1:20" ht="13.5" customHeight="1">
      <c r="A19" s="178" t="s">
        <v>297</v>
      </c>
      <c r="B19" s="170"/>
      <c r="C19" s="170"/>
      <c r="D19" s="178" t="s">
        <v>298</v>
      </c>
      <c r="E19" s="170"/>
      <c r="F19" s="170"/>
      <c r="G19" s="178"/>
      <c r="H19" s="140" t="s">
        <v>299</v>
      </c>
      <c r="I19" s="170"/>
      <c r="J19" s="170"/>
      <c r="K19" s="170"/>
      <c r="L19" s="170"/>
      <c r="M19" s="170"/>
      <c r="N19" s="170"/>
      <c r="O19" s="170"/>
      <c r="P19" s="170"/>
      <c r="Q19" s="170"/>
      <c r="R19" s="171"/>
      <c r="S19" s="20"/>
      <c r="T19" s="176"/>
    </row>
    <row r="20" ht="12.75">
      <c r="S20" s="31"/>
    </row>
    <row r="21" ht="12.75">
      <c r="S21" s="30"/>
    </row>
    <row r="22" ht="12.75">
      <c r="S22" s="30"/>
    </row>
    <row r="23" ht="12.75">
      <c r="S23" s="30"/>
    </row>
    <row r="24" ht="12.75">
      <c r="S24" s="31"/>
    </row>
    <row r="25" ht="12.75">
      <c r="S25" s="31"/>
    </row>
    <row r="26" ht="12.75">
      <c r="S26" s="31"/>
    </row>
    <row r="27" ht="12.75">
      <c r="S27" s="30"/>
    </row>
    <row r="28" ht="12.75">
      <c r="S28" s="30"/>
    </row>
    <row r="29" ht="12.75">
      <c r="S29" s="30"/>
    </row>
    <row r="30" ht="12.75">
      <c r="S30" s="30"/>
    </row>
    <row r="31" ht="12.75">
      <c r="S31" s="30"/>
    </row>
    <row r="33" ht="12.75">
      <c r="S33" s="30"/>
    </row>
    <row r="34" ht="12.75">
      <c r="S34" s="30"/>
    </row>
    <row r="36" ht="12">
      <c r="S36"/>
    </row>
    <row r="37" ht="12">
      <c r="S37"/>
    </row>
    <row r="40" ht="12">
      <c r="S40" s="66"/>
    </row>
    <row r="41" ht="12">
      <c r="S41" s="66"/>
    </row>
  </sheetData>
  <sheetProtection/>
  <mergeCells count="2">
    <mergeCell ref="A2:R2"/>
    <mergeCell ref="A18:R18"/>
  </mergeCells>
  <printOptions/>
  <pageMargins left="0.340551181" right="0.196850393700787" top="0.31496062992126" bottom="0" header="0.236220472440945"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5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23.7109375" style="0" customWidth="1"/>
    <col min="2" max="2" width="9.421875" style="0" customWidth="1"/>
    <col min="3" max="13" width="8.8515625" style="0" customWidth="1"/>
    <col min="14" max="14" width="9.140625" style="0" customWidth="1"/>
    <col min="15" max="15" width="6.8515625" style="0" customWidth="1"/>
  </cols>
  <sheetData>
    <row r="1" spans="1:15" ht="12.75">
      <c r="A1" s="288" t="s">
        <v>0</v>
      </c>
      <c r="B1" s="288"/>
      <c r="C1" s="288"/>
      <c r="D1" s="288"/>
      <c r="E1" s="288"/>
      <c r="F1" s="288"/>
      <c r="G1" s="288"/>
      <c r="H1" s="288"/>
      <c r="I1" s="288"/>
      <c r="J1" s="288"/>
      <c r="K1" s="288"/>
      <c r="L1" s="288"/>
      <c r="M1" s="288"/>
      <c r="N1" s="288"/>
      <c r="O1" s="288"/>
    </row>
    <row r="2" spans="1:15" ht="12.75">
      <c r="A2" s="288" t="s">
        <v>23</v>
      </c>
      <c r="B2" s="288"/>
      <c r="C2" s="288"/>
      <c r="D2" s="288"/>
      <c r="E2" s="288"/>
      <c r="F2" s="288"/>
      <c r="G2" s="288"/>
      <c r="H2" s="288"/>
      <c r="I2" s="288"/>
      <c r="J2" s="288"/>
      <c r="K2" s="288"/>
      <c r="L2" s="288"/>
      <c r="M2" s="288"/>
      <c r="N2" s="288"/>
      <c r="O2" s="288"/>
    </row>
    <row r="3" spans="1:15" ht="12.75">
      <c r="A3" s="80" t="s">
        <v>125</v>
      </c>
      <c r="B3" s="80"/>
      <c r="C3" s="81"/>
      <c r="D3" s="81"/>
      <c r="E3" s="81"/>
      <c r="F3" s="81"/>
      <c r="G3" s="81"/>
      <c r="H3" s="81"/>
      <c r="I3" s="43"/>
      <c r="J3" s="43"/>
      <c r="K3" s="43"/>
      <c r="L3" s="43"/>
      <c r="M3" s="43"/>
      <c r="N3" s="43"/>
      <c r="O3" s="35"/>
    </row>
    <row r="4" spans="1:15" ht="12" customHeight="1">
      <c r="A4" s="251" t="s">
        <v>1</v>
      </c>
      <c r="B4" s="289" t="s">
        <v>2</v>
      </c>
      <c r="C4" s="290"/>
      <c r="D4" s="290"/>
      <c r="E4" s="290"/>
      <c r="F4" s="290"/>
      <c r="G4" s="290"/>
      <c r="H4" s="290"/>
      <c r="I4" s="290"/>
      <c r="J4" s="290"/>
      <c r="K4" s="290"/>
      <c r="L4" s="290"/>
      <c r="M4" s="290"/>
      <c r="N4" s="291"/>
      <c r="O4" s="35"/>
    </row>
    <row r="5" spans="1:15" ht="12" customHeight="1">
      <c r="A5" s="252"/>
      <c r="B5" s="79" t="s">
        <v>38</v>
      </c>
      <c r="C5" s="51" t="s">
        <v>3</v>
      </c>
      <c r="D5" s="51" t="s">
        <v>5</v>
      </c>
      <c r="E5" s="51" t="s">
        <v>4</v>
      </c>
      <c r="F5" s="65" t="s">
        <v>19</v>
      </c>
      <c r="G5" s="65" t="s">
        <v>6</v>
      </c>
      <c r="H5" s="65" t="s">
        <v>7</v>
      </c>
      <c r="I5" s="65" t="s">
        <v>8</v>
      </c>
      <c r="J5" s="65" t="s">
        <v>27</v>
      </c>
      <c r="K5" s="65" t="s">
        <v>28</v>
      </c>
      <c r="L5" s="65" t="s">
        <v>29</v>
      </c>
      <c r="M5" s="65" t="s">
        <v>30</v>
      </c>
      <c r="N5" s="65" t="s">
        <v>31</v>
      </c>
      <c r="O5" s="35"/>
    </row>
    <row r="6" spans="1:15" s="15" customFormat="1" ht="12" customHeight="1">
      <c r="A6" s="150" t="s">
        <v>24</v>
      </c>
      <c r="B6" s="142">
        <v>755.9</v>
      </c>
      <c r="C6" s="143">
        <v>755.90997</v>
      </c>
      <c r="D6" s="143">
        <v>755.90997</v>
      </c>
      <c r="E6" s="143">
        <v>755.90997</v>
      </c>
      <c r="F6" s="143">
        <v>755.91998</v>
      </c>
      <c r="G6" s="143">
        <v>755.88</v>
      </c>
      <c r="H6" s="143">
        <v>755.91998</v>
      </c>
      <c r="I6" s="143">
        <v>755.89001</v>
      </c>
      <c r="J6" s="143">
        <v>755.89001</v>
      </c>
      <c r="K6" s="143">
        <v>755.91998</v>
      </c>
      <c r="L6" s="143">
        <v>755.89001</v>
      </c>
      <c r="M6" s="143">
        <v>755.89001</v>
      </c>
      <c r="N6" s="143">
        <v>755.90997</v>
      </c>
      <c r="O6" s="20"/>
    </row>
    <row r="7" spans="1:15" s="15" customFormat="1" ht="11.25" customHeight="1">
      <c r="A7" s="152" t="s">
        <v>39</v>
      </c>
      <c r="B7" s="142">
        <v>570.5</v>
      </c>
      <c r="C7" s="97">
        <v>570.5</v>
      </c>
      <c r="D7" s="97">
        <v>570.5</v>
      </c>
      <c r="E7" s="97">
        <v>570.5</v>
      </c>
      <c r="F7" s="97">
        <v>570.5</v>
      </c>
      <c r="G7" s="97">
        <v>570.5</v>
      </c>
      <c r="H7" s="97">
        <v>570.5</v>
      </c>
      <c r="I7" s="97">
        <v>570.5</v>
      </c>
      <c r="J7" s="97">
        <v>570.5</v>
      </c>
      <c r="K7" s="97">
        <v>570.5</v>
      </c>
      <c r="L7" s="97">
        <v>570.5</v>
      </c>
      <c r="M7" s="97">
        <v>570.5</v>
      </c>
      <c r="N7" s="97">
        <v>570.5</v>
      </c>
      <c r="O7" s="20"/>
    </row>
    <row r="8" spans="1:15" s="15" customFormat="1" ht="11.25" customHeight="1">
      <c r="A8" s="152" t="s">
        <v>109</v>
      </c>
      <c r="B8" s="142">
        <v>185.39999999999998</v>
      </c>
      <c r="C8" s="97">
        <v>185.410002</v>
      </c>
      <c r="D8" s="97">
        <v>185.41</v>
      </c>
      <c r="E8" s="97">
        <v>185.41</v>
      </c>
      <c r="F8" s="97">
        <v>185.42</v>
      </c>
      <c r="G8" s="97">
        <v>185.37999999999997</v>
      </c>
      <c r="H8" s="97">
        <v>185.419998</v>
      </c>
      <c r="I8" s="97">
        <v>185.38999999999996</v>
      </c>
      <c r="J8" s="97">
        <v>185.38999999999996</v>
      </c>
      <c r="K8" s="97">
        <v>185.419998</v>
      </c>
      <c r="L8" s="97">
        <v>185.38999999999996</v>
      </c>
      <c r="M8" s="97">
        <v>185.39000199999998</v>
      </c>
      <c r="N8" s="97">
        <v>185.41</v>
      </c>
      <c r="O8" s="20"/>
    </row>
    <row r="9" spans="1:15" ht="11.25" customHeight="1">
      <c r="A9" s="152" t="s">
        <v>114</v>
      </c>
      <c r="B9" s="142">
        <v>115.1</v>
      </c>
      <c r="C9" s="97">
        <v>115.12</v>
      </c>
      <c r="D9" s="97">
        <v>115.11</v>
      </c>
      <c r="E9" s="97">
        <v>115.11</v>
      </c>
      <c r="F9" s="97">
        <v>115.12</v>
      </c>
      <c r="G9" s="97">
        <v>115.08</v>
      </c>
      <c r="H9" s="97">
        <v>115.11</v>
      </c>
      <c r="I9" s="97">
        <v>115.1</v>
      </c>
      <c r="J9" s="97">
        <v>115.09</v>
      </c>
      <c r="K9" s="97">
        <v>115.11</v>
      </c>
      <c r="L9" s="97">
        <v>115.09</v>
      </c>
      <c r="M9" s="97">
        <v>115.11</v>
      </c>
      <c r="N9" s="97">
        <v>115.11</v>
      </c>
      <c r="O9" s="20"/>
    </row>
    <row r="10" spans="1:15" ht="11.25" customHeight="1">
      <c r="A10" s="151" t="s">
        <v>106</v>
      </c>
      <c r="B10" s="144">
        <v>3.4</v>
      </c>
      <c r="C10" s="145">
        <v>3.01</v>
      </c>
      <c r="D10" s="145">
        <v>2.48</v>
      </c>
      <c r="E10" s="145">
        <v>2.22</v>
      </c>
      <c r="F10" s="145">
        <v>3.26</v>
      </c>
      <c r="G10" s="145">
        <v>4.3699999</v>
      </c>
      <c r="H10" s="145">
        <v>3.6300001</v>
      </c>
      <c r="I10" s="145">
        <v>3.6400001</v>
      </c>
      <c r="J10" s="145">
        <v>3.55</v>
      </c>
      <c r="K10" s="145">
        <v>4.5</v>
      </c>
      <c r="L10" s="145">
        <v>3.5599999</v>
      </c>
      <c r="M10" s="145">
        <v>2.8599999</v>
      </c>
      <c r="N10" s="145">
        <v>3.27</v>
      </c>
      <c r="O10" s="22"/>
    </row>
    <row r="11" spans="1:15" ht="11.25" customHeight="1">
      <c r="A11" s="151" t="s">
        <v>42</v>
      </c>
      <c r="B11" s="144">
        <v>2.7</v>
      </c>
      <c r="C11" s="145">
        <v>3.4000001</v>
      </c>
      <c r="D11" s="145">
        <v>3.6099999</v>
      </c>
      <c r="E11" s="145">
        <v>3.05</v>
      </c>
      <c r="F11" s="145">
        <v>2.8099999</v>
      </c>
      <c r="G11" s="145">
        <v>2.23</v>
      </c>
      <c r="H11" s="145">
        <v>2.02</v>
      </c>
      <c r="I11" s="145">
        <v>2.0799999</v>
      </c>
      <c r="J11" s="145">
        <v>2.6900001</v>
      </c>
      <c r="K11" s="145">
        <v>2.8199999</v>
      </c>
      <c r="L11" s="145">
        <v>2.45</v>
      </c>
      <c r="M11" s="145">
        <v>2.52</v>
      </c>
      <c r="N11" s="145">
        <v>2.9100001</v>
      </c>
      <c r="O11" s="20"/>
    </row>
    <row r="12" spans="1:15" ht="11.25" customHeight="1">
      <c r="A12" s="151" t="s">
        <v>40</v>
      </c>
      <c r="B12" s="144">
        <v>4.2</v>
      </c>
      <c r="C12" s="145">
        <v>3.3099999</v>
      </c>
      <c r="D12" s="145">
        <v>3.0699999</v>
      </c>
      <c r="E12" s="145">
        <v>2.8</v>
      </c>
      <c r="F12" s="145">
        <v>3.2</v>
      </c>
      <c r="G12" s="145">
        <v>5.1399999</v>
      </c>
      <c r="H12" s="145">
        <v>7.46</v>
      </c>
      <c r="I12" s="145">
        <v>5.6599998</v>
      </c>
      <c r="J12" s="145">
        <v>4.8499999</v>
      </c>
      <c r="K12" s="145">
        <v>5.1799998</v>
      </c>
      <c r="L12" s="145">
        <v>3.8099999</v>
      </c>
      <c r="M12" s="145">
        <v>2.6500001</v>
      </c>
      <c r="N12" s="145">
        <v>3.3099999</v>
      </c>
      <c r="O12" s="20"/>
    </row>
    <row r="13" spans="1:15" ht="11.25" customHeight="1">
      <c r="A13" s="151" t="s">
        <v>41</v>
      </c>
      <c r="B13" s="144">
        <v>2.6</v>
      </c>
      <c r="C13" s="145">
        <v>0.30000001</v>
      </c>
      <c r="D13" s="145">
        <v>0.13</v>
      </c>
      <c r="E13" s="145" t="s">
        <v>107</v>
      </c>
      <c r="F13" s="145" t="s">
        <v>107</v>
      </c>
      <c r="G13" s="145">
        <v>1.34</v>
      </c>
      <c r="H13" s="145">
        <v>4.3800001</v>
      </c>
      <c r="I13" s="145">
        <v>7.8499999</v>
      </c>
      <c r="J13" s="145">
        <v>6.54</v>
      </c>
      <c r="K13" s="145">
        <v>4.8600001</v>
      </c>
      <c r="L13" s="145">
        <v>1.96</v>
      </c>
      <c r="M13" s="145">
        <v>0.80000001</v>
      </c>
      <c r="N13" s="145">
        <v>4.7800002</v>
      </c>
      <c r="O13" s="20"/>
    </row>
    <row r="14" spans="1:15" ht="11.25" customHeight="1">
      <c r="A14" s="151" t="s">
        <v>46</v>
      </c>
      <c r="B14" s="144">
        <v>7.2</v>
      </c>
      <c r="C14" s="145">
        <v>6</v>
      </c>
      <c r="D14" s="145">
        <v>7.4400001</v>
      </c>
      <c r="E14" s="145">
        <v>9.5100002</v>
      </c>
      <c r="F14" s="145">
        <v>5.5900002</v>
      </c>
      <c r="G14" s="145">
        <v>6.1500001</v>
      </c>
      <c r="H14" s="145">
        <v>8.6700001</v>
      </c>
      <c r="I14" s="145">
        <v>11.01</v>
      </c>
      <c r="J14" s="145">
        <v>8.5100002</v>
      </c>
      <c r="K14" s="145">
        <v>8.6199999</v>
      </c>
      <c r="L14" s="145">
        <v>6.0300002</v>
      </c>
      <c r="M14" s="145">
        <v>5.0900002</v>
      </c>
      <c r="N14" s="145">
        <v>0.57999998</v>
      </c>
      <c r="O14" s="20"/>
    </row>
    <row r="15" spans="1:15" ht="11.25" customHeight="1">
      <c r="A15" s="151" t="s">
        <v>47</v>
      </c>
      <c r="B15" s="144">
        <v>8.1</v>
      </c>
      <c r="C15" s="145">
        <v>0</v>
      </c>
      <c r="D15" s="145">
        <v>0.0099999998</v>
      </c>
      <c r="E15" s="145">
        <v>0</v>
      </c>
      <c r="F15" s="145">
        <v>0.07</v>
      </c>
      <c r="G15" s="145">
        <v>0.75999999</v>
      </c>
      <c r="H15" s="145">
        <v>1.74</v>
      </c>
      <c r="I15" s="145">
        <v>2.6600001</v>
      </c>
      <c r="J15" s="145">
        <v>2.1300001</v>
      </c>
      <c r="K15" s="145">
        <v>3.4400001</v>
      </c>
      <c r="L15" s="145">
        <v>27.719999</v>
      </c>
      <c r="M15" s="145">
        <v>26.370001</v>
      </c>
      <c r="N15" s="145">
        <v>8.1899996</v>
      </c>
      <c r="O15" s="20"/>
    </row>
    <row r="16" spans="1:15" ht="11.25" customHeight="1">
      <c r="A16" s="151" t="s">
        <v>43</v>
      </c>
      <c r="B16" s="144">
        <v>30.1</v>
      </c>
      <c r="C16" s="145">
        <v>35.82</v>
      </c>
      <c r="D16" s="145">
        <v>35.189999</v>
      </c>
      <c r="E16" s="145">
        <v>27.66</v>
      </c>
      <c r="F16" s="145">
        <v>22.9</v>
      </c>
      <c r="G16" s="145">
        <v>27.59</v>
      </c>
      <c r="H16" s="145">
        <v>30.76</v>
      </c>
      <c r="I16" s="145">
        <v>29.17</v>
      </c>
      <c r="J16" s="145">
        <v>31</v>
      </c>
      <c r="K16" s="145">
        <v>31.059999</v>
      </c>
      <c r="L16" s="145">
        <v>24.51</v>
      </c>
      <c r="M16" s="145">
        <v>28.440001</v>
      </c>
      <c r="N16" s="145">
        <v>34.330002</v>
      </c>
      <c r="O16" s="29"/>
    </row>
    <row r="17" spans="1:15" ht="11.25" customHeight="1">
      <c r="A17" s="151" t="s">
        <v>44</v>
      </c>
      <c r="B17" s="144">
        <v>37</v>
      </c>
      <c r="C17" s="146">
        <v>40.380001</v>
      </c>
      <c r="D17" s="146">
        <v>41.689999</v>
      </c>
      <c r="E17" s="146">
        <v>47.209999</v>
      </c>
      <c r="F17" s="146">
        <v>51.279999</v>
      </c>
      <c r="G17" s="146">
        <v>44.98</v>
      </c>
      <c r="H17" s="146">
        <v>37.16</v>
      </c>
      <c r="I17" s="146">
        <v>34.93</v>
      </c>
      <c r="J17" s="146">
        <v>36.240002</v>
      </c>
      <c r="K17" s="146">
        <v>34.669998</v>
      </c>
      <c r="L17" s="146">
        <v>29.040001</v>
      </c>
      <c r="M17" s="146">
        <v>29.860001</v>
      </c>
      <c r="N17" s="146">
        <v>37.240002</v>
      </c>
      <c r="O17" s="29"/>
    </row>
    <row r="18" spans="1:15" ht="11.25" customHeight="1">
      <c r="A18" s="151" t="s">
        <v>45</v>
      </c>
      <c r="B18" s="144">
        <v>19.8</v>
      </c>
      <c r="C18" s="146">
        <v>22.9</v>
      </c>
      <c r="D18" s="146">
        <v>21.49</v>
      </c>
      <c r="E18" s="146">
        <v>22.620001</v>
      </c>
      <c r="F18" s="146">
        <v>25.98</v>
      </c>
      <c r="G18" s="146">
        <v>22.52</v>
      </c>
      <c r="H18" s="146">
        <v>19.290001</v>
      </c>
      <c r="I18" s="146">
        <v>18.1</v>
      </c>
      <c r="J18" s="146">
        <v>19.58</v>
      </c>
      <c r="K18" s="146">
        <v>19.959999</v>
      </c>
      <c r="L18" s="146">
        <v>16.01</v>
      </c>
      <c r="M18" s="146">
        <v>16.52</v>
      </c>
      <c r="N18" s="146">
        <v>20.5</v>
      </c>
      <c r="O18" s="29"/>
    </row>
    <row r="19" spans="1:15" ht="11.25" customHeight="1">
      <c r="A19" s="152" t="s">
        <v>121</v>
      </c>
      <c r="B19" s="142">
        <v>20.3</v>
      </c>
      <c r="C19" s="97">
        <v>20.290001</v>
      </c>
      <c r="D19" s="97">
        <v>20.299999</v>
      </c>
      <c r="E19" s="97">
        <v>20.299999</v>
      </c>
      <c r="F19" s="97">
        <v>20.299999</v>
      </c>
      <c r="G19" s="97">
        <v>20.299999</v>
      </c>
      <c r="H19" s="97">
        <v>20.299999</v>
      </c>
      <c r="I19" s="97">
        <v>20.299999</v>
      </c>
      <c r="J19" s="97">
        <v>20.299999</v>
      </c>
      <c r="K19" s="97">
        <v>20.299999</v>
      </c>
      <c r="L19" s="97">
        <v>20.299999</v>
      </c>
      <c r="M19" s="97">
        <v>20.290001</v>
      </c>
      <c r="N19" s="97">
        <v>20.299999</v>
      </c>
      <c r="O19" s="20"/>
    </row>
    <row r="20" spans="1:15" ht="11.25" customHeight="1">
      <c r="A20" s="151" t="s">
        <v>48</v>
      </c>
      <c r="B20" s="144">
        <v>7.1</v>
      </c>
      <c r="C20" s="145">
        <v>5.46</v>
      </c>
      <c r="D20" s="145">
        <v>7.9000001</v>
      </c>
      <c r="E20" s="145">
        <v>9.54</v>
      </c>
      <c r="F20" s="145">
        <v>9.4899998</v>
      </c>
      <c r="G20" s="145">
        <v>10.02</v>
      </c>
      <c r="H20" s="145">
        <v>9.8400002</v>
      </c>
      <c r="I20" s="145">
        <v>10.5</v>
      </c>
      <c r="J20" s="145">
        <v>10.73</v>
      </c>
      <c r="K20" s="145">
        <v>10.42</v>
      </c>
      <c r="L20" s="145">
        <v>9.7799997</v>
      </c>
      <c r="M20" s="145">
        <v>6.0599999</v>
      </c>
      <c r="N20" s="145">
        <v>3.3099999</v>
      </c>
      <c r="O20" s="20"/>
    </row>
    <row r="21" spans="1:15" ht="11.25" customHeight="1">
      <c r="A21" s="151" t="s">
        <v>49</v>
      </c>
      <c r="B21" s="144">
        <v>8.4</v>
      </c>
      <c r="C21" s="145">
        <v>4.9899998</v>
      </c>
      <c r="D21" s="145">
        <v>9.3599997</v>
      </c>
      <c r="E21" s="145">
        <v>10.76</v>
      </c>
      <c r="F21" s="145">
        <v>10.76</v>
      </c>
      <c r="G21" s="145">
        <v>10.16</v>
      </c>
      <c r="H21" s="145">
        <v>9.8699999</v>
      </c>
      <c r="I21" s="145">
        <v>9.6000004</v>
      </c>
      <c r="J21" s="145">
        <v>9.5699997</v>
      </c>
      <c r="K21" s="145">
        <v>9.8800001</v>
      </c>
      <c r="L21" s="145">
        <v>8.0500002</v>
      </c>
      <c r="M21" s="145">
        <v>5.46</v>
      </c>
      <c r="N21" s="145">
        <v>3.45</v>
      </c>
      <c r="O21" s="20"/>
    </row>
    <row r="22" spans="1:15" ht="11.25" customHeight="1">
      <c r="A22" s="151" t="s">
        <v>50</v>
      </c>
      <c r="B22" s="144">
        <v>4.8</v>
      </c>
      <c r="C22" s="145">
        <v>9.8400002</v>
      </c>
      <c r="D22" s="145">
        <v>3.04</v>
      </c>
      <c r="E22" s="145">
        <v>0</v>
      </c>
      <c r="F22" s="145">
        <v>0.050000001</v>
      </c>
      <c r="G22" s="145">
        <v>0.12</v>
      </c>
      <c r="H22" s="145">
        <v>0.58999997</v>
      </c>
      <c r="I22" s="145">
        <v>0.2</v>
      </c>
      <c r="J22" s="145">
        <v>0</v>
      </c>
      <c r="K22" s="145">
        <v>0</v>
      </c>
      <c r="L22" s="145">
        <v>2.47</v>
      </c>
      <c r="M22" s="145">
        <v>8.7700005</v>
      </c>
      <c r="N22" s="145">
        <v>13.54</v>
      </c>
      <c r="O22" s="20"/>
    </row>
    <row r="23" spans="1:15" ht="11.25" customHeight="1">
      <c r="A23" s="152" t="s">
        <v>118</v>
      </c>
      <c r="B23" s="142">
        <v>1.5</v>
      </c>
      <c r="C23" s="97">
        <v>1.5</v>
      </c>
      <c r="D23" s="97">
        <v>1.5</v>
      </c>
      <c r="E23" s="97">
        <v>1.5</v>
      </c>
      <c r="F23" s="97">
        <v>1.5</v>
      </c>
      <c r="G23" s="97">
        <v>1.5</v>
      </c>
      <c r="H23" s="97">
        <v>1.5</v>
      </c>
      <c r="I23" s="97">
        <v>1.5</v>
      </c>
      <c r="J23" s="97">
        <v>1.5</v>
      </c>
      <c r="K23" s="97">
        <v>1.5</v>
      </c>
      <c r="L23" s="97">
        <v>1.5</v>
      </c>
      <c r="M23" s="97">
        <v>1.5</v>
      </c>
      <c r="N23" s="97">
        <v>1.5</v>
      </c>
      <c r="O23" s="36"/>
    </row>
    <row r="24" spans="1:15" ht="11.25" customHeight="1">
      <c r="A24" s="151" t="s">
        <v>51</v>
      </c>
      <c r="B24" s="144">
        <v>0.8</v>
      </c>
      <c r="C24" s="145">
        <v>1.22</v>
      </c>
      <c r="D24" s="145">
        <v>1.02</v>
      </c>
      <c r="E24" s="145">
        <v>1.13</v>
      </c>
      <c r="F24" s="145">
        <v>0.91000003</v>
      </c>
      <c r="G24" s="145">
        <v>1.03</v>
      </c>
      <c r="H24" s="145">
        <v>1.01</v>
      </c>
      <c r="I24" s="145">
        <v>0.67000002</v>
      </c>
      <c r="J24" s="145">
        <v>0.61000001</v>
      </c>
      <c r="K24" s="145">
        <v>0.25999999</v>
      </c>
      <c r="L24" s="145">
        <v>0.66000003</v>
      </c>
      <c r="M24" s="145">
        <v>0.76999998</v>
      </c>
      <c r="N24" s="145">
        <v>1.0599999</v>
      </c>
      <c r="O24" s="35"/>
    </row>
    <row r="25" spans="1:15" ht="11.25" customHeight="1">
      <c r="A25" s="151" t="s">
        <v>52</v>
      </c>
      <c r="B25" s="144">
        <v>0.7</v>
      </c>
      <c r="C25" s="145">
        <v>0.28</v>
      </c>
      <c r="D25" s="145">
        <v>0.47999999</v>
      </c>
      <c r="E25" s="145">
        <v>0.37</v>
      </c>
      <c r="F25" s="145">
        <v>0.58999997</v>
      </c>
      <c r="G25" s="145">
        <v>0.47</v>
      </c>
      <c r="H25" s="145">
        <v>0.49000001</v>
      </c>
      <c r="I25" s="145">
        <v>0.82999998</v>
      </c>
      <c r="J25" s="145">
        <v>0.88999999</v>
      </c>
      <c r="K25" s="145">
        <v>1.24</v>
      </c>
      <c r="L25" s="145">
        <v>0.83999997</v>
      </c>
      <c r="M25" s="145">
        <v>0.73000002</v>
      </c>
      <c r="N25" s="145">
        <v>0.44</v>
      </c>
      <c r="O25" s="15"/>
    </row>
    <row r="26" spans="1:15" ht="11.25" customHeight="1">
      <c r="A26" s="152" t="s">
        <v>115</v>
      </c>
      <c r="B26" s="142">
        <v>24.7</v>
      </c>
      <c r="C26" s="97">
        <v>24.700001</v>
      </c>
      <c r="D26" s="97">
        <v>24.700001</v>
      </c>
      <c r="E26" s="97">
        <v>24.700001</v>
      </c>
      <c r="F26" s="97">
        <v>24.700001</v>
      </c>
      <c r="G26" s="97">
        <v>24.700001</v>
      </c>
      <c r="H26" s="97">
        <v>24.709999</v>
      </c>
      <c r="I26" s="97">
        <v>24.690001</v>
      </c>
      <c r="J26" s="97">
        <v>24.700001</v>
      </c>
      <c r="K26" s="97">
        <v>24.709999</v>
      </c>
      <c r="L26" s="97">
        <v>24.700001</v>
      </c>
      <c r="M26" s="97">
        <v>24.690001</v>
      </c>
      <c r="N26" s="97">
        <v>24.700001</v>
      </c>
      <c r="O26" s="16"/>
    </row>
    <row r="27" spans="1:15" ht="11.25" customHeight="1">
      <c r="A27" s="151" t="s">
        <v>53</v>
      </c>
      <c r="B27" s="144">
        <v>22.4</v>
      </c>
      <c r="C27" s="145">
        <v>18.08</v>
      </c>
      <c r="D27" s="145">
        <v>0</v>
      </c>
      <c r="E27" s="145">
        <v>0</v>
      </c>
      <c r="F27" s="145">
        <v>0</v>
      </c>
      <c r="G27" s="145">
        <v>0</v>
      </c>
      <c r="H27" s="145">
        <v>7.1900001</v>
      </c>
      <c r="I27" s="146">
        <v>22.6</v>
      </c>
      <c r="J27" s="145">
        <v>23.41</v>
      </c>
      <c r="K27" s="145">
        <v>23.639999</v>
      </c>
      <c r="L27" s="145">
        <v>22.84</v>
      </c>
      <c r="M27" s="145">
        <v>23.700001</v>
      </c>
      <c r="N27" s="145">
        <v>23.280001</v>
      </c>
      <c r="O27" s="15"/>
    </row>
    <row r="28" spans="1:15" ht="11.25" customHeight="1">
      <c r="A28" s="151" t="s">
        <v>54</v>
      </c>
      <c r="B28" s="144">
        <v>2.3</v>
      </c>
      <c r="C28" s="145">
        <v>6.6199999</v>
      </c>
      <c r="D28" s="145">
        <v>24.700001</v>
      </c>
      <c r="E28" s="145">
        <v>24.700001</v>
      </c>
      <c r="F28" s="146">
        <v>24.700001</v>
      </c>
      <c r="G28" s="145">
        <v>24.700001</v>
      </c>
      <c r="H28" s="145">
        <v>17.52</v>
      </c>
      <c r="I28" s="145">
        <v>2.1400001</v>
      </c>
      <c r="J28" s="145">
        <v>1.29</v>
      </c>
      <c r="K28" s="145">
        <v>1.0700001</v>
      </c>
      <c r="L28" s="145">
        <v>1.86</v>
      </c>
      <c r="M28" s="145">
        <v>0.99000001</v>
      </c>
      <c r="N28" s="145">
        <v>1.42</v>
      </c>
      <c r="O28" s="15"/>
    </row>
    <row r="29" spans="1:15" ht="11.25" customHeight="1">
      <c r="A29" s="152" t="s">
        <v>119</v>
      </c>
      <c r="B29" s="142">
        <v>12.1</v>
      </c>
      <c r="C29" s="97">
        <v>12.1</v>
      </c>
      <c r="D29" s="97">
        <v>12.1</v>
      </c>
      <c r="E29" s="97">
        <v>12.1</v>
      </c>
      <c r="F29" s="97">
        <v>12.1</v>
      </c>
      <c r="G29" s="97">
        <v>12.1</v>
      </c>
      <c r="H29" s="97">
        <v>12.1</v>
      </c>
      <c r="I29" s="97">
        <v>12.1</v>
      </c>
      <c r="J29" s="97">
        <v>12.1</v>
      </c>
      <c r="K29" s="97">
        <v>12.1</v>
      </c>
      <c r="L29" s="97">
        <v>12.1</v>
      </c>
      <c r="M29" s="97">
        <v>12.1</v>
      </c>
      <c r="N29" s="97">
        <v>12.1</v>
      </c>
      <c r="O29" s="15"/>
    </row>
    <row r="30" spans="1:15" ht="11.25" customHeight="1">
      <c r="A30" s="151" t="s">
        <v>55</v>
      </c>
      <c r="B30" s="144">
        <v>8.1</v>
      </c>
      <c r="C30" s="145">
        <v>11.11</v>
      </c>
      <c r="D30" s="145">
        <v>11.17</v>
      </c>
      <c r="E30" s="145">
        <v>11.17</v>
      </c>
      <c r="F30" s="145">
        <v>11.75</v>
      </c>
      <c r="G30" s="145">
        <v>10.45</v>
      </c>
      <c r="H30" s="145">
        <v>8.3299999</v>
      </c>
      <c r="I30" s="145">
        <v>5.52</v>
      </c>
      <c r="J30" s="145">
        <v>4.6100001</v>
      </c>
      <c r="K30" s="145">
        <v>4.6700001</v>
      </c>
      <c r="L30" s="145">
        <v>8.4300003</v>
      </c>
      <c r="M30" s="145">
        <v>11.57</v>
      </c>
      <c r="N30" s="145">
        <v>10.07</v>
      </c>
      <c r="O30" s="15"/>
    </row>
    <row r="31" spans="1:15" ht="11.25" customHeight="1">
      <c r="A31" s="151" t="s">
        <v>56</v>
      </c>
      <c r="B31" s="144">
        <v>4</v>
      </c>
      <c r="C31" s="145">
        <v>0.99000001</v>
      </c>
      <c r="D31" s="145">
        <v>0.93000001</v>
      </c>
      <c r="E31" s="145">
        <v>0.93000001</v>
      </c>
      <c r="F31" s="145">
        <v>0.34999999</v>
      </c>
      <c r="G31" s="145">
        <v>1.65</v>
      </c>
      <c r="H31" s="145">
        <v>3.77</v>
      </c>
      <c r="I31" s="145">
        <v>6.5799999</v>
      </c>
      <c r="J31" s="145">
        <v>7.4899998</v>
      </c>
      <c r="K31" s="145">
        <v>7.4299998</v>
      </c>
      <c r="L31" s="145">
        <v>3.6700001</v>
      </c>
      <c r="M31" s="145">
        <v>0.52999997</v>
      </c>
      <c r="N31" s="145">
        <v>2.03</v>
      </c>
      <c r="O31" s="15"/>
    </row>
    <row r="32" spans="1:15" ht="11.25" customHeight="1">
      <c r="A32" s="152" t="s">
        <v>116</v>
      </c>
      <c r="B32" s="142">
        <v>11.7</v>
      </c>
      <c r="C32" s="97">
        <v>11.7</v>
      </c>
      <c r="D32" s="97">
        <v>11.7</v>
      </c>
      <c r="E32" s="97">
        <v>11.7</v>
      </c>
      <c r="F32" s="97">
        <v>11.7</v>
      </c>
      <c r="G32" s="97">
        <v>11.7</v>
      </c>
      <c r="H32" s="97">
        <v>11.7</v>
      </c>
      <c r="I32" s="97">
        <v>11.7</v>
      </c>
      <c r="J32" s="97">
        <v>11.7</v>
      </c>
      <c r="K32" s="97">
        <v>11.7</v>
      </c>
      <c r="L32" s="97">
        <v>11.7</v>
      </c>
      <c r="M32" s="97">
        <v>11.7</v>
      </c>
      <c r="N32" s="97">
        <v>11.7</v>
      </c>
      <c r="O32" s="15"/>
    </row>
    <row r="33" spans="1:15" ht="11.25" customHeight="1">
      <c r="A33" s="151" t="s">
        <v>57</v>
      </c>
      <c r="B33" s="144">
        <v>5.1</v>
      </c>
      <c r="C33" s="146">
        <v>5.0999999</v>
      </c>
      <c r="D33" s="146">
        <v>5.0999999</v>
      </c>
      <c r="E33" s="146">
        <v>5.0999999</v>
      </c>
      <c r="F33" s="146">
        <v>5.0999999</v>
      </c>
      <c r="G33" s="146">
        <v>5.0999999</v>
      </c>
      <c r="H33" s="146">
        <v>5.0999999</v>
      </c>
      <c r="I33" s="146">
        <v>5.0999999</v>
      </c>
      <c r="J33" s="146">
        <v>5.0999999</v>
      </c>
      <c r="K33" s="146">
        <v>5.0999999</v>
      </c>
      <c r="L33" s="146">
        <v>5.0999999</v>
      </c>
      <c r="M33" s="146">
        <v>5.0999999</v>
      </c>
      <c r="N33" s="146">
        <v>5.0999999</v>
      </c>
      <c r="O33" s="15"/>
    </row>
    <row r="34" spans="1:15" ht="11.25" customHeight="1">
      <c r="A34" s="151" t="s">
        <v>108</v>
      </c>
      <c r="B34" s="144">
        <v>3</v>
      </c>
      <c r="C34" s="145">
        <v>3</v>
      </c>
      <c r="D34" s="145">
        <v>3</v>
      </c>
      <c r="E34" s="145">
        <v>3</v>
      </c>
      <c r="F34" s="145">
        <v>3</v>
      </c>
      <c r="G34" s="145">
        <v>3</v>
      </c>
      <c r="H34" s="145">
        <v>3</v>
      </c>
      <c r="I34" s="145">
        <v>3</v>
      </c>
      <c r="J34" s="145">
        <v>3</v>
      </c>
      <c r="K34" s="145">
        <v>3</v>
      </c>
      <c r="L34" s="145">
        <v>3</v>
      </c>
      <c r="M34" s="145">
        <v>3</v>
      </c>
      <c r="N34" s="145">
        <v>3</v>
      </c>
      <c r="O34" s="15"/>
    </row>
    <row r="35" spans="1:15" ht="11.25" customHeight="1">
      <c r="A35" s="151" t="s">
        <v>58</v>
      </c>
      <c r="B35" s="144">
        <v>0.4</v>
      </c>
      <c r="C35" s="145">
        <v>0.40000001</v>
      </c>
      <c r="D35" s="145">
        <v>0.40000001</v>
      </c>
      <c r="E35" s="145">
        <v>0.40000001</v>
      </c>
      <c r="F35" s="145">
        <v>0.40000001</v>
      </c>
      <c r="G35" s="145">
        <v>0.40000001</v>
      </c>
      <c r="H35" s="145">
        <v>0.40000001</v>
      </c>
      <c r="I35" s="145">
        <v>0.40000001</v>
      </c>
      <c r="J35" s="145">
        <v>0.40000001</v>
      </c>
      <c r="K35" s="145">
        <v>0.40000001</v>
      </c>
      <c r="L35" s="145">
        <v>0.40000001</v>
      </c>
      <c r="M35" s="145">
        <v>0.40000001</v>
      </c>
      <c r="N35" s="145">
        <v>0.40000001</v>
      </c>
      <c r="O35" s="15"/>
    </row>
    <row r="36" spans="1:15" ht="11.25" customHeight="1">
      <c r="A36" s="151" t="s">
        <v>59</v>
      </c>
      <c r="B36" s="144">
        <v>3.2</v>
      </c>
      <c r="C36" s="145">
        <v>3.2</v>
      </c>
      <c r="D36" s="145">
        <v>3.2</v>
      </c>
      <c r="E36" s="145">
        <v>3.2</v>
      </c>
      <c r="F36" s="145">
        <v>3.2</v>
      </c>
      <c r="G36" s="145">
        <v>3.2</v>
      </c>
      <c r="H36" s="145">
        <v>3.2</v>
      </c>
      <c r="I36" s="145">
        <v>3.2</v>
      </c>
      <c r="J36" s="145">
        <v>3.2</v>
      </c>
      <c r="K36" s="145">
        <v>3.2</v>
      </c>
      <c r="L36" s="145">
        <v>3.2</v>
      </c>
      <c r="M36" s="145">
        <v>3.2</v>
      </c>
      <c r="N36" s="145">
        <v>3.2</v>
      </c>
      <c r="O36" s="15"/>
    </row>
    <row r="37" spans="1:15" ht="11.25" customHeight="1">
      <c r="A37" s="55" t="s">
        <v>25</v>
      </c>
      <c r="B37" s="142">
        <v>244.1</v>
      </c>
      <c r="C37" s="97">
        <v>244.12</v>
      </c>
      <c r="D37" s="97">
        <v>244.12</v>
      </c>
      <c r="E37" s="97">
        <v>244.12</v>
      </c>
      <c r="F37" s="97">
        <v>244.12</v>
      </c>
      <c r="G37" s="97">
        <v>244.12</v>
      </c>
      <c r="H37" s="97">
        <v>244.12</v>
      </c>
      <c r="I37" s="97">
        <v>244.12</v>
      </c>
      <c r="J37" s="97">
        <v>244.12</v>
      </c>
      <c r="K37" s="97">
        <v>244.12</v>
      </c>
      <c r="L37" s="97">
        <v>244.12</v>
      </c>
      <c r="M37" s="97">
        <v>244.12</v>
      </c>
      <c r="N37" s="97">
        <v>244.12</v>
      </c>
      <c r="O37" s="15"/>
    </row>
    <row r="38" spans="1:15" ht="11.25" customHeight="1">
      <c r="A38" s="151" t="s">
        <v>60</v>
      </c>
      <c r="B38" s="144">
        <v>2</v>
      </c>
      <c r="C38" s="146">
        <v>2</v>
      </c>
      <c r="D38" s="146">
        <v>2</v>
      </c>
      <c r="E38" s="146">
        <v>2</v>
      </c>
      <c r="F38" s="146">
        <v>2</v>
      </c>
      <c r="G38" s="146">
        <v>2</v>
      </c>
      <c r="H38" s="146">
        <v>2</v>
      </c>
      <c r="I38" s="146">
        <v>2</v>
      </c>
      <c r="J38" s="146">
        <v>2</v>
      </c>
      <c r="K38" s="146">
        <v>2</v>
      </c>
      <c r="L38" s="146">
        <v>2</v>
      </c>
      <c r="M38" s="146">
        <v>2</v>
      </c>
      <c r="N38" s="146">
        <v>2</v>
      </c>
      <c r="O38" s="15"/>
    </row>
    <row r="39" spans="1:15" ht="11.25" customHeight="1">
      <c r="A39" s="151" t="s">
        <v>63</v>
      </c>
      <c r="B39" s="144">
        <v>3.2</v>
      </c>
      <c r="C39" s="146">
        <v>3.21</v>
      </c>
      <c r="D39" s="146">
        <v>3.21</v>
      </c>
      <c r="E39" s="146">
        <v>3.21</v>
      </c>
      <c r="F39" s="146">
        <v>3.21</v>
      </c>
      <c r="G39" s="146">
        <v>3.21</v>
      </c>
      <c r="H39" s="146">
        <v>3.21</v>
      </c>
      <c r="I39" s="146">
        <v>3.21</v>
      </c>
      <c r="J39" s="146">
        <v>3.21</v>
      </c>
      <c r="K39" s="146">
        <v>3.21</v>
      </c>
      <c r="L39" s="146">
        <v>3.21</v>
      </c>
      <c r="M39" s="146">
        <v>3.21</v>
      </c>
      <c r="N39" s="146">
        <v>3.21</v>
      </c>
      <c r="O39" s="15"/>
    </row>
    <row r="40" spans="1:15" ht="11.25" customHeight="1">
      <c r="A40" s="151" t="s">
        <v>61</v>
      </c>
      <c r="B40" s="144">
        <v>0.7</v>
      </c>
      <c r="C40" s="145">
        <v>0.69999999</v>
      </c>
      <c r="D40" s="145">
        <v>0.69999999</v>
      </c>
      <c r="E40" s="145">
        <v>0.69999999</v>
      </c>
      <c r="F40" s="145">
        <v>0.69999999</v>
      </c>
      <c r="G40" s="145">
        <v>0.69999999</v>
      </c>
      <c r="H40" s="145">
        <v>0.69999999</v>
      </c>
      <c r="I40" s="145">
        <v>0.69999999</v>
      </c>
      <c r="J40" s="145">
        <v>0.69999999</v>
      </c>
      <c r="K40" s="145">
        <v>0.69999999</v>
      </c>
      <c r="L40" s="145">
        <v>0.69999999</v>
      </c>
      <c r="M40" s="145">
        <v>0.69999999</v>
      </c>
      <c r="N40" s="145">
        <v>0.69999999</v>
      </c>
      <c r="O40" s="15"/>
    </row>
    <row r="41" spans="1:15" ht="11.25" customHeight="1">
      <c r="A41" s="151" t="s">
        <v>62</v>
      </c>
      <c r="B41" s="144">
        <v>4.9</v>
      </c>
      <c r="C41" s="145">
        <v>4.9000001</v>
      </c>
      <c r="D41" s="145">
        <v>4.9000001</v>
      </c>
      <c r="E41" s="145">
        <v>4.9000001</v>
      </c>
      <c r="F41" s="145">
        <v>4.9000001</v>
      </c>
      <c r="G41" s="145">
        <v>4.9000001</v>
      </c>
      <c r="H41" s="145">
        <v>4.9000001</v>
      </c>
      <c r="I41" s="145">
        <v>4.9000001</v>
      </c>
      <c r="J41" s="145">
        <v>4.9000001</v>
      </c>
      <c r="K41" s="145">
        <v>4.9000001</v>
      </c>
      <c r="L41" s="145">
        <v>4.9000001</v>
      </c>
      <c r="M41" s="145">
        <v>4.9000001</v>
      </c>
      <c r="N41" s="145">
        <v>4.9000001</v>
      </c>
      <c r="O41" s="15"/>
    </row>
    <row r="42" spans="1:14" ht="11.25" customHeight="1">
      <c r="A42" s="151" t="s">
        <v>64</v>
      </c>
      <c r="B42" s="144">
        <v>174.2</v>
      </c>
      <c r="C42" s="146">
        <v>174.2</v>
      </c>
      <c r="D42" s="146">
        <v>174.2</v>
      </c>
      <c r="E42" s="146">
        <v>174.2</v>
      </c>
      <c r="F42" s="146">
        <v>174.2</v>
      </c>
      <c r="G42" s="146">
        <v>174.2</v>
      </c>
      <c r="H42" s="146">
        <v>174.2</v>
      </c>
      <c r="I42" s="146">
        <v>174.2</v>
      </c>
      <c r="J42" s="146">
        <v>174.2</v>
      </c>
      <c r="K42" s="146">
        <v>174.2</v>
      </c>
      <c r="L42" s="146">
        <v>174.2</v>
      </c>
      <c r="M42" s="146">
        <v>174.2</v>
      </c>
      <c r="N42" s="146">
        <v>174.2</v>
      </c>
    </row>
    <row r="43" spans="1:14" ht="11.25" customHeight="1">
      <c r="A43" s="151" t="s">
        <v>66</v>
      </c>
      <c r="B43" s="144">
        <v>55</v>
      </c>
      <c r="C43" s="146">
        <v>55.009998</v>
      </c>
      <c r="D43" s="146">
        <v>55.009998</v>
      </c>
      <c r="E43" s="146">
        <v>55.009998</v>
      </c>
      <c r="F43" s="146">
        <v>55.009998</v>
      </c>
      <c r="G43" s="146">
        <v>55.009998</v>
      </c>
      <c r="H43" s="146">
        <v>55.009998</v>
      </c>
      <c r="I43" s="146">
        <v>55.009998</v>
      </c>
      <c r="J43" s="146">
        <v>55.009998</v>
      </c>
      <c r="K43" s="146">
        <v>55.009998</v>
      </c>
      <c r="L43" s="146">
        <v>55.009998</v>
      </c>
      <c r="M43" s="146">
        <v>55.009998</v>
      </c>
      <c r="N43" s="146">
        <v>55.009998</v>
      </c>
    </row>
    <row r="44" spans="1:14" ht="11.25" customHeight="1">
      <c r="A44" s="151" t="s">
        <v>65</v>
      </c>
      <c r="B44" s="144">
        <v>4.1</v>
      </c>
      <c r="C44" s="145">
        <v>4.0999999</v>
      </c>
      <c r="D44" s="145">
        <v>4.0999999</v>
      </c>
      <c r="E44" s="145">
        <v>4.0999999</v>
      </c>
      <c r="F44" s="145">
        <v>4.0999999</v>
      </c>
      <c r="G44" s="145">
        <v>4.0999999</v>
      </c>
      <c r="H44" s="145">
        <v>4.0999999</v>
      </c>
      <c r="I44" s="145">
        <v>4.0999999</v>
      </c>
      <c r="J44" s="145">
        <v>4.0999999</v>
      </c>
      <c r="K44" s="145">
        <v>4.0999999</v>
      </c>
      <c r="L44" s="145">
        <v>4.0999999</v>
      </c>
      <c r="M44" s="145">
        <v>4.0999999</v>
      </c>
      <c r="N44" s="145">
        <v>4.0999999</v>
      </c>
    </row>
    <row r="45" spans="1:14" ht="11.25" customHeight="1">
      <c r="A45" s="67" t="s">
        <v>35</v>
      </c>
      <c r="B45" s="147">
        <v>1000</v>
      </c>
      <c r="C45" s="147">
        <v>1000.03</v>
      </c>
      <c r="D45" s="147">
        <v>1000.03</v>
      </c>
      <c r="E45" s="147">
        <v>1000.03</v>
      </c>
      <c r="F45" s="147">
        <v>1000.04</v>
      </c>
      <c r="G45" s="147">
        <v>1000</v>
      </c>
      <c r="H45" s="147">
        <v>1000.04</v>
      </c>
      <c r="I45" s="147">
        <v>1000.01</v>
      </c>
      <c r="J45" s="147">
        <v>1000.01</v>
      </c>
      <c r="K45" s="147">
        <v>1000.04</v>
      </c>
      <c r="L45" s="147">
        <v>1000.01</v>
      </c>
      <c r="M45" s="147">
        <v>1000.01</v>
      </c>
      <c r="N45" s="147">
        <v>1000.03</v>
      </c>
    </row>
    <row r="46" ht="6.75" customHeight="1"/>
    <row r="47" ht="12.75">
      <c r="A47" s="148" t="s">
        <v>122</v>
      </c>
    </row>
    <row r="48" ht="12">
      <c r="B48" s="82"/>
    </row>
    <row r="50" ht="12">
      <c r="B50" s="82"/>
    </row>
  </sheetData>
  <sheetProtection/>
  <mergeCells count="4">
    <mergeCell ref="A1:O1"/>
    <mergeCell ref="A2:O2"/>
    <mergeCell ref="A4:A5"/>
    <mergeCell ref="B4:N4"/>
  </mergeCells>
  <printOptions/>
  <pageMargins left="0.23" right="0.16" top="0.42" bottom="0.25"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86"/>
  <sheetViews>
    <sheetView zoomScalePageLayoutView="0" workbookViewId="0" topLeftCell="A1">
      <selection activeCell="A1" sqref="A1:O1"/>
    </sheetView>
  </sheetViews>
  <sheetFormatPr defaultColWidth="9.140625" defaultRowHeight="12.75"/>
  <cols>
    <col min="1" max="1" width="27.7109375" style="0" customWidth="1"/>
    <col min="2" max="2" width="6.00390625" style="0" customWidth="1"/>
    <col min="3" max="5" width="8.7109375" style="2" customWidth="1"/>
    <col min="6" max="6" width="8.57421875" style="2" customWidth="1"/>
    <col min="7" max="7" width="8.8515625" style="2" customWidth="1"/>
    <col min="8" max="8" width="8.7109375" style="2" customWidth="1"/>
    <col min="9" max="14" width="8.7109375" style="0" customWidth="1"/>
    <col min="15" max="15" width="6.28125" style="15" customWidth="1"/>
    <col min="16" max="230" width="10.57421875" style="0" customWidth="1"/>
  </cols>
  <sheetData>
    <row r="1" spans="1:15" s="45" customFormat="1" ht="13.5" customHeight="1">
      <c r="A1" s="259" t="s">
        <v>0</v>
      </c>
      <c r="B1" s="259"/>
      <c r="C1" s="259"/>
      <c r="D1" s="259"/>
      <c r="E1" s="259"/>
      <c r="F1" s="259"/>
      <c r="G1" s="259"/>
      <c r="H1" s="259"/>
      <c r="I1" s="259"/>
      <c r="J1" s="259"/>
      <c r="K1" s="259"/>
      <c r="L1" s="259"/>
      <c r="M1" s="259"/>
      <c r="N1" s="259"/>
      <c r="O1" s="259"/>
    </row>
    <row r="2" spans="1:15" s="45" customFormat="1" ht="12.75" customHeight="1">
      <c r="A2" s="259" t="s">
        <v>23</v>
      </c>
      <c r="B2" s="259"/>
      <c r="C2" s="259"/>
      <c r="D2" s="259"/>
      <c r="E2" s="259"/>
      <c r="F2" s="259"/>
      <c r="G2" s="259"/>
      <c r="H2" s="259"/>
      <c r="I2" s="259"/>
      <c r="J2" s="259"/>
      <c r="K2" s="259"/>
      <c r="L2" s="259"/>
      <c r="M2" s="259"/>
      <c r="N2" s="259"/>
      <c r="O2" s="259"/>
    </row>
    <row r="3" spans="1:15" s="45" customFormat="1" ht="12.75" customHeight="1">
      <c r="A3" s="47" t="s">
        <v>161</v>
      </c>
      <c r="B3" s="47"/>
      <c r="C3" s="59"/>
      <c r="D3" s="59"/>
      <c r="E3" s="59"/>
      <c r="F3" s="59"/>
      <c r="G3" s="59"/>
      <c r="H3" s="59"/>
      <c r="O3" s="48"/>
    </row>
    <row r="4" spans="1:15" s="50" customFormat="1" ht="11.25" customHeight="1">
      <c r="A4" s="251" t="s">
        <v>1</v>
      </c>
      <c r="B4" s="251" t="s">
        <v>2</v>
      </c>
      <c r="C4" s="263">
        <v>2014</v>
      </c>
      <c r="D4" s="263"/>
      <c r="E4" s="263"/>
      <c r="F4" s="263"/>
      <c r="G4" s="263"/>
      <c r="H4" s="263"/>
      <c r="I4" s="263"/>
      <c r="J4" s="263"/>
      <c r="K4" s="263"/>
      <c r="L4" s="263"/>
      <c r="M4" s="263"/>
      <c r="N4" s="263"/>
      <c r="O4" s="49"/>
    </row>
    <row r="5" spans="1:15" s="50" customFormat="1" ht="11.25" customHeight="1">
      <c r="A5" s="252"/>
      <c r="B5" s="252"/>
      <c r="C5" s="51" t="s">
        <v>3</v>
      </c>
      <c r="D5" s="51" t="s">
        <v>5</v>
      </c>
      <c r="E5" s="51" t="s">
        <v>4</v>
      </c>
      <c r="F5" s="65" t="s">
        <v>19</v>
      </c>
      <c r="G5" s="65" t="s">
        <v>6</v>
      </c>
      <c r="H5" s="65" t="s">
        <v>7</v>
      </c>
      <c r="I5" s="65" t="s">
        <v>8</v>
      </c>
      <c r="J5" s="65" t="s">
        <v>27</v>
      </c>
      <c r="K5" s="65" t="s">
        <v>28</v>
      </c>
      <c r="L5" s="65" t="s">
        <v>29</v>
      </c>
      <c r="M5" s="65" t="s">
        <v>30</v>
      </c>
      <c r="N5" s="65" t="s">
        <v>31</v>
      </c>
      <c r="O5" s="49"/>
    </row>
    <row r="6" spans="1:15" s="7" customFormat="1" ht="14.25" customHeight="1">
      <c r="A6" s="150" t="s">
        <v>24</v>
      </c>
      <c r="B6" s="60">
        <v>755.9</v>
      </c>
      <c r="C6" s="52">
        <v>97.900002</v>
      </c>
      <c r="D6" s="52">
        <v>107</v>
      </c>
      <c r="E6" s="52">
        <v>98.599998</v>
      </c>
      <c r="F6" s="52">
        <v>96.400002</v>
      </c>
      <c r="G6" s="52">
        <v>93</v>
      </c>
      <c r="H6" s="52">
        <v>94.300003</v>
      </c>
      <c r="I6" s="194">
        <v>81.099998</v>
      </c>
      <c r="J6" s="194">
        <v>86.5</v>
      </c>
      <c r="K6" s="194">
        <v>80.800003</v>
      </c>
      <c r="L6" s="194">
        <v>76.300003</v>
      </c>
      <c r="M6" s="194">
        <v>77.300003</v>
      </c>
      <c r="N6" s="194">
        <v>76</v>
      </c>
      <c r="O6" s="20"/>
    </row>
    <row r="7" spans="1:15" s="7" customFormat="1" ht="12.75" customHeight="1">
      <c r="A7" s="152" t="s">
        <v>39</v>
      </c>
      <c r="B7" s="60">
        <v>570.5</v>
      </c>
      <c r="C7" s="52">
        <v>86.7</v>
      </c>
      <c r="D7" s="52">
        <v>86.7</v>
      </c>
      <c r="E7" s="52">
        <v>86.7</v>
      </c>
      <c r="F7" s="52">
        <v>86.699997</v>
      </c>
      <c r="G7" s="52">
        <v>86.699997</v>
      </c>
      <c r="H7" s="52">
        <v>86.699997</v>
      </c>
      <c r="I7" s="52">
        <v>69.5</v>
      </c>
      <c r="J7" s="52">
        <v>69.5</v>
      </c>
      <c r="K7" s="52">
        <v>69.5</v>
      </c>
      <c r="L7" s="52">
        <v>69.5</v>
      </c>
      <c r="M7" s="52">
        <v>69.5</v>
      </c>
      <c r="N7" s="52">
        <v>69.5</v>
      </c>
      <c r="O7" s="20"/>
    </row>
    <row r="8" spans="1:15" s="7" customFormat="1" ht="12" customHeight="1">
      <c r="A8" s="152" t="s">
        <v>109</v>
      </c>
      <c r="B8" s="60">
        <v>185.39999999999998</v>
      </c>
      <c r="C8" s="52">
        <v>132.5</v>
      </c>
      <c r="D8" s="52">
        <v>169.5</v>
      </c>
      <c r="E8" s="52">
        <v>135.2</v>
      </c>
      <c r="F8" s="52">
        <v>126.2</v>
      </c>
      <c r="G8" s="52">
        <v>112.3</v>
      </c>
      <c r="H8" s="52">
        <v>117.7</v>
      </c>
      <c r="I8" s="52">
        <v>116.9</v>
      </c>
      <c r="J8" s="52">
        <v>139</v>
      </c>
      <c r="K8" s="52">
        <v>115.7</v>
      </c>
      <c r="L8" s="52">
        <v>97.199997</v>
      </c>
      <c r="M8" s="52">
        <v>101.3</v>
      </c>
      <c r="N8" s="52">
        <v>96.199997</v>
      </c>
      <c r="O8" s="20"/>
    </row>
    <row r="9" spans="1:15" s="7" customFormat="1" ht="14.25" customHeight="1">
      <c r="A9" s="152" t="s">
        <v>158</v>
      </c>
      <c r="B9" s="60">
        <v>115.1</v>
      </c>
      <c r="C9" s="52">
        <v>137.10001</v>
      </c>
      <c r="D9" s="52">
        <v>192</v>
      </c>
      <c r="E9" s="52">
        <v>144.10001</v>
      </c>
      <c r="F9" s="52">
        <v>120.7</v>
      </c>
      <c r="G9" s="52">
        <v>107</v>
      </c>
      <c r="H9" s="52">
        <v>115.4</v>
      </c>
      <c r="I9" s="52">
        <v>114.1</v>
      </c>
      <c r="J9" s="52">
        <v>148.10001</v>
      </c>
      <c r="K9" s="52">
        <v>111.2</v>
      </c>
      <c r="L9" s="52">
        <v>86</v>
      </c>
      <c r="M9" s="52">
        <v>93.400002</v>
      </c>
      <c r="N9" s="52">
        <v>86.300003</v>
      </c>
      <c r="O9" s="20"/>
    </row>
    <row r="10" spans="1:15" s="7" customFormat="1" ht="12" customHeight="1">
      <c r="A10" s="151" t="s">
        <v>106</v>
      </c>
      <c r="B10" s="61">
        <v>3.4</v>
      </c>
      <c r="C10" s="54">
        <v>245.7</v>
      </c>
      <c r="D10" s="54">
        <v>208.3</v>
      </c>
      <c r="E10" s="54">
        <v>198.7</v>
      </c>
      <c r="F10" s="54">
        <v>138.89999</v>
      </c>
      <c r="G10" s="54">
        <v>88.800003</v>
      </c>
      <c r="H10" s="54">
        <v>101.6</v>
      </c>
      <c r="I10" s="54">
        <v>144.2</v>
      </c>
      <c r="J10" s="54">
        <v>165.39999</v>
      </c>
      <c r="K10" s="54">
        <v>140.8</v>
      </c>
      <c r="L10" s="54">
        <v>65.5</v>
      </c>
      <c r="M10" s="54">
        <v>76.599998</v>
      </c>
      <c r="N10" s="54">
        <v>142.2</v>
      </c>
      <c r="O10" s="21"/>
    </row>
    <row r="11" spans="1:15" s="7" customFormat="1" ht="12" customHeight="1">
      <c r="A11" s="151" t="s">
        <v>42</v>
      </c>
      <c r="B11" s="61">
        <v>2.7</v>
      </c>
      <c r="C11" s="54">
        <v>200.3</v>
      </c>
      <c r="D11" s="54">
        <v>100.7</v>
      </c>
      <c r="E11" s="54">
        <v>158.39999</v>
      </c>
      <c r="F11" s="54">
        <v>203.7</v>
      </c>
      <c r="G11" s="54">
        <v>167.10001</v>
      </c>
      <c r="H11" s="54">
        <v>223.2</v>
      </c>
      <c r="I11" s="54">
        <v>213</v>
      </c>
      <c r="J11" s="54">
        <v>292</v>
      </c>
      <c r="K11" s="54">
        <v>163.8</v>
      </c>
      <c r="L11" s="54">
        <v>64.5</v>
      </c>
      <c r="M11" s="54">
        <v>141.5</v>
      </c>
      <c r="N11" s="54">
        <v>39.299999</v>
      </c>
      <c r="O11" s="20"/>
    </row>
    <row r="12" spans="1:15" s="7" customFormat="1" ht="11.25" customHeight="1">
      <c r="A12" s="151" t="s">
        <v>40</v>
      </c>
      <c r="B12" s="61">
        <v>4.2</v>
      </c>
      <c r="C12" s="54">
        <v>79.5</v>
      </c>
      <c r="D12" s="54">
        <v>94.900002</v>
      </c>
      <c r="E12" s="54">
        <v>109.5</v>
      </c>
      <c r="F12" s="54">
        <v>120.5</v>
      </c>
      <c r="G12" s="54">
        <v>164.8</v>
      </c>
      <c r="H12" s="54">
        <v>148.39999</v>
      </c>
      <c r="I12" s="54">
        <v>149</v>
      </c>
      <c r="J12" s="54">
        <v>152.2</v>
      </c>
      <c r="K12" s="54">
        <v>100.9</v>
      </c>
      <c r="L12" s="54">
        <v>59.099998</v>
      </c>
      <c r="M12" s="54">
        <v>65.400002</v>
      </c>
      <c r="N12" s="54">
        <v>52.700001</v>
      </c>
      <c r="O12" s="20"/>
    </row>
    <row r="13" spans="1:15" s="7" customFormat="1" ht="11.25" customHeight="1">
      <c r="A13" s="151" t="s">
        <v>41</v>
      </c>
      <c r="B13" s="61">
        <v>2.6</v>
      </c>
      <c r="C13" s="54">
        <v>146.39999</v>
      </c>
      <c r="D13" s="54">
        <v>147.8</v>
      </c>
      <c r="E13" s="54">
        <v>147.8</v>
      </c>
      <c r="F13" s="54">
        <v>147.8</v>
      </c>
      <c r="G13" s="54">
        <v>127.3</v>
      </c>
      <c r="H13" s="54">
        <v>119</v>
      </c>
      <c r="I13" s="54">
        <v>92.400002</v>
      </c>
      <c r="J13" s="54">
        <v>103</v>
      </c>
      <c r="K13" s="54">
        <v>105.7</v>
      </c>
      <c r="L13" s="54">
        <v>77.300003</v>
      </c>
      <c r="M13" s="54">
        <v>77.300003</v>
      </c>
      <c r="N13" s="54">
        <v>80.300003</v>
      </c>
      <c r="O13" s="20"/>
    </row>
    <row r="14" spans="1:15" s="13" customFormat="1" ht="11.25" customHeight="1">
      <c r="A14" s="151" t="s">
        <v>46</v>
      </c>
      <c r="B14" s="61">
        <v>7.2</v>
      </c>
      <c r="C14" s="54">
        <v>232.8</v>
      </c>
      <c r="D14" s="54">
        <v>316.5</v>
      </c>
      <c r="E14" s="54">
        <v>228.89999</v>
      </c>
      <c r="F14" s="54">
        <v>211.2</v>
      </c>
      <c r="G14" s="54">
        <v>126.6</v>
      </c>
      <c r="H14" s="54">
        <v>84.300003</v>
      </c>
      <c r="I14" s="54">
        <v>49.299999</v>
      </c>
      <c r="J14" s="54">
        <v>100.5</v>
      </c>
      <c r="K14" s="54">
        <v>47.5</v>
      </c>
      <c r="L14" s="54">
        <v>58.400002</v>
      </c>
      <c r="M14" s="54">
        <v>96.900002</v>
      </c>
      <c r="N14" s="54">
        <v>133.89999</v>
      </c>
      <c r="O14" s="22"/>
    </row>
    <row r="15" spans="1:15" s="7" customFormat="1" ht="11.25" customHeight="1">
      <c r="A15" s="151" t="s">
        <v>47</v>
      </c>
      <c r="B15" s="61">
        <v>8.1</v>
      </c>
      <c r="C15" s="78" t="s">
        <v>140</v>
      </c>
      <c r="D15" s="78" t="s">
        <v>140</v>
      </c>
      <c r="E15" s="78" t="s">
        <v>140</v>
      </c>
      <c r="F15" s="54">
        <v>147.39999</v>
      </c>
      <c r="G15" s="54">
        <v>147.39999</v>
      </c>
      <c r="H15" s="54">
        <v>147.39999</v>
      </c>
      <c r="I15" s="54">
        <v>147.39999</v>
      </c>
      <c r="J15" s="54">
        <v>147.39999</v>
      </c>
      <c r="K15" s="54">
        <v>147.39999</v>
      </c>
      <c r="L15" s="54">
        <v>147.39999</v>
      </c>
      <c r="M15" s="54">
        <v>147.39999</v>
      </c>
      <c r="N15" s="54">
        <v>147.39999</v>
      </c>
      <c r="O15" s="20"/>
    </row>
    <row r="16" spans="1:15" s="7" customFormat="1" ht="11.25" customHeight="1">
      <c r="A16" s="151" t="s">
        <v>43</v>
      </c>
      <c r="B16" s="61">
        <v>30.1</v>
      </c>
      <c r="C16" s="54">
        <v>130.10001</v>
      </c>
      <c r="D16" s="54">
        <v>270.89999</v>
      </c>
      <c r="E16" s="54">
        <v>238.10001</v>
      </c>
      <c r="F16" s="54">
        <v>195.39999</v>
      </c>
      <c r="G16" s="54">
        <v>76</v>
      </c>
      <c r="H16" s="54">
        <v>115.4</v>
      </c>
      <c r="I16" s="54">
        <v>83.599998</v>
      </c>
      <c r="J16" s="54">
        <v>100.1</v>
      </c>
      <c r="K16" s="54">
        <v>55.400002</v>
      </c>
      <c r="L16" s="54">
        <v>27.700001</v>
      </c>
      <c r="M16" s="54">
        <v>43.599998</v>
      </c>
      <c r="N16" s="54">
        <v>60.5</v>
      </c>
      <c r="O16" s="20"/>
    </row>
    <row r="17" spans="1:15" s="7" customFormat="1" ht="12" customHeight="1">
      <c r="A17" s="151" t="s">
        <v>44</v>
      </c>
      <c r="B17" s="61">
        <v>37</v>
      </c>
      <c r="C17" s="54">
        <v>134.2</v>
      </c>
      <c r="D17" s="54">
        <v>148</v>
      </c>
      <c r="E17" s="54">
        <v>92</v>
      </c>
      <c r="F17" s="54">
        <v>74.900002</v>
      </c>
      <c r="G17" s="54">
        <v>109.5</v>
      </c>
      <c r="H17" s="54">
        <v>109.3</v>
      </c>
      <c r="I17" s="54">
        <v>129.3</v>
      </c>
      <c r="J17" s="54">
        <v>163.7</v>
      </c>
      <c r="K17" s="54">
        <v>138.2</v>
      </c>
      <c r="L17" s="54">
        <v>77.800003</v>
      </c>
      <c r="M17" s="54">
        <v>85.5</v>
      </c>
      <c r="N17" s="54">
        <v>86.300003</v>
      </c>
      <c r="O17" s="21"/>
    </row>
    <row r="18" spans="1:15" s="7" customFormat="1" ht="12" customHeight="1">
      <c r="A18" s="151" t="s">
        <v>45</v>
      </c>
      <c r="B18" s="61">
        <v>19.8</v>
      </c>
      <c r="C18" s="54">
        <v>112.7</v>
      </c>
      <c r="D18" s="54">
        <v>132.60001</v>
      </c>
      <c r="E18" s="54">
        <v>99</v>
      </c>
      <c r="F18" s="54">
        <v>114.6</v>
      </c>
      <c r="G18" s="54">
        <v>116.3</v>
      </c>
      <c r="H18" s="54">
        <v>116</v>
      </c>
      <c r="I18" s="54">
        <v>149.2</v>
      </c>
      <c r="J18" s="54">
        <v>207.3</v>
      </c>
      <c r="K18" s="54">
        <v>162.2</v>
      </c>
      <c r="L18" s="54">
        <v>109.4</v>
      </c>
      <c r="M18" s="54">
        <v>106.7</v>
      </c>
      <c r="N18" s="54">
        <v>97.400002</v>
      </c>
      <c r="O18" s="21"/>
    </row>
    <row r="19" spans="1:15" s="7" customFormat="1" ht="15" customHeight="1">
      <c r="A19" s="152" t="s">
        <v>120</v>
      </c>
      <c r="B19" s="52">
        <v>20.3</v>
      </c>
      <c r="C19" s="52">
        <v>127.7</v>
      </c>
      <c r="D19" s="52">
        <v>148.5</v>
      </c>
      <c r="E19" s="52">
        <v>138.3</v>
      </c>
      <c r="F19" s="52">
        <v>165.10001</v>
      </c>
      <c r="G19" s="52">
        <v>135.2</v>
      </c>
      <c r="H19" s="52">
        <v>124</v>
      </c>
      <c r="I19" s="52">
        <v>118.1</v>
      </c>
      <c r="J19" s="52">
        <v>125.4</v>
      </c>
      <c r="K19" s="52">
        <v>108.4</v>
      </c>
      <c r="L19" s="52">
        <v>87.900002</v>
      </c>
      <c r="M19" s="52">
        <v>84.199997</v>
      </c>
      <c r="N19" s="52">
        <v>76.800003</v>
      </c>
      <c r="O19" s="20"/>
    </row>
    <row r="20" spans="1:15" s="7" customFormat="1" ht="12" customHeight="1">
      <c r="A20" s="151" t="s">
        <v>48</v>
      </c>
      <c r="B20" s="54">
        <v>7.1</v>
      </c>
      <c r="C20" s="54">
        <v>96.199997</v>
      </c>
      <c r="D20" s="54">
        <v>97.400002</v>
      </c>
      <c r="E20" s="54">
        <v>97.400002</v>
      </c>
      <c r="F20" s="54">
        <v>94.900002</v>
      </c>
      <c r="G20" s="54">
        <v>88.800003</v>
      </c>
      <c r="H20" s="54">
        <v>88.800003</v>
      </c>
      <c r="I20" s="54">
        <v>95.300003</v>
      </c>
      <c r="J20" s="54">
        <v>95.300003</v>
      </c>
      <c r="K20" s="54">
        <v>95.300003</v>
      </c>
      <c r="L20" s="54">
        <v>96.199997</v>
      </c>
      <c r="M20" s="54">
        <v>95.300003</v>
      </c>
      <c r="N20" s="54">
        <v>95.300003</v>
      </c>
      <c r="O20" s="20"/>
    </row>
    <row r="21" spans="1:15" s="7" customFormat="1" ht="11.25" customHeight="1">
      <c r="A21" s="151" t="s">
        <v>49</v>
      </c>
      <c r="B21" s="54">
        <v>8.4</v>
      </c>
      <c r="C21" s="54">
        <v>144.2</v>
      </c>
      <c r="D21" s="54">
        <v>182.3</v>
      </c>
      <c r="E21" s="54">
        <v>174.60001</v>
      </c>
      <c r="F21" s="54">
        <v>227</v>
      </c>
      <c r="G21" s="54">
        <v>180.7</v>
      </c>
      <c r="H21" s="54">
        <v>158.39999</v>
      </c>
      <c r="I21" s="54">
        <v>142.5</v>
      </c>
      <c r="J21" s="54">
        <v>159</v>
      </c>
      <c r="K21" s="54">
        <v>122.3</v>
      </c>
      <c r="L21" s="54">
        <v>71.900002</v>
      </c>
      <c r="M21" s="54">
        <v>82.300003</v>
      </c>
      <c r="N21" s="54">
        <v>71.099998</v>
      </c>
      <c r="O21" s="20"/>
    </row>
    <row r="22" spans="1:15" s="7" customFormat="1" ht="11.25" customHeight="1">
      <c r="A22" s="151" t="s">
        <v>50</v>
      </c>
      <c r="B22" s="54">
        <v>4.8</v>
      </c>
      <c r="C22" s="54">
        <v>136.8</v>
      </c>
      <c r="D22" s="54">
        <v>177.60001</v>
      </c>
      <c r="E22" s="78" t="s">
        <v>140</v>
      </c>
      <c r="F22" s="54">
        <v>160</v>
      </c>
      <c r="G22" s="54">
        <v>150</v>
      </c>
      <c r="H22" s="54">
        <v>137.3</v>
      </c>
      <c r="I22" s="54">
        <v>145</v>
      </c>
      <c r="J22" s="78" t="s">
        <v>140</v>
      </c>
      <c r="K22" s="78" t="s">
        <v>140</v>
      </c>
      <c r="L22" s="54">
        <v>106.9</v>
      </c>
      <c r="M22" s="54">
        <v>77.800003</v>
      </c>
      <c r="N22" s="54">
        <v>73.900002</v>
      </c>
      <c r="O22" s="20"/>
    </row>
    <row r="23" spans="1:15" s="7" customFormat="1" ht="16.5" customHeight="1">
      <c r="A23" s="152" t="s">
        <v>159</v>
      </c>
      <c r="B23" s="52">
        <v>1.5</v>
      </c>
      <c r="C23" s="52">
        <v>137.3</v>
      </c>
      <c r="D23" s="52">
        <v>134.7</v>
      </c>
      <c r="E23" s="52">
        <v>122.7</v>
      </c>
      <c r="F23" s="52">
        <v>136.7</v>
      </c>
      <c r="G23" s="52">
        <v>140</v>
      </c>
      <c r="H23" s="52">
        <v>138</v>
      </c>
      <c r="I23" s="52">
        <v>137.3</v>
      </c>
      <c r="J23" s="52">
        <v>136</v>
      </c>
      <c r="K23" s="52">
        <v>131.3</v>
      </c>
      <c r="L23" s="52">
        <v>163.3</v>
      </c>
      <c r="M23" s="52">
        <v>156.7</v>
      </c>
      <c r="N23" s="52">
        <v>132</v>
      </c>
      <c r="O23" s="20"/>
    </row>
    <row r="24" spans="1:15" s="6" customFormat="1" ht="11.25" customHeight="1">
      <c r="A24" s="151" t="s">
        <v>51</v>
      </c>
      <c r="B24" s="54">
        <v>0.8</v>
      </c>
      <c r="C24" s="54">
        <v>140.5</v>
      </c>
      <c r="D24" s="54">
        <v>139.39999</v>
      </c>
      <c r="E24" s="54">
        <v>121.9</v>
      </c>
      <c r="F24" s="54">
        <v>144.39999</v>
      </c>
      <c r="G24" s="54">
        <v>146.7</v>
      </c>
      <c r="H24" s="54">
        <v>144.8</v>
      </c>
      <c r="I24" s="54">
        <v>152.7</v>
      </c>
      <c r="J24" s="54">
        <v>153.2</v>
      </c>
      <c r="K24" s="54">
        <v>161.3</v>
      </c>
      <c r="L24" s="54">
        <v>148.39999</v>
      </c>
      <c r="M24" s="54">
        <v>139.39999</v>
      </c>
      <c r="N24" s="54">
        <v>114</v>
      </c>
      <c r="O24" s="23"/>
    </row>
    <row r="25" spans="1:15" s="5" customFormat="1" ht="11.25" customHeight="1">
      <c r="A25" s="151" t="s">
        <v>52</v>
      </c>
      <c r="B25" s="54">
        <v>0.7</v>
      </c>
      <c r="C25" s="54">
        <v>125</v>
      </c>
      <c r="D25" s="54">
        <v>125</v>
      </c>
      <c r="E25" s="54">
        <v>125</v>
      </c>
      <c r="F25" s="54">
        <v>125</v>
      </c>
      <c r="G25" s="54">
        <v>125</v>
      </c>
      <c r="H25" s="54">
        <v>125</v>
      </c>
      <c r="I25" s="54">
        <v>125</v>
      </c>
      <c r="J25" s="54">
        <v>125</v>
      </c>
      <c r="K25" s="54">
        <v>125</v>
      </c>
      <c r="L25" s="54">
        <v>175</v>
      </c>
      <c r="M25" s="54">
        <v>175</v>
      </c>
      <c r="N25" s="54">
        <v>175</v>
      </c>
      <c r="O25" s="19"/>
    </row>
    <row r="26" spans="1:14" ht="12" customHeight="1">
      <c r="A26" s="152" t="s">
        <v>110</v>
      </c>
      <c r="B26" s="52">
        <v>24.7</v>
      </c>
      <c r="C26" s="52">
        <v>145</v>
      </c>
      <c r="D26" s="52">
        <v>149.39999</v>
      </c>
      <c r="E26" s="52">
        <v>124.8</v>
      </c>
      <c r="F26" s="52">
        <v>142.39999</v>
      </c>
      <c r="G26" s="52">
        <v>126.6</v>
      </c>
      <c r="H26" s="52">
        <v>139.7</v>
      </c>
      <c r="I26" s="52">
        <v>146.60001</v>
      </c>
      <c r="J26" s="52">
        <v>147</v>
      </c>
      <c r="K26" s="52">
        <v>146.8</v>
      </c>
      <c r="L26" s="52">
        <v>142.89999</v>
      </c>
      <c r="M26" s="52">
        <v>145.39999</v>
      </c>
      <c r="N26" s="52">
        <v>144.60001</v>
      </c>
    </row>
    <row r="27" spans="1:15" s="3" customFormat="1" ht="11.25" customHeight="1">
      <c r="A27" s="151" t="s">
        <v>53</v>
      </c>
      <c r="B27" s="54">
        <v>22.4</v>
      </c>
      <c r="C27" s="54">
        <v>145.39999</v>
      </c>
      <c r="D27" s="78" t="s">
        <v>140</v>
      </c>
      <c r="E27" s="78" t="s">
        <v>140</v>
      </c>
      <c r="F27" s="78" t="s">
        <v>140</v>
      </c>
      <c r="G27" s="78" t="s">
        <v>140</v>
      </c>
      <c r="H27" s="54">
        <v>147.10001</v>
      </c>
      <c r="I27" s="54">
        <v>147.10001</v>
      </c>
      <c r="J27" s="54">
        <v>147.10001</v>
      </c>
      <c r="K27" s="54">
        <v>147.10001</v>
      </c>
      <c r="L27" s="54">
        <v>147.10001</v>
      </c>
      <c r="M27" s="54">
        <v>147.10001</v>
      </c>
      <c r="N27" s="54">
        <v>147.10001</v>
      </c>
      <c r="O27" s="16"/>
    </row>
    <row r="28" spans="1:14" ht="11.25" customHeight="1">
      <c r="A28" s="151" t="s">
        <v>54</v>
      </c>
      <c r="B28" s="54">
        <v>2.3</v>
      </c>
      <c r="C28" s="54">
        <v>143.8</v>
      </c>
      <c r="D28" s="54">
        <v>149.39999</v>
      </c>
      <c r="E28" s="54">
        <v>124.8</v>
      </c>
      <c r="F28" s="54">
        <v>142.39999</v>
      </c>
      <c r="G28" s="54">
        <v>126.6</v>
      </c>
      <c r="H28" s="54">
        <v>136.7</v>
      </c>
      <c r="I28" s="54">
        <v>141.60001</v>
      </c>
      <c r="J28" s="54">
        <v>144.2</v>
      </c>
      <c r="K28" s="54">
        <v>141.10001</v>
      </c>
      <c r="L28" s="54">
        <v>91.400002</v>
      </c>
      <c r="M28" s="54">
        <v>105.1</v>
      </c>
      <c r="N28" s="54">
        <v>103.5</v>
      </c>
    </row>
    <row r="29" spans="1:14" ht="14.25" customHeight="1">
      <c r="A29" s="152" t="s">
        <v>112</v>
      </c>
      <c r="B29" s="52">
        <v>12.1</v>
      </c>
      <c r="C29" s="52">
        <v>110.2</v>
      </c>
      <c r="D29" s="52">
        <v>111</v>
      </c>
      <c r="E29" s="52">
        <v>110.3</v>
      </c>
      <c r="F29" s="52">
        <v>112.9</v>
      </c>
      <c r="G29" s="52">
        <v>112.3</v>
      </c>
      <c r="H29" s="52">
        <v>107.1</v>
      </c>
      <c r="I29" s="52">
        <v>103.4</v>
      </c>
      <c r="J29" s="52">
        <v>104.6</v>
      </c>
      <c r="K29" s="52">
        <v>129.10001</v>
      </c>
      <c r="L29" s="52">
        <v>122.9</v>
      </c>
      <c r="M29" s="52">
        <v>118.3</v>
      </c>
      <c r="N29" s="52">
        <v>123.8</v>
      </c>
    </row>
    <row r="30" spans="1:14" ht="15.75" customHeight="1">
      <c r="A30" s="151" t="s">
        <v>55</v>
      </c>
      <c r="B30" s="54">
        <v>8.1</v>
      </c>
      <c r="C30" s="54">
        <v>112.3</v>
      </c>
      <c r="D30" s="54">
        <v>112.3</v>
      </c>
      <c r="E30" s="54">
        <v>112.3</v>
      </c>
      <c r="F30" s="54">
        <v>112.3</v>
      </c>
      <c r="G30" s="54">
        <v>112.3</v>
      </c>
      <c r="H30" s="54">
        <v>112.3</v>
      </c>
      <c r="I30" s="226" t="s">
        <v>238</v>
      </c>
      <c r="J30" s="226" t="s">
        <v>238</v>
      </c>
      <c r="K30" s="226" t="s">
        <v>238</v>
      </c>
      <c r="L30" s="226" t="s">
        <v>238</v>
      </c>
      <c r="M30" s="226" t="s">
        <v>238</v>
      </c>
      <c r="N30" s="226" t="s">
        <v>238</v>
      </c>
    </row>
    <row r="31" spans="1:14" ht="11.25" customHeight="1">
      <c r="A31" s="151" t="s">
        <v>56</v>
      </c>
      <c r="B31" s="54">
        <v>4</v>
      </c>
      <c r="C31" s="54">
        <v>86.699997</v>
      </c>
      <c r="D31" s="54">
        <v>95.900002</v>
      </c>
      <c r="E31" s="54">
        <v>87.400002</v>
      </c>
      <c r="F31" s="54">
        <v>131.39999</v>
      </c>
      <c r="G31" s="54">
        <v>112.2</v>
      </c>
      <c r="H31" s="54">
        <v>95.800003</v>
      </c>
      <c r="I31" s="54">
        <v>92.099998</v>
      </c>
      <c r="J31" s="54">
        <v>97</v>
      </c>
      <c r="K31" s="54">
        <v>136.7</v>
      </c>
      <c r="L31" s="54">
        <v>136.89999</v>
      </c>
      <c r="M31" s="54">
        <v>146.39999</v>
      </c>
      <c r="N31" s="54">
        <v>158</v>
      </c>
    </row>
    <row r="32" spans="1:14" ht="11.25" customHeight="1">
      <c r="A32" s="152" t="s">
        <v>116</v>
      </c>
      <c r="B32" s="52">
        <v>11.7</v>
      </c>
      <c r="C32" s="52">
        <v>91.599998</v>
      </c>
      <c r="D32" s="52">
        <v>91.599998</v>
      </c>
      <c r="E32" s="52">
        <v>91.599998</v>
      </c>
      <c r="F32" s="52">
        <v>91.599998</v>
      </c>
      <c r="G32" s="52">
        <v>91.599998</v>
      </c>
      <c r="H32" s="52">
        <v>91.599998</v>
      </c>
      <c r="I32" s="52">
        <v>91.599998</v>
      </c>
      <c r="J32" s="52">
        <v>91.599998</v>
      </c>
      <c r="K32" s="52">
        <v>91.599998</v>
      </c>
      <c r="L32" s="52">
        <v>91.599998</v>
      </c>
      <c r="M32" s="52">
        <v>91.599998</v>
      </c>
      <c r="N32" s="52">
        <v>91.599998</v>
      </c>
    </row>
    <row r="33" spans="1:14" ht="11.25" customHeight="1">
      <c r="A33" s="151" t="s">
        <v>57</v>
      </c>
      <c r="B33" s="54">
        <v>5.1</v>
      </c>
      <c r="C33" s="54">
        <v>101.4</v>
      </c>
      <c r="D33" s="54">
        <v>101.4</v>
      </c>
      <c r="E33" s="54">
        <v>101.4</v>
      </c>
      <c r="F33" s="54">
        <v>101.4</v>
      </c>
      <c r="G33" s="54">
        <v>101.4</v>
      </c>
      <c r="H33" s="54">
        <v>101.4</v>
      </c>
      <c r="I33" s="54">
        <v>101.4</v>
      </c>
      <c r="J33" s="54">
        <v>101.4</v>
      </c>
      <c r="K33" s="54">
        <v>101.4</v>
      </c>
      <c r="L33" s="54">
        <v>101.4</v>
      </c>
      <c r="M33" s="54">
        <v>101.4</v>
      </c>
      <c r="N33" s="54">
        <v>101.4</v>
      </c>
    </row>
    <row r="34" spans="1:14" ht="11.25" customHeight="1">
      <c r="A34" s="151" t="s">
        <v>108</v>
      </c>
      <c r="B34" s="54">
        <v>3</v>
      </c>
      <c r="C34" s="54">
        <v>163.60001</v>
      </c>
      <c r="D34" s="54">
        <v>163.60001</v>
      </c>
      <c r="E34" s="54">
        <v>163.60001</v>
      </c>
      <c r="F34" s="54">
        <v>163.60001</v>
      </c>
      <c r="G34" s="54">
        <v>163.60001</v>
      </c>
      <c r="H34" s="54">
        <v>163.60001</v>
      </c>
      <c r="I34" s="54">
        <v>163.60001</v>
      </c>
      <c r="J34" s="54">
        <v>163.60001</v>
      </c>
      <c r="K34" s="54">
        <v>163.60001</v>
      </c>
      <c r="L34" s="54">
        <v>163.60001</v>
      </c>
      <c r="M34" s="54">
        <v>163.60001</v>
      </c>
      <c r="N34" s="54">
        <v>163.60001</v>
      </c>
    </row>
    <row r="35" spans="1:14" ht="11.25" customHeight="1">
      <c r="A35" s="151" t="s">
        <v>58</v>
      </c>
      <c r="B35" s="54">
        <v>0.4</v>
      </c>
      <c r="C35" s="54">
        <v>160</v>
      </c>
      <c r="D35" s="54">
        <v>160</v>
      </c>
      <c r="E35" s="54">
        <v>160</v>
      </c>
      <c r="F35" s="54">
        <v>160</v>
      </c>
      <c r="G35" s="54">
        <v>160</v>
      </c>
      <c r="H35" s="54">
        <v>160</v>
      </c>
      <c r="I35" s="54">
        <v>160</v>
      </c>
      <c r="J35" s="54">
        <v>160</v>
      </c>
      <c r="K35" s="54">
        <v>160</v>
      </c>
      <c r="L35" s="54">
        <v>160</v>
      </c>
      <c r="M35" s="54">
        <v>160</v>
      </c>
      <c r="N35" s="54">
        <v>160</v>
      </c>
    </row>
    <row r="36" spans="1:14" ht="11.25" customHeight="1">
      <c r="A36" s="151" t="s">
        <v>59</v>
      </c>
      <c r="B36" s="54">
        <v>3.2</v>
      </c>
      <c r="C36" s="78" t="s">
        <v>163</v>
      </c>
      <c r="D36" s="78" t="s">
        <v>163</v>
      </c>
      <c r="E36" s="78" t="s">
        <v>163</v>
      </c>
      <c r="F36" s="78" t="s">
        <v>163</v>
      </c>
      <c r="G36" s="78" t="s">
        <v>163</v>
      </c>
      <c r="H36" s="78" t="s">
        <v>163</v>
      </c>
      <c r="I36" s="78" t="s">
        <v>163</v>
      </c>
      <c r="J36" s="78" t="s">
        <v>163</v>
      </c>
      <c r="K36" s="78" t="s">
        <v>163</v>
      </c>
      <c r="L36" s="78" t="s">
        <v>163</v>
      </c>
      <c r="M36" s="78" t="s">
        <v>163</v>
      </c>
      <c r="N36" s="78" t="s">
        <v>163</v>
      </c>
    </row>
    <row r="37" spans="1:14" ht="11.25" customHeight="1">
      <c r="A37" s="55" t="s">
        <v>25</v>
      </c>
      <c r="B37" s="91">
        <v>244.1</v>
      </c>
      <c r="C37" s="52">
        <v>151.3</v>
      </c>
      <c r="D37" s="52">
        <v>151.3</v>
      </c>
      <c r="E37" s="52">
        <v>151</v>
      </c>
      <c r="F37" s="52">
        <v>153.7</v>
      </c>
      <c r="G37" s="52">
        <v>155.8</v>
      </c>
      <c r="H37" s="52">
        <v>155.89999</v>
      </c>
      <c r="I37" s="52">
        <v>155.8</v>
      </c>
      <c r="J37" s="52">
        <v>151.89999</v>
      </c>
      <c r="K37" s="52">
        <v>150.89999</v>
      </c>
      <c r="L37" s="52">
        <v>147.39999</v>
      </c>
      <c r="M37" s="52">
        <v>148.10001</v>
      </c>
      <c r="N37" s="52">
        <v>150.3</v>
      </c>
    </row>
    <row r="38" spans="1:14" ht="11.25" customHeight="1">
      <c r="A38" s="151" t="s">
        <v>60</v>
      </c>
      <c r="B38" s="54">
        <v>2</v>
      </c>
      <c r="C38" s="54">
        <v>133.5</v>
      </c>
      <c r="D38" s="54">
        <v>133.5</v>
      </c>
      <c r="E38" s="54">
        <v>133.5</v>
      </c>
      <c r="F38" s="54">
        <v>135.5</v>
      </c>
      <c r="G38" s="54">
        <v>135.5</v>
      </c>
      <c r="H38" s="54">
        <v>135.5</v>
      </c>
      <c r="I38" s="54">
        <v>135.5</v>
      </c>
      <c r="J38" s="54">
        <v>135.5</v>
      </c>
      <c r="K38" s="54">
        <v>135.5</v>
      </c>
      <c r="L38" s="54">
        <v>136.5</v>
      </c>
      <c r="M38" s="54">
        <v>136.5</v>
      </c>
      <c r="N38" s="54">
        <v>136.5</v>
      </c>
    </row>
    <row r="39" spans="1:14" ht="11.25" customHeight="1">
      <c r="A39" s="151" t="s">
        <v>63</v>
      </c>
      <c r="B39" s="54">
        <v>3.2</v>
      </c>
      <c r="C39" s="54">
        <v>128.7</v>
      </c>
      <c r="D39" s="54">
        <v>125.5</v>
      </c>
      <c r="E39" s="54">
        <v>119</v>
      </c>
      <c r="F39" s="54">
        <v>119</v>
      </c>
      <c r="G39" s="54">
        <v>119</v>
      </c>
      <c r="H39" s="54">
        <v>119</v>
      </c>
      <c r="I39" s="54">
        <v>119</v>
      </c>
      <c r="J39" s="54">
        <v>119</v>
      </c>
      <c r="K39" s="54">
        <v>117.8</v>
      </c>
      <c r="L39" s="54">
        <v>121.8</v>
      </c>
      <c r="M39" s="54">
        <v>121.8</v>
      </c>
      <c r="N39" s="54">
        <v>121.8</v>
      </c>
    </row>
    <row r="40" spans="1:14" ht="11.25" customHeight="1">
      <c r="A40" s="151" t="s">
        <v>61</v>
      </c>
      <c r="B40" s="54">
        <v>0.7</v>
      </c>
      <c r="C40" s="54">
        <v>177.39999</v>
      </c>
      <c r="D40" s="54">
        <v>177.39999</v>
      </c>
      <c r="E40" s="54">
        <v>177.39999</v>
      </c>
      <c r="F40" s="54">
        <v>175.60001</v>
      </c>
      <c r="G40" s="54">
        <v>175.60001</v>
      </c>
      <c r="H40" s="54">
        <v>175.60001</v>
      </c>
      <c r="I40" s="54">
        <v>172.7</v>
      </c>
      <c r="J40" s="54">
        <v>172.7</v>
      </c>
      <c r="K40" s="54">
        <v>172.7</v>
      </c>
      <c r="L40" s="54">
        <v>176.2</v>
      </c>
      <c r="M40" s="54">
        <v>176.2</v>
      </c>
      <c r="N40" s="54">
        <v>176.2</v>
      </c>
    </row>
    <row r="41" spans="1:14" ht="11.25" customHeight="1">
      <c r="A41" s="151" t="s">
        <v>62</v>
      </c>
      <c r="B41" s="54">
        <v>4.9</v>
      </c>
      <c r="C41" s="54">
        <v>142.39999</v>
      </c>
      <c r="D41" s="54">
        <v>142.39999</v>
      </c>
      <c r="E41" s="54">
        <v>142.39999</v>
      </c>
      <c r="F41" s="54">
        <v>142.39999</v>
      </c>
      <c r="G41" s="54">
        <v>142.39999</v>
      </c>
      <c r="H41" s="54">
        <v>142.39999</v>
      </c>
      <c r="I41" s="54">
        <v>136.5</v>
      </c>
      <c r="J41" s="54">
        <v>136.5</v>
      </c>
      <c r="K41" s="54">
        <v>136.5</v>
      </c>
      <c r="L41" s="54">
        <v>136.5</v>
      </c>
      <c r="M41" s="54">
        <v>136.5</v>
      </c>
      <c r="N41" s="54">
        <v>136.5</v>
      </c>
    </row>
    <row r="42" spans="1:14" ht="11.25" customHeight="1">
      <c r="A42" s="151" t="s">
        <v>64</v>
      </c>
      <c r="B42" s="54">
        <v>174.2</v>
      </c>
      <c r="C42" s="54">
        <v>154.10001</v>
      </c>
      <c r="D42" s="54">
        <v>154.10001</v>
      </c>
      <c r="E42" s="54">
        <v>154.10001</v>
      </c>
      <c r="F42" s="54">
        <v>156.5</v>
      </c>
      <c r="G42" s="54">
        <v>156.5</v>
      </c>
      <c r="H42" s="54">
        <v>156.5</v>
      </c>
      <c r="I42" s="54">
        <v>156.5</v>
      </c>
      <c r="J42" s="54">
        <v>156.5</v>
      </c>
      <c r="K42" s="54">
        <v>156.5</v>
      </c>
      <c r="L42" s="54">
        <v>151.8</v>
      </c>
      <c r="M42" s="54">
        <v>152.5</v>
      </c>
      <c r="N42" s="54">
        <v>155.7</v>
      </c>
    </row>
    <row r="43" spans="1:14" ht="11.25" customHeight="1">
      <c r="A43" s="151" t="s">
        <v>66</v>
      </c>
      <c r="B43" s="54">
        <v>55</v>
      </c>
      <c r="C43" s="54">
        <v>142.39999</v>
      </c>
      <c r="D43" s="54">
        <v>142.5</v>
      </c>
      <c r="E43" s="54">
        <v>141.8</v>
      </c>
      <c r="F43" s="54">
        <v>145.8</v>
      </c>
      <c r="G43" s="54">
        <v>155.3</v>
      </c>
      <c r="H43" s="54">
        <v>155.8</v>
      </c>
      <c r="I43" s="54">
        <v>155.8</v>
      </c>
      <c r="J43" s="54">
        <v>138.5</v>
      </c>
      <c r="K43" s="54">
        <v>133.8</v>
      </c>
      <c r="L43" s="54">
        <v>132.7</v>
      </c>
      <c r="M43" s="54">
        <v>133.39999</v>
      </c>
      <c r="N43" s="54">
        <v>133.5</v>
      </c>
    </row>
    <row r="44" spans="1:14" ht="11.25" customHeight="1">
      <c r="A44" s="151" t="s">
        <v>65</v>
      </c>
      <c r="B44" s="54">
        <v>4.1</v>
      </c>
      <c r="C44" s="54">
        <v>184.5</v>
      </c>
      <c r="D44" s="54">
        <v>184.5</v>
      </c>
      <c r="E44" s="54">
        <v>184.5</v>
      </c>
      <c r="F44" s="54">
        <v>184.5</v>
      </c>
      <c r="G44" s="54">
        <v>184.5</v>
      </c>
      <c r="H44" s="54">
        <v>184.5</v>
      </c>
      <c r="I44" s="54">
        <v>188.89999</v>
      </c>
      <c r="J44" s="54">
        <v>188.89999</v>
      </c>
      <c r="K44" s="54">
        <v>188.89999</v>
      </c>
      <c r="L44" s="54">
        <v>188.89999</v>
      </c>
      <c r="M44" s="54">
        <v>188.89999</v>
      </c>
      <c r="N44" s="54">
        <v>188.89999</v>
      </c>
    </row>
    <row r="45" spans="1:14" ht="11.25" customHeight="1">
      <c r="A45" s="149" t="s">
        <v>36</v>
      </c>
      <c r="B45" s="173">
        <v>1000</v>
      </c>
      <c r="C45" s="86">
        <v>110.9</v>
      </c>
      <c r="D45" s="86">
        <v>117.8</v>
      </c>
      <c r="E45" s="86">
        <v>111.4</v>
      </c>
      <c r="F45" s="86">
        <v>110.4</v>
      </c>
      <c r="G45" s="86">
        <v>108.3</v>
      </c>
      <c r="H45" s="86">
        <v>109.3</v>
      </c>
      <c r="I45" s="234">
        <v>99.300003</v>
      </c>
      <c r="J45" s="234">
        <v>102.5</v>
      </c>
      <c r="K45" s="234">
        <v>97.900002</v>
      </c>
      <c r="L45" s="234">
        <v>93.699997</v>
      </c>
      <c r="M45" s="234">
        <v>94.599998</v>
      </c>
      <c r="N45" s="234">
        <v>94.099998</v>
      </c>
    </row>
    <row r="46" spans="1:15" s="1" customFormat="1" ht="14.25" customHeight="1">
      <c r="A46" s="264" t="s">
        <v>224</v>
      </c>
      <c r="B46" s="265"/>
      <c r="C46" s="265"/>
      <c r="D46" s="265"/>
      <c r="E46" s="265"/>
      <c r="F46" s="265"/>
      <c r="G46" s="265"/>
      <c r="H46" s="265"/>
      <c r="I46" s="265"/>
      <c r="J46" s="265"/>
      <c r="K46" s="265"/>
      <c r="L46" s="265"/>
      <c r="M46" s="265"/>
      <c r="N46" s="265"/>
      <c r="O46" s="202"/>
    </row>
    <row r="47" spans="1:15" ht="13.5" customHeight="1">
      <c r="A47" s="224" t="s">
        <v>237</v>
      </c>
      <c r="C47" s="261" t="s">
        <v>37</v>
      </c>
      <c r="D47" s="262"/>
      <c r="F47" s="217" t="s">
        <v>222</v>
      </c>
      <c r="G47"/>
      <c r="H47" s="90"/>
      <c r="I47" s="90"/>
      <c r="L47" s="216"/>
      <c r="M47" s="216"/>
      <c r="N47" s="201"/>
      <c r="O47" s="49"/>
    </row>
    <row r="48" spans="3:15" ht="13.5" customHeight="1">
      <c r="C48" s="50"/>
      <c r="D48" s="50"/>
      <c r="E48" s="50"/>
      <c r="F48" s="50"/>
      <c r="G48" s="50"/>
      <c r="H48" s="50"/>
      <c r="I48" s="89"/>
      <c r="J48" s="88"/>
      <c r="K48" s="88"/>
      <c r="M48" s="90"/>
      <c r="N48" s="88"/>
      <c r="O48" s="49"/>
    </row>
    <row r="49" spans="3:8" ht="12">
      <c r="C49"/>
      <c r="D49"/>
      <c r="E49"/>
      <c r="F49"/>
      <c r="G49"/>
      <c r="H49"/>
    </row>
    <row r="50" spans="3:8" ht="12">
      <c r="C50"/>
      <c r="D50"/>
      <c r="E50"/>
      <c r="F50"/>
      <c r="G50"/>
      <c r="H50"/>
    </row>
    <row r="51" spans="3:8" ht="12">
      <c r="C51"/>
      <c r="D51"/>
      <c r="E51"/>
      <c r="F51"/>
      <c r="G51"/>
      <c r="H51"/>
    </row>
    <row r="52" spans="3:8" ht="12">
      <c r="C52"/>
      <c r="D52"/>
      <c r="E52"/>
      <c r="F52"/>
      <c r="G52"/>
      <c r="H52"/>
    </row>
    <row r="53" spans="3:8" ht="12">
      <c r="C53"/>
      <c r="D53"/>
      <c r="E53"/>
      <c r="F53"/>
      <c r="G53"/>
      <c r="H53"/>
    </row>
    <row r="54" spans="3:8" ht="12">
      <c r="C54"/>
      <c r="D54"/>
      <c r="E54"/>
      <c r="F54"/>
      <c r="G54"/>
      <c r="H54"/>
    </row>
    <row r="55" spans="3:8" ht="12">
      <c r="C55"/>
      <c r="D55"/>
      <c r="E55"/>
      <c r="F55"/>
      <c r="G55"/>
      <c r="H55"/>
    </row>
    <row r="56" spans="3:8" ht="12">
      <c r="C56"/>
      <c r="D56"/>
      <c r="E56"/>
      <c r="F56"/>
      <c r="G56"/>
      <c r="H56"/>
    </row>
    <row r="57" spans="3:8" ht="12">
      <c r="C57"/>
      <c r="D57"/>
      <c r="E57"/>
      <c r="F57"/>
      <c r="G57"/>
      <c r="H57"/>
    </row>
    <row r="58" spans="3:8" ht="12">
      <c r="C58"/>
      <c r="D58"/>
      <c r="E58"/>
      <c r="F58"/>
      <c r="G58"/>
      <c r="H58"/>
    </row>
    <row r="59" spans="3:8" ht="12">
      <c r="C59"/>
      <c r="D59"/>
      <c r="E59"/>
      <c r="F59"/>
      <c r="G59"/>
      <c r="H59"/>
    </row>
    <row r="60" spans="3:8" ht="12">
      <c r="C60"/>
      <c r="D60"/>
      <c r="E60"/>
      <c r="F60"/>
      <c r="G60"/>
      <c r="H60"/>
    </row>
    <row r="61" spans="3:8" ht="12">
      <c r="C61"/>
      <c r="D61"/>
      <c r="E61"/>
      <c r="F61"/>
      <c r="G61"/>
      <c r="H61"/>
    </row>
    <row r="62" spans="3:8" ht="12">
      <c r="C62"/>
      <c r="D62"/>
      <c r="E62"/>
      <c r="F62"/>
      <c r="G62"/>
      <c r="H62"/>
    </row>
    <row r="63" spans="3:8" ht="12">
      <c r="C63"/>
      <c r="D63"/>
      <c r="E63"/>
      <c r="F63"/>
      <c r="G63"/>
      <c r="H63"/>
    </row>
    <row r="64" spans="3:8" ht="12">
      <c r="C64"/>
      <c r="D64"/>
      <c r="E64"/>
      <c r="F64"/>
      <c r="G64"/>
      <c r="H64"/>
    </row>
    <row r="65" spans="3:8" ht="12">
      <c r="C65"/>
      <c r="D65"/>
      <c r="E65"/>
      <c r="F65"/>
      <c r="G65"/>
      <c r="H65"/>
    </row>
    <row r="66" spans="3:8" ht="12">
      <c r="C66"/>
      <c r="D66"/>
      <c r="E66"/>
      <c r="F66"/>
      <c r="G66"/>
      <c r="H66"/>
    </row>
    <row r="67" spans="3:8" ht="12">
      <c r="C67"/>
      <c r="D67"/>
      <c r="E67"/>
      <c r="F67"/>
      <c r="G67"/>
      <c r="H67"/>
    </row>
    <row r="68" spans="3:8" ht="12">
      <c r="C68"/>
      <c r="D68"/>
      <c r="E68"/>
      <c r="F68"/>
      <c r="G68"/>
      <c r="H68"/>
    </row>
    <row r="69" spans="3:8" ht="12">
      <c r="C69"/>
      <c r="D69"/>
      <c r="E69"/>
      <c r="F69"/>
      <c r="G69"/>
      <c r="H69"/>
    </row>
    <row r="70" spans="3:8" ht="12">
      <c r="C70"/>
      <c r="D70"/>
      <c r="E70"/>
      <c r="F70"/>
      <c r="G70"/>
      <c r="H70"/>
    </row>
    <row r="71" spans="3:8" ht="12">
      <c r="C71"/>
      <c r="D71"/>
      <c r="E71"/>
      <c r="F71"/>
      <c r="G71"/>
      <c r="H71"/>
    </row>
    <row r="72" spans="3:8" ht="12">
      <c r="C72"/>
      <c r="D72"/>
      <c r="E72"/>
      <c r="F72"/>
      <c r="G72"/>
      <c r="H72"/>
    </row>
    <row r="73" spans="3:8" ht="12">
      <c r="C73"/>
      <c r="D73"/>
      <c r="E73"/>
      <c r="F73"/>
      <c r="G73"/>
      <c r="H73"/>
    </row>
    <row r="74" spans="3:8" ht="12">
      <c r="C74"/>
      <c r="D74"/>
      <c r="E74"/>
      <c r="F74"/>
      <c r="G74"/>
      <c r="H74"/>
    </row>
    <row r="75" spans="3:8" ht="12">
      <c r="C75"/>
      <c r="D75"/>
      <c r="E75"/>
      <c r="F75"/>
      <c r="G75"/>
      <c r="H75"/>
    </row>
    <row r="76" spans="3:8" ht="12">
      <c r="C76"/>
      <c r="D76"/>
      <c r="E76"/>
      <c r="F76"/>
      <c r="G76"/>
      <c r="H76"/>
    </row>
    <row r="77" spans="3:8" ht="12">
      <c r="C77"/>
      <c r="D77"/>
      <c r="E77"/>
      <c r="F77"/>
      <c r="G77"/>
      <c r="H77"/>
    </row>
    <row r="78" spans="3:8" ht="12">
      <c r="C78"/>
      <c r="D78"/>
      <c r="E78"/>
      <c r="F78"/>
      <c r="G78"/>
      <c r="H78"/>
    </row>
    <row r="79" spans="3:8" ht="12">
      <c r="C79"/>
      <c r="D79"/>
      <c r="E79"/>
      <c r="F79"/>
      <c r="G79"/>
      <c r="H79"/>
    </row>
    <row r="80" spans="3:8" ht="12">
      <c r="C80"/>
      <c r="D80"/>
      <c r="E80"/>
      <c r="F80"/>
      <c r="G80"/>
      <c r="H80"/>
    </row>
    <row r="81" spans="3:8" ht="12">
      <c r="C81"/>
      <c r="D81"/>
      <c r="E81"/>
      <c r="F81"/>
      <c r="G81"/>
      <c r="H81"/>
    </row>
    <row r="82" spans="3:8" ht="12">
      <c r="C82"/>
      <c r="D82"/>
      <c r="E82"/>
      <c r="F82"/>
      <c r="G82"/>
      <c r="H82"/>
    </row>
    <row r="83" spans="3:8" ht="12">
      <c r="C83"/>
      <c r="D83"/>
      <c r="E83"/>
      <c r="F83"/>
      <c r="G83"/>
      <c r="H83"/>
    </row>
    <row r="84" spans="3:8" ht="12">
      <c r="C84"/>
      <c r="D84"/>
      <c r="E84"/>
      <c r="F84"/>
      <c r="G84"/>
      <c r="H84"/>
    </row>
    <row r="85" spans="3:8" ht="12">
      <c r="C85"/>
      <c r="D85"/>
      <c r="E85"/>
      <c r="F85"/>
      <c r="G85"/>
      <c r="H85"/>
    </row>
    <row r="86" spans="3:8" ht="12">
      <c r="C86"/>
      <c r="D86"/>
      <c r="E86"/>
      <c r="F86"/>
      <c r="G86"/>
      <c r="H86"/>
    </row>
  </sheetData>
  <sheetProtection/>
  <mergeCells count="7">
    <mergeCell ref="C47:D47"/>
    <mergeCell ref="A1:O1"/>
    <mergeCell ref="A2:O2"/>
    <mergeCell ref="A4:A5"/>
    <mergeCell ref="B4:B5"/>
    <mergeCell ref="C4:N4"/>
    <mergeCell ref="A46:N46"/>
  </mergeCells>
  <printOptions/>
  <pageMargins left="0.4724409448818898" right="0.12" top="0" bottom="0" header="0.31496062992125984" footer="0.1574803149606299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dimension ref="A1:O84"/>
  <sheetViews>
    <sheetView zoomScalePageLayoutView="0" workbookViewId="0" topLeftCell="A1">
      <selection activeCell="A1" sqref="A1:O1"/>
    </sheetView>
  </sheetViews>
  <sheetFormatPr defaultColWidth="9.140625" defaultRowHeight="12.75"/>
  <cols>
    <col min="1" max="1" width="27.00390625" style="0" customWidth="1"/>
    <col min="2" max="2" width="5.8515625" style="0" customWidth="1"/>
    <col min="3" max="7" width="8.7109375" style="2" customWidth="1"/>
    <col min="8" max="8" width="8.421875" style="2" customWidth="1"/>
    <col min="9" max="14" width="8.7109375" style="0" customWidth="1"/>
    <col min="15" max="15" width="7.421875" style="15" customWidth="1"/>
    <col min="16" max="238" width="10.57421875" style="0" customWidth="1"/>
  </cols>
  <sheetData>
    <row r="1" spans="1:15" s="45" customFormat="1" ht="12.75" customHeight="1">
      <c r="A1" s="259" t="s">
        <v>0</v>
      </c>
      <c r="B1" s="259"/>
      <c r="C1" s="259"/>
      <c r="D1" s="259"/>
      <c r="E1" s="259"/>
      <c r="F1" s="259"/>
      <c r="G1" s="259"/>
      <c r="H1" s="259"/>
      <c r="I1" s="259"/>
      <c r="J1" s="259"/>
      <c r="K1" s="259"/>
      <c r="L1" s="259"/>
      <c r="M1" s="259"/>
      <c r="N1" s="259"/>
      <c r="O1" s="259"/>
    </row>
    <row r="2" spans="1:15" s="45" customFormat="1" ht="12.75" customHeight="1">
      <c r="A2" s="259" t="s">
        <v>23</v>
      </c>
      <c r="B2" s="259"/>
      <c r="C2" s="259"/>
      <c r="D2" s="259"/>
      <c r="E2" s="259"/>
      <c r="F2" s="259"/>
      <c r="G2" s="259"/>
      <c r="H2" s="259"/>
      <c r="I2" s="259"/>
      <c r="J2" s="259"/>
      <c r="K2" s="259"/>
      <c r="L2" s="259"/>
      <c r="M2" s="259"/>
      <c r="N2" s="259"/>
      <c r="O2" s="259"/>
    </row>
    <row r="3" spans="1:15" s="45" customFormat="1" ht="12.75" customHeight="1">
      <c r="A3" s="47" t="s">
        <v>164</v>
      </c>
      <c r="B3" s="47"/>
      <c r="C3" s="59"/>
      <c r="D3" s="59"/>
      <c r="E3" s="59"/>
      <c r="F3" s="59"/>
      <c r="G3" s="59"/>
      <c r="H3" s="59"/>
      <c r="O3" s="48"/>
    </row>
    <row r="4" spans="1:15" s="50" customFormat="1" ht="11.25" customHeight="1">
      <c r="A4" s="251" t="s">
        <v>1</v>
      </c>
      <c r="B4" s="251" t="s">
        <v>2</v>
      </c>
      <c r="C4" s="263">
        <v>2013</v>
      </c>
      <c r="D4" s="263"/>
      <c r="E4" s="263"/>
      <c r="F4" s="263"/>
      <c r="G4" s="263"/>
      <c r="H4" s="263"/>
      <c r="I4" s="263"/>
      <c r="J4" s="263"/>
      <c r="K4" s="263"/>
      <c r="L4" s="263"/>
      <c r="M4" s="263"/>
      <c r="N4" s="263"/>
      <c r="O4" s="49"/>
    </row>
    <row r="5" spans="1:15" s="50" customFormat="1" ht="11.25" customHeight="1">
      <c r="A5" s="252"/>
      <c r="B5" s="252"/>
      <c r="C5" s="51" t="s">
        <v>3</v>
      </c>
      <c r="D5" s="51" t="s">
        <v>5</v>
      </c>
      <c r="E5" s="51" t="s">
        <v>4</v>
      </c>
      <c r="F5" s="65" t="s">
        <v>19</v>
      </c>
      <c r="G5" s="65" t="s">
        <v>6</v>
      </c>
      <c r="H5" s="65" t="s">
        <v>7</v>
      </c>
      <c r="I5" s="65" t="s">
        <v>8</v>
      </c>
      <c r="J5" s="65" t="s">
        <v>27</v>
      </c>
      <c r="K5" s="65" t="s">
        <v>28</v>
      </c>
      <c r="L5" s="65" t="s">
        <v>29</v>
      </c>
      <c r="M5" s="65" t="s">
        <v>30</v>
      </c>
      <c r="N5" s="65" t="s">
        <v>31</v>
      </c>
      <c r="O5" s="49"/>
    </row>
    <row r="6" spans="1:15" s="7" customFormat="1" ht="12" customHeight="1">
      <c r="A6" s="150" t="s">
        <v>24</v>
      </c>
      <c r="B6" s="91">
        <v>755.9</v>
      </c>
      <c r="C6" s="175">
        <v>107.3</v>
      </c>
      <c r="D6" s="175">
        <v>111.6</v>
      </c>
      <c r="E6" s="175">
        <v>111</v>
      </c>
      <c r="F6" s="175">
        <v>108.8</v>
      </c>
      <c r="G6" s="175">
        <v>106.9</v>
      </c>
      <c r="H6" s="175">
        <v>104.2</v>
      </c>
      <c r="I6" s="175">
        <v>93.199997</v>
      </c>
      <c r="J6" s="175">
        <v>92.800003</v>
      </c>
      <c r="K6" s="175">
        <v>92.099998</v>
      </c>
      <c r="L6" s="175">
        <v>95.199997</v>
      </c>
      <c r="M6" s="175">
        <v>95.400002</v>
      </c>
      <c r="N6" s="175">
        <v>92.599998</v>
      </c>
      <c r="O6" s="20"/>
    </row>
    <row r="7" spans="1:15" s="7" customFormat="1" ht="12.75" customHeight="1">
      <c r="A7" s="152" t="s">
        <v>39</v>
      </c>
      <c r="B7" s="91">
        <v>570.5</v>
      </c>
      <c r="C7" s="175">
        <v>96.300003</v>
      </c>
      <c r="D7" s="175">
        <v>96.300003</v>
      </c>
      <c r="E7" s="175">
        <v>96.300003</v>
      </c>
      <c r="F7" s="175">
        <v>96.300003</v>
      </c>
      <c r="G7" s="175">
        <v>96.300003</v>
      </c>
      <c r="H7" s="175">
        <v>96.300003</v>
      </c>
      <c r="I7" s="52">
        <v>86.7</v>
      </c>
      <c r="J7" s="52">
        <v>86.7</v>
      </c>
      <c r="K7" s="52">
        <v>86.7</v>
      </c>
      <c r="L7" s="52">
        <v>86.7</v>
      </c>
      <c r="M7" s="52">
        <v>86.7</v>
      </c>
      <c r="N7" s="52">
        <v>86.7</v>
      </c>
      <c r="O7" s="20"/>
    </row>
    <row r="8" spans="1:15" s="7" customFormat="1" ht="12" customHeight="1">
      <c r="A8" s="152" t="s">
        <v>109</v>
      </c>
      <c r="B8" s="91">
        <v>185.39999999999998</v>
      </c>
      <c r="C8" s="175">
        <v>141</v>
      </c>
      <c r="D8" s="175">
        <v>158.7</v>
      </c>
      <c r="E8" s="175">
        <v>156.3</v>
      </c>
      <c r="F8" s="175">
        <v>147.39999</v>
      </c>
      <c r="G8" s="175">
        <v>139.7</v>
      </c>
      <c r="H8" s="175">
        <v>128.5</v>
      </c>
      <c r="I8" s="175">
        <v>113.3</v>
      </c>
      <c r="J8" s="175">
        <v>111.6</v>
      </c>
      <c r="K8" s="175">
        <v>108.9</v>
      </c>
      <c r="L8" s="175">
        <v>121.2</v>
      </c>
      <c r="M8" s="175">
        <v>122.1</v>
      </c>
      <c r="N8" s="175">
        <v>110.8</v>
      </c>
      <c r="O8" s="20"/>
    </row>
    <row r="9" spans="1:15" s="7" customFormat="1" ht="15.75" customHeight="1">
      <c r="A9" s="152" t="s">
        <v>111</v>
      </c>
      <c r="B9" s="91">
        <v>115.1</v>
      </c>
      <c r="C9" s="175">
        <v>151.8</v>
      </c>
      <c r="D9" s="175">
        <v>184.10001</v>
      </c>
      <c r="E9" s="175">
        <v>177.5</v>
      </c>
      <c r="F9" s="175">
        <v>162.60001</v>
      </c>
      <c r="G9" s="175">
        <v>153.8</v>
      </c>
      <c r="H9" s="175">
        <v>129.60001</v>
      </c>
      <c r="I9" s="175">
        <v>107.1</v>
      </c>
      <c r="J9" s="175">
        <v>96.599998</v>
      </c>
      <c r="K9" s="175">
        <v>90.900002</v>
      </c>
      <c r="L9" s="175">
        <v>113.2</v>
      </c>
      <c r="M9" s="175">
        <v>119.8</v>
      </c>
      <c r="N9" s="175">
        <v>105.1</v>
      </c>
      <c r="O9" s="20"/>
    </row>
    <row r="10" spans="1:15" s="7" customFormat="1" ht="12" customHeight="1">
      <c r="A10" s="151" t="s">
        <v>106</v>
      </c>
      <c r="B10" s="54">
        <v>3.4</v>
      </c>
      <c r="C10" s="61">
        <v>217.7</v>
      </c>
      <c r="D10" s="61">
        <v>189.39999</v>
      </c>
      <c r="E10" s="61">
        <v>187.89999</v>
      </c>
      <c r="F10" s="61">
        <v>173.7</v>
      </c>
      <c r="G10" s="61">
        <v>180.3</v>
      </c>
      <c r="H10" s="61">
        <v>147.10001</v>
      </c>
      <c r="I10" s="61">
        <v>106.5</v>
      </c>
      <c r="J10" s="61">
        <v>95.5</v>
      </c>
      <c r="K10" s="61">
        <v>105.5</v>
      </c>
      <c r="L10" s="61">
        <v>118</v>
      </c>
      <c r="M10" s="61">
        <v>97.300003</v>
      </c>
      <c r="N10" s="61">
        <v>86</v>
      </c>
      <c r="O10" s="21"/>
    </row>
    <row r="11" spans="1:15" s="7" customFormat="1" ht="12.75" customHeight="1">
      <c r="A11" s="151" t="s">
        <v>42</v>
      </c>
      <c r="B11" s="54">
        <v>2.7</v>
      </c>
      <c r="C11" s="61">
        <v>176.39999</v>
      </c>
      <c r="D11" s="61">
        <v>81.900002</v>
      </c>
      <c r="E11" s="61">
        <v>158.8</v>
      </c>
      <c r="F11" s="61">
        <v>175.3</v>
      </c>
      <c r="G11" s="61">
        <v>214.89999</v>
      </c>
      <c r="H11" s="61">
        <v>274.39999</v>
      </c>
      <c r="I11" s="61">
        <v>274.29999</v>
      </c>
      <c r="J11" s="61">
        <v>202.5</v>
      </c>
      <c r="K11" s="61">
        <v>156.39999</v>
      </c>
      <c r="L11" s="61">
        <v>192.2</v>
      </c>
      <c r="M11" s="61">
        <v>128.60001</v>
      </c>
      <c r="N11" s="61">
        <v>51.900002</v>
      </c>
      <c r="O11" s="20"/>
    </row>
    <row r="12" spans="1:15" s="7" customFormat="1" ht="11.25" customHeight="1">
      <c r="A12" s="151" t="s">
        <v>40</v>
      </c>
      <c r="B12" s="54">
        <v>4.2</v>
      </c>
      <c r="C12" s="61">
        <v>157.7</v>
      </c>
      <c r="D12" s="61">
        <v>182.2</v>
      </c>
      <c r="E12" s="61">
        <v>209.3</v>
      </c>
      <c r="F12" s="61">
        <v>196.39999</v>
      </c>
      <c r="G12" s="61">
        <v>147.3</v>
      </c>
      <c r="H12" s="61">
        <v>93.199997</v>
      </c>
      <c r="I12" s="61">
        <v>45.700001</v>
      </c>
      <c r="J12" s="61">
        <v>35.099998</v>
      </c>
      <c r="K12" s="61">
        <v>73.900002</v>
      </c>
      <c r="L12" s="61">
        <v>140.39999</v>
      </c>
      <c r="M12" s="61">
        <v>176.10001</v>
      </c>
      <c r="N12" s="61">
        <v>121.7</v>
      </c>
      <c r="O12" s="20"/>
    </row>
    <row r="13" spans="1:15" s="7" customFormat="1" ht="12" customHeight="1">
      <c r="A13" s="151" t="s">
        <v>41</v>
      </c>
      <c r="B13" s="54">
        <v>2.6</v>
      </c>
      <c r="C13" s="61">
        <v>133.89999</v>
      </c>
      <c r="D13" s="61">
        <v>133.89999</v>
      </c>
      <c r="E13" s="61">
        <v>133.89999</v>
      </c>
      <c r="F13" s="61">
        <v>133.89999</v>
      </c>
      <c r="G13" s="61">
        <v>152.39999</v>
      </c>
      <c r="H13" s="61">
        <v>177.89999</v>
      </c>
      <c r="I13" s="61">
        <v>103.6</v>
      </c>
      <c r="J13" s="61">
        <v>86.400002</v>
      </c>
      <c r="K13" s="61">
        <v>93.099998</v>
      </c>
      <c r="L13" s="61">
        <v>122.8</v>
      </c>
      <c r="M13" s="61">
        <v>150.10001</v>
      </c>
      <c r="N13" s="61">
        <v>133.7</v>
      </c>
      <c r="O13" s="20"/>
    </row>
    <row r="14" spans="1:15" s="13" customFormat="1" ht="11.25" customHeight="1">
      <c r="A14" s="151" t="s">
        <v>46</v>
      </c>
      <c r="B14" s="54">
        <v>7.2</v>
      </c>
      <c r="C14" s="61">
        <v>183.39999</v>
      </c>
      <c r="D14" s="61">
        <v>222.3</v>
      </c>
      <c r="E14" s="61">
        <v>261.79999</v>
      </c>
      <c r="F14" s="61">
        <v>178</v>
      </c>
      <c r="G14" s="61">
        <v>242</v>
      </c>
      <c r="H14" s="61">
        <v>164</v>
      </c>
      <c r="I14" s="61">
        <v>82.699997</v>
      </c>
      <c r="J14" s="61">
        <v>30.700001</v>
      </c>
      <c r="K14" s="61">
        <v>50.700001</v>
      </c>
      <c r="L14" s="61">
        <v>82</v>
      </c>
      <c r="M14" s="61">
        <v>136.2</v>
      </c>
      <c r="N14" s="61">
        <v>198.39999</v>
      </c>
      <c r="O14" s="22"/>
    </row>
    <row r="15" spans="1:15" s="7" customFormat="1" ht="11.25" customHeight="1">
      <c r="A15" s="151" t="s">
        <v>47</v>
      </c>
      <c r="B15" s="54">
        <v>8.1</v>
      </c>
      <c r="C15" s="78" t="s">
        <v>87</v>
      </c>
      <c r="D15" s="78" t="s">
        <v>87</v>
      </c>
      <c r="E15" s="78" t="s">
        <v>87</v>
      </c>
      <c r="F15" s="61">
        <v>140.5</v>
      </c>
      <c r="G15" s="61">
        <v>140.5</v>
      </c>
      <c r="H15" s="61">
        <v>140.5</v>
      </c>
      <c r="I15" s="61">
        <v>140.5</v>
      </c>
      <c r="J15" s="61">
        <v>140.5</v>
      </c>
      <c r="K15" s="61">
        <v>140.5</v>
      </c>
      <c r="L15" s="61">
        <v>140.5</v>
      </c>
      <c r="M15" s="61">
        <v>140.5</v>
      </c>
      <c r="N15" s="61">
        <v>140.5</v>
      </c>
      <c r="O15" s="20"/>
    </row>
    <row r="16" spans="1:15" s="7" customFormat="1" ht="11.25" customHeight="1">
      <c r="A16" s="151" t="s">
        <v>43</v>
      </c>
      <c r="B16" s="54">
        <v>30.1</v>
      </c>
      <c r="C16" s="61">
        <v>167.5</v>
      </c>
      <c r="D16" s="61">
        <v>289.70001</v>
      </c>
      <c r="E16" s="61">
        <v>296.29999</v>
      </c>
      <c r="F16" s="61">
        <v>278.10001</v>
      </c>
      <c r="G16" s="61">
        <v>147.60001</v>
      </c>
      <c r="H16" s="61">
        <v>72.599998</v>
      </c>
      <c r="I16" s="61">
        <v>68</v>
      </c>
      <c r="J16" s="61">
        <v>67.099998</v>
      </c>
      <c r="K16" s="61">
        <v>50.700001</v>
      </c>
      <c r="L16" s="61">
        <v>67.900002</v>
      </c>
      <c r="M16" s="61">
        <v>103.8</v>
      </c>
      <c r="N16" s="61">
        <v>96.099998</v>
      </c>
      <c r="O16" s="20"/>
    </row>
    <row r="17" spans="1:15" s="7" customFormat="1" ht="12" customHeight="1">
      <c r="A17" s="151" t="s">
        <v>44</v>
      </c>
      <c r="B17" s="54">
        <v>37</v>
      </c>
      <c r="C17" s="61">
        <v>125.7</v>
      </c>
      <c r="D17" s="61">
        <v>127.8</v>
      </c>
      <c r="E17" s="61">
        <v>108.6</v>
      </c>
      <c r="F17" s="61">
        <v>116.5</v>
      </c>
      <c r="G17" s="61">
        <v>147.8</v>
      </c>
      <c r="H17" s="61">
        <v>142.5</v>
      </c>
      <c r="I17" s="61">
        <v>113.4</v>
      </c>
      <c r="J17" s="61">
        <v>106.5</v>
      </c>
      <c r="K17" s="61">
        <v>108.3</v>
      </c>
      <c r="L17" s="61">
        <v>119.5</v>
      </c>
      <c r="M17" s="61">
        <v>117</v>
      </c>
      <c r="N17" s="61">
        <v>105.7</v>
      </c>
      <c r="O17" s="21"/>
    </row>
    <row r="18" spans="1:15" s="7" customFormat="1" ht="11.25" customHeight="1">
      <c r="A18" s="151" t="s">
        <v>45</v>
      </c>
      <c r="B18" s="54">
        <v>19.8</v>
      </c>
      <c r="C18" s="61">
        <v>152</v>
      </c>
      <c r="D18" s="61">
        <v>124.5</v>
      </c>
      <c r="E18" s="61">
        <v>138.39999</v>
      </c>
      <c r="F18" s="61">
        <v>141.8</v>
      </c>
      <c r="G18" s="61">
        <v>140.10001</v>
      </c>
      <c r="H18" s="61">
        <v>163.89999</v>
      </c>
      <c r="I18" s="61">
        <v>169.5</v>
      </c>
      <c r="J18" s="61">
        <v>153.10001</v>
      </c>
      <c r="K18" s="61">
        <v>123.1</v>
      </c>
      <c r="L18" s="61">
        <v>114.5</v>
      </c>
      <c r="M18" s="61">
        <v>106.3</v>
      </c>
      <c r="N18" s="61">
        <v>90.099998</v>
      </c>
      <c r="O18" s="21"/>
    </row>
    <row r="19" spans="1:15" s="7" customFormat="1" ht="15" customHeight="1">
      <c r="A19" s="152" t="s">
        <v>120</v>
      </c>
      <c r="B19" s="52">
        <v>20.3</v>
      </c>
      <c r="C19" s="52">
        <v>110.7</v>
      </c>
      <c r="D19" s="52">
        <v>108.5</v>
      </c>
      <c r="E19" s="52">
        <v>108.3</v>
      </c>
      <c r="F19" s="52">
        <v>100.4</v>
      </c>
      <c r="G19" s="52">
        <v>113.5</v>
      </c>
      <c r="H19" s="52">
        <v>129.2</v>
      </c>
      <c r="I19" s="52">
        <v>117.7</v>
      </c>
      <c r="J19" s="52">
        <v>164.5</v>
      </c>
      <c r="K19" s="52">
        <v>171.10001</v>
      </c>
      <c r="L19" s="52">
        <v>146</v>
      </c>
      <c r="M19" s="52">
        <v>109.9</v>
      </c>
      <c r="N19" s="52">
        <v>94.800003</v>
      </c>
      <c r="O19" s="20"/>
    </row>
    <row r="20" spans="1:15" s="7" customFormat="1" ht="12" customHeight="1">
      <c r="A20" s="151" t="s">
        <v>48</v>
      </c>
      <c r="B20" s="54">
        <v>7.1</v>
      </c>
      <c r="C20" s="54">
        <v>87.5</v>
      </c>
      <c r="D20" s="54">
        <v>87.5</v>
      </c>
      <c r="E20" s="54">
        <v>93.699997</v>
      </c>
      <c r="F20" s="54">
        <v>93.699997</v>
      </c>
      <c r="G20" s="54">
        <v>93.699997</v>
      </c>
      <c r="H20" s="54">
        <v>93.699997</v>
      </c>
      <c r="I20" s="54">
        <v>93.699997</v>
      </c>
      <c r="J20" s="54">
        <v>93.699997</v>
      </c>
      <c r="K20" s="54">
        <v>93.699997</v>
      </c>
      <c r="L20" s="54">
        <v>93.699997</v>
      </c>
      <c r="M20" s="54">
        <v>93.699997</v>
      </c>
      <c r="N20" s="54">
        <v>99.900002</v>
      </c>
      <c r="O20" s="20"/>
    </row>
    <row r="21" spans="1:15" s="7" customFormat="1" ht="11.25" customHeight="1">
      <c r="A21" s="151" t="s">
        <v>49</v>
      </c>
      <c r="B21" s="54">
        <v>8.4</v>
      </c>
      <c r="C21" s="54">
        <v>156.3</v>
      </c>
      <c r="D21" s="54">
        <v>130.10001</v>
      </c>
      <c r="E21" s="54">
        <v>121.3</v>
      </c>
      <c r="F21" s="54">
        <v>106.2</v>
      </c>
      <c r="G21" s="54">
        <v>133</v>
      </c>
      <c r="H21" s="54">
        <v>165.8</v>
      </c>
      <c r="I21" s="54">
        <v>143.39999</v>
      </c>
      <c r="J21" s="54">
        <v>244</v>
      </c>
      <c r="K21" s="54">
        <v>252.8</v>
      </c>
      <c r="L21" s="54">
        <v>222.39999</v>
      </c>
      <c r="M21" s="54">
        <v>143.39999</v>
      </c>
      <c r="N21" s="54">
        <v>106.2</v>
      </c>
      <c r="O21" s="20"/>
    </row>
    <row r="22" spans="1:15" s="7" customFormat="1" ht="12.75" customHeight="1">
      <c r="A22" s="151" t="s">
        <v>50</v>
      </c>
      <c r="B22" s="54">
        <v>4.8</v>
      </c>
      <c r="C22" s="54">
        <v>100.5</v>
      </c>
      <c r="D22" s="54">
        <v>96.699997</v>
      </c>
      <c r="E22" s="78" t="s">
        <v>87</v>
      </c>
      <c r="F22" s="54">
        <v>140</v>
      </c>
      <c r="G22" s="54">
        <v>125</v>
      </c>
      <c r="H22" s="54">
        <v>108.5</v>
      </c>
      <c r="I22" s="54">
        <v>140</v>
      </c>
      <c r="J22" s="78" t="s">
        <v>87</v>
      </c>
      <c r="K22" s="78" t="s">
        <v>87</v>
      </c>
      <c r="L22" s="54">
        <v>104.5</v>
      </c>
      <c r="M22" s="54">
        <v>100.2</v>
      </c>
      <c r="N22" s="54">
        <v>90.599998</v>
      </c>
      <c r="O22" s="20"/>
    </row>
    <row r="23" spans="1:15" s="7" customFormat="1" ht="16.5" customHeight="1">
      <c r="A23" s="152" t="s">
        <v>113</v>
      </c>
      <c r="B23" s="52">
        <v>1.5</v>
      </c>
      <c r="C23" s="52">
        <v>146</v>
      </c>
      <c r="D23" s="52">
        <v>143.3</v>
      </c>
      <c r="E23" s="52">
        <v>158</v>
      </c>
      <c r="F23" s="52">
        <v>147.3</v>
      </c>
      <c r="G23" s="52">
        <v>156</v>
      </c>
      <c r="H23" s="52">
        <v>148.7</v>
      </c>
      <c r="I23" s="52">
        <v>142.7</v>
      </c>
      <c r="J23" s="52">
        <v>142</v>
      </c>
      <c r="K23" s="52">
        <v>132.7</v>
      </c>
      <c r="L23" s="52">
        <v>146</v>
      </c>
      <c r="M23" s="52">
        <v>146.7</v>
      </c>
      <c r="N23" s="52">
        <v>144</v>
      </c>
      <c r="O23" s="20"/>
    </row>
    <row r="24" spans="1:15" s="6" customFormat="1" ht="11.25" customHeight="1">
      <c r="A24" s="151" t="s">
        <v>51</v>
      </c>
      <c r="B24" s="54">
        <v>0.8</v>
      </c>
      <c r="C24" s="54">
        <v>151</v>
      </c>
      <c r="D24" s="54">
        <v>151.60001</v>
      </c>
      <c r="E24" s="54">
        <v>168.7</v>
      </c>
      <c r="F24" s="54">
        <v>161.5</v>
      </c>
      <c r="G24" s="54">
        <v>169.5</v>
      </c>
      <c r="H24" s="54">
        <v>160.60001</v>
      </c>
      <c r="I24" s="54">
        <v>164.8</v>
      </c>
      <c r="J24" s="54">
        <v>167.3</v>
      </c>
      <c r="K24" s="54">
        <v>168.2</v>
      </c>
      <c r="L24" s="54">
        <v>173.2</v>
      </c>
      <c r="M24" s="54">
        <v>167.8</v>
      </c>
      <c r="N24" s="54">
        <v>151.8</v>
      </c>
      <c r="O24" s="23"/>
    </row>
    <row r="25" spans="1:15" s="5" customFormat="1" ht="11.25" customHeight="1">
      <c r="A25" s="151" t="s">
        <v>52</v>
      </c>
      <c r="B25" s="54">
        <v>0.7</v>
      </c>
      <c r="C25" s="54">
        <v>125</v>
      </c>
      <c r="D25" s="54">
        <v>125</v>
      </c>
      <c r="E25" s="54">
        <v>125</v>
      </c>
      <c r="F25" s="54">
        <v>125</v>
      </c>
      <c r="G25" s="54">
        <v>125</v>
      </c>
      <c r="H25" s="54">
        <v>125</v>
      </c>
      <c r="I25" s="54">
        <v>125</v>
      </c>
      <c r="J25" s="54">
        <v>125</v>
      </c>
      <c r="K25" s="54">
        <v>125</v>
      </c>
      <c r="L25" s="54">
        <v>125</v>
      </c>
      <c r="M25" s="54">
        <v>125</v>
      </c>
      <c r="N25" s="54">
        <v>125</v>
      </c>
      <c r="O25" s="19"/>
    </row>
    <row r="26" spans="1:14" ht="14.25" customHeight="1">
      <c r="A26" s="152" t="s">
        <v>110</v>
      </c>
      <c r="B26" s="52">
        <v>24.7</v>
      </c>
      <c r="C26" s="52">
        <v>139.60001</v>
      </c>
      <c r="D26" s="52">
        <v>123.9</v>
      </c>
      <c r="E26" s="52">
        <v>135</v>
      </c>
      <c r="F26" s="52">
        <v>142.2</v>
      </c>
      <c r="G26" s="52">
        <v>116.4</v>
      </c>
      <c r="H26" s="52">
        <v>136.10001</v>
      </c>
      <c r="I26" s="52">
        <v>144.3</v>
      </c>
      <c r="J26" s="52">
        <v>145.10001</v>
      </c>
      <c r="K26" s="52">
        <v>144.89999</v>
      </c>
      <c r="L26" s="52">
        <v>145.60001</v>
      </c>
      <c r="M26" s="52">
        <v>145.10001</v>
      </c>
      <c r="N26" s="52">
        <v>144</v>
      </c>
    </row>
    <row r="27" spans="1:15" s="3" customFormat="1" ht="11.25" customHeight="1">
      <c r="A27" s="151" t="s">
        <v>53</v>
      </c>
      <c r="B27" s="54">
        <v>22.4</v>
      </c>
      <c r="C27" s="54">
        <v>145.39999</v>
      </c>
      <c r="D27" s="78" t="s">
        <v>87</v>
      </c>
      <c r="E27" s="78" t="s">
        <v>87</v>
      </c>
      <c r="F27" s="78" t="s">
        <v>87</v>
      </c>
      <c r="G27" s="78" t="s">
        <v>87</v>
      </c>
      <c r="H27" s="54">
        <v>145.39999</v>
      </c>
      <c r="I27" s="54">
        <v>145.39999</v>
      </c>
      <c r="J27" s="54">
        <v>145.39999</v>
      </c>
      <c r="K27" s="54">
        <v>145.39999</v>
      </c>
      <c r="L27" s="54">
        <v>145.39999</v>
      </c>
      <c r="M27" s="54">
        <v>145.39999</v>
      </c>
      <c r="N27" s="54">
        <v>145.39999</v>
      </c>
      <c r="O27" s="16"/>
    </row>
    <row r="28" spans="1:14" ht="11.25" customHeight="1">
      <c r="A28" s="151" t="s">
        <v>54</v>
      </c>
      <c r="B28" s="54">
        <v>2.3</v>
      </c>
      <c r="C28" s="54">
        <v>123.7</v>
      </c>
      <c r="D28" s="54">
        <v>123.9</v>
      </c>
      <c r="E28" s="54">
        <v>135</v>
      </c>
      <c r="F28" s="54">
        <v>142.2</v>
      </c>
      <c r="G28" s="54">
        <v>116.4</v>
      </c>
      <c r="H28" s="54">
        <v>132.2</v>
      </c>
      <c r="I28" s="54">
        <v>133.2</v>
      </c>
      <c r="J28" s="54">
        <v>138.8</v>
      </c>
      <c r="K28" s="54">
        <v>134.60001</v>
      </c>
      <c r="L28" s="54">
        <v>148.39999</v>
      </c>
      <c r="M28" s="54">
        <v>138.39999</v>
      </c>
      <c r="N28" s="54">
        <v>121.8</v>
      </c>
    </row>
    <row r="29" spans="1:14" ht="14.25" customHeight="1">
      <c r="A29" s="152" t="s">
        <v>112</v>
      </c>
      <c r="B29" s="52">
        <v>12.1</v>
      </c>
      <c r="C29" s="52">
        <v>109.1</v>
      </c>
      <c r="D29" s="52">
        <v>109.1</v>
      </c>
      <c r="E29" s="52">
        <v>110.3</v>
      </c>
      <c r="F29" s="52">
        <v>111.7</v>
      </c>
      <c r="G29" s="52">
        <v>107.7</v>
      </c>
      <c r="H29" s="52">
        <v>100.9</v>
      </c>
      <c r="I29" s="52">
        <v>84.5</v>
      </c>
      <c r="J29" s="52">
        <v>78.300003</v>
      </c>
      <c r="K29" s="52">
        <v>81.199997</v>
      </c>
      <c r="L29" s="52">
        <v>97.599998</v>
      </c>
      <c r="M29" s="52">
        <v>110.1</v>
      </c>
      <c r="N29" s="52">
        <v>103.7</v>
      </c>
    </row>
    <row r="30" spans="1:14" ht="11.25" customHeight="1">
      <c r="A30" s="151" t="s">
        <v>55</v>
      </c>
      <c r="B30" s="54">
        <v>8.1</v>
      </c>
      <c r="C30" s="54">
        <v>112.3</v>
      </c>
      <c r="D30" s="54">
        <v>112.3</v>
      </c>
      <c r="E30" s="54">
        <v>112.3</v>
      </c>
      <c r="F30" s="54">
        <v>112.3</v>
      </c>
      <c r="G30" s="54">
        <v>112.3</v>
      </c>
      <c r="H30" s="54">
        <v>112.3</v>
      </c>
      <c r="I30" s="54">
        <v>112.3</v>
      </c>
      <c r="J30" s="54">
        <v>112.3</v>
      </c>
      <c r="K30" s="54">
        <v>112.3</v>
      </c>
      <c r="L30" s="54">
        <v>112.3</v>
      </c>
      <c r="M30" s="54">
        <v>112.3</v>
      </c>
      <c r="N30" s="54">
        <v>112.3</v>
      </c>
    </row>
    <row r="31" spans="1:14" ht="11.25" customHeight="1">
      <c r="A31" s="151" t="s">
        <v>56</v>
      </c>
      <c r="B31" s="54">
        <v>4</v>
      </c>
      <c r="C31" s="54">
        <v>73</v>
      </c>
      <c r="D31" s="54">
        <v>71.300003</v>
      </c>
      <c r="E31" s="54">
        <v>87.300003</v>
      </c>
      <c r="F31" s="54">
        <v>92.699997</v>
      </c>
      <c r="G31" s="54">
        <v>78.199997</v>
      </c>
      <c r="H31" s="54">
        <v>75.800003</v>
      </c>
      <c r="I31" s="54">
        <v>61.099998</v>
      </c>
      <c r="J31" s="54">
        <v>57.400002</v>
      </c>
      <c r="K31" s="54">
        <v>61.799999</v>
      </c>
      <c r="L31" s="54">
        <v>63.799999</v>
      </c>
      <c r="M31" s="54">
        <v>63.099998</v>
      </c>
      <c r="N31" s="54">
        <v>61.200001</v>
      </c>
    </row>
    <row r="32" spans="1:14" ht="11.25" customHeight="1">
      <c r="A32" s="152" t="s">
        <v>116</v>
      </c>
      <c r="B32" s="52">
        <v>11.7</v>
      </c>
      <c r="C32" s="52">
        <v>122.6</v>
      </c>
      <c r="D32" s="52">
        <v>122.6</v>
      </c>
      <c r="E32" s="52">
        <v>122.6</v>
      </c>
      <c r="F32" s="52">
        <v>126.7</v>
      </c>
      <c r="G32" s="52">
        <v>126.7</v>
      </c>
      <c r="H32" s="52">
        <v>126.7</v>
      </c>
      <c r="I32" s="52">
        <v>127</v>
      </c>
      <c r="J32" s="52">
        <v>127</v>
      </c>
      <c r="K32" s="52">
        <v>127</v>
      </c>
      <c r="L32" s="52">
        <v>127</v>
      </c>
      <c r="M32" s="52">
        <v>127</v>
      </c>
      <c r="N32" s="52">
        <v>127</v>
      </c>
    </row>
    <row r="33" spans="1:14" ht="11.25" customHeight="1">
      <c r="A33" s="151" t="s">
        <v>57</v>
      </c>
      <c r="B33" s="54">
        <v>5.1</v>
      </c>
      <c r="C33" s="54">
        <v>101.4</v>
      </c>
      <c r="D33" s="54">
        <v>101.4</v>
      </c>
      <c r="E33" s="54">
        <v>101.4</v>
      </c>
      <c r="F33" s="54">
        <v>101.4</v>
      </c>
      <c r="G33" s="54">
        <v>101.4</v>
      </c>
      <c r="H33" s="54">
        <v>101.4</v>
      </c>
      <c r="I33" s="54">
        <v>101.4</v>
      </c>
      <c r="J33" s="54">
        <v>101.4</v>
      </c>
      <c r="K33" s="54">
        <v>101.4</v>
      </c>
      <c r="L33" s="54">
        <v>101.4</v>
      </c>
      <c r="M33" s="54">
        <v>101.4</v>
      </c>
      <c r="N33" s="54">
        <v>101.4</v>
      </c>
    </row>
    <row r="34" spans="1:14" ht="11.25" customHeight="1">
      <c r="A34" s="151" t="s">
        <v>108</v>
      </c>
      <c r="B34" s="54">
        <v>3</v>
      </c>
      <c r="C34" s="54">
        <v>150</v>
      </c>
      <c r="D34" s="54">
        <v>150</v>
      </c>
      <c r="E34" s="54">
        <v>150</v>
      </c>
      <c r="F34" s="54">
        <v>163.60001</v>
      </c>
      <c r="G34" s="54">
        <v>163.60001</v>
      </c>
      <c r="H34" s="54">
        <v>163.60001</v>
      </c>
      <c r="I34" s="54">
        <v>163.60001</v>
      </c>
      <c r="J34" s="54">
        <v>163.60001</v>
      </c>
      <c r="K34" s="54">
        <v>163.60001</v>
      </c>
      <c r="L34" s="54">
        <v>163.60001</v>
      </c>
      <c r="M34" s="54">
        <v>163.60001</v>
      </c>
      <c r="N34" s="54">
        <v>163.60001</v>
      </c>
    </row>
    <row r="35" spans="1:14" ht="11.25" customHeight="1">
      <c r="A35" s="151" t="s">
        <v>58</v>
      </c>
      <c r="B35" s="54">
        <v>0.4</v>
      </c>
      <c r="C35" s="54">
        <v>135</v>
      </c>
      <c r="D35" s="54">
        <v>135</v>
      </c>
      <c r="E35" s="54">
        <v>135</v>
      </c>
      <c r="F35" s="54">
        <v>150</v>
      </c>
      <c r="G35" s="54">
        <v>150</v>
      </c>
      <c r="H35" s="54">
        <v>150</v>
      </c>
      <c r="I35" s="54">
        <v>160</v>
      </c>
      <c r="J35" s="54">
        <v>160</v>
      </c>
      <c r="K35" s="54">
        <v>160</v>
      </c>
      <c r="L35" s="54">
        <v>160</v>
      </c>
      <c r="M35" s="54">
        <v>160</v>
      </c>
      <c r="N35" s="54">
        <v>160</v>
      </c>
    </row>
    <row r="36" spans="1:14" ht="11.25" customHeight="1">
      <c r="A36" s="151" t="s">
        <v>59</v>
      </c>
      <c r="B36" s="54">
        <v>3.2</v>
      </c>
      <c r="C36" s="54">
        <v>129.39999</v>
      </c>
      <c r="D36" s="54">
        <v>129.39999</v>
      </c>
      <c r="E36" s="54">
        <v>129.39999</v>
      </c>
      <c r="F36" s="54">
        <v>129.39999</v>
      </c>
      <c r="G36" s="54">
        <v>129.39999</v>
      </c>
      <c r="H36" s="54">
        <v>129.39999</v>
      </c>
      <c r="I36" s="54">
        <v>129.39999</v>
      </c>
      <c r="J36" s="54">
        <v>129.39999</v>
      </c>
      <c r="K36" s="54">
        <v>129.39999</v>
      </c>
      <c r="L36" s="54">
        <v>129.39999</v>
      </c>
      <c r="M36" s="54">
        <v>129.39999</v>
      </c>
      <c r="N36" s="54">
        <v>129.39999</v>
      </c>
    </row>
    <row r="37" spans="1:14" ht="11.25" customHeight="1">
      <c r="A37" s="55" t="s">
        <v>25</v>
      </c>
      <c r="B37" s="91">
        <v>244.1</v>
      </c>
      <c r="C37" s="52">
        <v>148</v>
      </c>
      <c r="D37" s="52">
        <v>150.60001</v>
      </c>
      <c r="E37" s="52">
        <v>151</v>
      </c>
      <c r="F37" s="52">
        <v>152.60001</v>
      </c>
      <c r="G37" s="52">
        <v>152.60001</v>
      </c>
      <c r="H37" s="52">
        <v>153.7</v>
      </c>
      <c r="I37" s="52">
        <v>155.39999</v>
      </c>
      <c r="J37" s="52">
        <v>155.5</v>
      </c>
      <c r="K37" s="52">
        <v>155.10001</v>
      </c>
      <c r="L37" s="52">
        <v>150.39999</v>
      </c>
      <c r="M37" s="52">
        <v>147.8</v>
      </c>
      <c r="N37" s="52">
        <v>152.10001</v>
      </c>
    </row>
    <row r="38" spans="1:14" ht="11.25" customHeight="1">
      <c r="A38" s="151" t="s">
        <v>60</v>
      </c>
      <c r="B38" s="54">
        <v>2</v>
      </c>
      <c r="C38" s="54">
        <v>130</v>
      </c>
      <c r="D38" s="54">
        <v>130</v>
      </c>
      <c r="E38" s="54">
        <v>130</v>
      </c>
      <c r="F38" s="54">
        <v>130</v>
      </c>
      <c r="G38" s="54">
        <v>130</v>
      </c>
      <c r="H38" s="54">
        <v>130</v>
      </c>
      <c r="I38" s="54">
        <v>130</v>
      </c>
      <c r="J38" s="54">
        <v>130</v>
      </c>
      <c r="K38" s="54">
        <v>130</v>
      </c>
      <c r="L38" s="54">
        <v>132</v>
      </c>
      <c r="M38" s="54">
        <v>132</v>
      </c>
      <c r="N38" s="54">
        <v>132</v>
      </c>
    </row>
    <row r="39" spans="1:14" ht="11.25" customHeight="1">
      <c r="A39" s="151" t="s">
        <v>63</v>
      </c>
      <c r="B39" s="54">
        <v>3.2</v>
      </c>
      <c r="C39" s="54">
        <v>134.89999</v>
      </c>
      <c r="D39" s="54">
        <v>134.89999</v>
      </c>
      <c r="E39" s="54">
        <v>134.89999</v>
      </c>
      <c r="F39" s="54">
        <v>134.89999</v>
      </c>
      <c r="G39" s="54">
        <v>134.89999</v>
      </c>
      <c r="H39" s="54">
        <v>129</v>
      </c>
      <c r="I39" s="54">
        <v>121.8</v>
      </c>
      <c r="J39" s="54">
        <v>121.8</v>
      </c>
      <c r="K39" s="54">
        <v>121.8</v>
      </c>
      <c r="L39" s="54">
        <v>119</v>
      </c>
      <c r="M39" s="54">
        <v>128.7</v>
      </c>
      <c r="N39" s="54">
        <v>128.7</v>
      </c>
    </row>
    <row r="40" spans="1:14" ht="11.25" customHeight="1">
      <c r="A40" s="151" t="s">
        <v>61</v>
      </c>
      <c r="B40" s="54">
        <v>0.7</v>
      </c>
      <c r="C40" s="54">
        <v>163.39999</v>
      </c>
      <c r="D40" s="54">
        <v>163.39999</v>
      </c>
      <c r="E40" s="54">
        <v>163.39999</v>
      </c>
      <c r="F40" s="54">
        <v>171.60001</v>
      </c>
      <c r="G40" s="54">
        <v>171.60001</v>
      </c>
      <c r="H40" s="54">
        <v>171.60001</v>
      </c>
      <c r="I40" s="54">
        <v>166.5</v>
      </c>
      <c r="J40" s="54">
        <v>166.5</v>
      </c>
      <c r="K40" s="54">
        <v>166.5</v>
      </c>
      <c r="L40" s="54">
        <v>166.5</v>
      </c>
      <c r="M40" s="54">
        <v>166.5</v>
      </c>
      <c r="N40" s="54">
        <v>166.5</v>
      </c>
    </row>
    <row r="41" spans="1:14" ht="11.25" customHeight="1">
      <c r="A41" s="151" t="s">
        <v>62</v>
      </c>
      <c r="B41" s="54">
        <v>4.9</v>
      </c>
      <c r="C41" s="54">
        <v>144.3</v>
      </c>
      <c r="D41" s="54">
        <v>144.3</v>
      </c>
      <c r="E41" s="54">
        <v>144.3</v>
      </c>
      <c r="F41" s="54">
        <v>144.3</v>
      </c>
      <c r="G41" s="54">
        <v>144.3</v>
      </c>
      <c r="H41" s="54">
        <v>137.10001</v>
      </c>
      <c r="I41" s="54">
        <v>137.10001</v>
      </c>
      <c r="J41" s="54">
        <v>137.10001</v>
      </c>
      <c r="K41" s="54">
        <v>137.10001</v>
      </c>
      <c r="L41" s="54">
        <v>142.39999</v>
      </c>
      <c r="M41" s="54">
        <v>142.39999</v>
      </c>
      <c r="N41" s="54">
        <v>142.39999</v>
      </c>
    </row>
    <row r="42" spans="1:14" ht="11.25" customHeight="1">
      <c r="A42" s="151" t="s">
        <v>64</v>
      </c>
      <c r="B42" s="54">
        <v>174.2</v>
      </c>
      <c r="C42" s="54">
        <v>152</v>
      </c>
      <c r="D42" s="54">
        <v>155.2</v>
      </c>
      <c r="E42" s="54">
        <v>155.2</v>
      </c>
      <c r="F42" s="54">
        <v>156.7</v>
      </c>
      <c r="G42" s="54">
        <v>156.7</v>
      </c>
      <c r="H42" s="54">
        <v>156.7</v>
      </c>
      <c r="I42" s="54">
        <v>160.39999</v>
      </c>
      <c r="J42" s="54">
        <v>160.39999</v>
      </c>
      <c r="K42" s="54">
        <v>160.39999</v>
      </c>
      <c r="L42" s="54">
        <v>154.89999</v>
      </c>
      <c r="M42" s="54">
        <v>149.39999</v>
      </c>
      <c r="N42" s="54">
        <v>153.3</v>
      </c>
    </row>
    <row r="43" spans="1:14" ht="11.25" customHeight="1">
      <c r="A43" s="151" t="s">
        <v>66</v>
      </c>
      <c r="B43" s="54">
        <v>55</v>
      </c>
      <c r="C43" s="54">
        <v>134.2</v>
      </c>
      <c r="D43" s="54">
        <v>135.39999</v>
      </c>
      <c r="E43" s="54">
        <v>137.3</v>
      </c>
      <c r="F43" s="54">
        <v>139.89999</v>
      </c>
      <c r="G43" s="54">
        <v>139.89999</v>
      </c>
      <c r="H43" s="54">
        <v>145.8</v>
      </c>
      <c r="I43" s="54">
        <v>141.60001</v>
      </c>
      <c r="J43" s="54">
        <v>142</v>
      </c>
      <c r="K43" s="54">
        <v>139.89999</v>
      </c>
      <c r="L43" s="54">
        <v>136.8</v>
      </c>
      <c r="M43" s="54">
        <v>142</v>
      </c>
      <c r="N43" s="54">
        <v>148.60001</v>
      </c>
    </row>
    <row r="44" spans="1:14" ht="11.25" customHeight="1">
      <c r="A44" s="151" t="s">
        <v>65</v>
      </c>
      <c r="B44" s="54">
        <v>4.1</v>
      </c>
      <c r="C44" s="54">
        <v>184.5</v>
      </c>
      <c r="D44" s="54">
        <v>184.5</v>
      </c>
      <c r="E44" s="54">
        <v>184.5</v>
      </c>
      <c r="F44" s="54">
        <v>184.5</v>
      </c>
      <c r="G44" s="54">
        <v>184.5</v>
      </c>
      <c r="H44" s="54">
        <v>184.5</v>
      </c>
      <c r="I44" s="54">
        <v>184.5</v>
      </c>
      <c r="J44" s="54">
        <v>184.5</v>
      </c>
      <c r="K44" s="54">
        <v>184.5</v>
      </c>
      <c r="L44" s="54">
        <v>184.5</v>
      </c>
      <c r="M44" s="54">
        <v>184.5</v>
      </c>
      <c r="N44" s="54">
        <v>184.5</v>
      </c>
    </row>
    <row r="45" spans="1:14" ht="12.75" customHeight="1">
      <c r="A45" s="56" t="s">
        <v>36</v>
      </c>
      <c r="B45" s="92">
        <v>1000</v>
      </c>
      <c r="C45" s="96">
        <v>117.2</v>
      </c>
      <c r="D45" s="95">
        <v>121.1</v>
      </c>
      <c r="E45" s="95">
        <v>120.8</v>
      </c>
      <c r="F45" s="95">
        <v>119.5</v>
      </c>
      <c r="G45" s="95">
        <v>118.1</v>
      </c>
      <c r="H45" s="95">
        <v>116.3</v>
      </c>
      <c r="I45" s="96">
        <v>108.4</v>
      </c>
      <c r="J45" s="95">
        <v>108.1</v>
      </c>
      <c r="K45" s="95">
        <v>107.5</v>
      </c>
      <c r="L45" s="95">
        <v>108.7</v>
      </c>
      <c r="M45" s="95">
        <v>108.2</v>
      </c>
      <c r="N45" s="95">
        <v>107.1</v>
      </c>
    </row>
    <row r="46" spans="1:15" ht="13.5" customHeight="1">
      <c r="A46" s="87" t="s">
        <v>225</v>
      </c>
      <c r="B46" s="50"/>
      <c r="C46" s="50"/>
      <c r="D46" s="50"/>
      <c r="E46" s="50"/>
      <c r="F46" s="50"/>
      <c r="G46" s="50"/>
      <c r="H46" s="50"/>
      <c r="I46" s="50"/>
      <c r="J46" s="88"/>
      <c r="K46" s="88"/>
      <c r="L46" s="218"/>
      <c r="M46" s="219"/>
      <c r="N46" s="88"/>
      <c r="O46" s="49"/>
    </row>
    <row r="47" spans="1:14" ht="12">
      <c r="A47" s="89" t="s">
        <v>37</v>
      </c>
      <c r="B47" s="50"/>
      <c r="C47" s="50"/>
      <c r="D47" s="50"/>
      <c r="E47" s="50"/>
      <c r="F47" s="50"/>
      <c r="G47" s="50"/>
      <c r="H47" s="50"/>
      <c r="I47" s="89"/>
      <c r="J47" s="88"/>
      <c r="K47" s="88"/>
      <c r="L47" s="90"/>
      <c r="M47" s="90"/>
      <c r="N47" s="88"/>
    </row>
    <row r="48" spans="3:8" ht="12">
      <c r="C48"/>
      <c r="D48"/>
      <c r="E48"/>
      <c r="F48"/>
      <c r="G48"/>
      <c r="H48"/>
    </row>
    <row r="49" spans="3:8" ht="12">
      <c r="C49"/>
      <c r="D49"/>
      <c r="E49"/>
      <c r="F49"/>
      <c r="G49"/>
      <c r="H49"/>
    </row>
    <row r="50" spans="3:8" ht="12">
      <c r="C50"/>
      <c r="D50"/>
      <c r="E50"/>
      <c r="F50"/>
      <c r="G50"/>
      <c r="H50"/>
    </row>
    <row r="51" spans="3:8" ht="12">
      <c r="C51"/>
      <c r="D51"/>
      <c r="E51"/>
      <c r="F51"/>
      <c r="G51"/>
      <c r="H51"/>
    </row>
    <row r="52" spans="3:8" ht="12">
      <c r="C52"/>
      <c r="D52"/>
      <c r="E52"/>
      <c r="F52"/>
      <c r="G52"/>
      <c r="H52"/>
    </row>
    <row r="53" spans="3:8" ht="12">
      <c r="C53"/>
      <c r="D53"/>
      <c r="E53"/>
      <c r="F53"/>
      <c r="G53"/>
      <c r="H53"/>
    </row>
    <row r="54" spans="3:8" ht="12">
      <c r="C54"/>
      <c r="D54"/>
      <c r="E54"/>
      <c r="F54"/>
      <c r="G54"/>
      <c r="H54"/>
    </row>
    <row r="55" spans="3:8" ht="12">
      <c r="C55"/>
      <c r="D55"/>
      <c r="E55"/>
      <c r="F55"/>
      <c r="G55"/>
      <c r="H55"/>
    </row>
    <row r="56" spans="3:8" ht="12">
      <c r="C56"/>
      <c r="D56"/>
      <c r="E56"/>
      <c r="F56"/>
      <c r="G56"/>
      <c r="H56"/>
    </row>
    <row r="57" spans="3:8" ht="12">
      <c r="C57"/>
      <c r="D57"/>
      <c r="E57"/>
      <c r="F57"/>
      <c r="G57"/>
      <c r="H57"/>
    </row>
    <row r="58" spans="3:8" ht="12">
      <c r="C58"/>
      <c r="D58"/>
      <c r="E58"/>
      <c r="F58"/>
      <c r="G58"/>
      <c r="H58"/>
    </row>
    <row r="59" spans="3:8" ht="12">
      <c r="C59"/>
      <c r="D59"/>
      <c r="E59"/>
      <c r="F59"/>
      <c r="G59"/>
      <c r="H59"/>
    </row>
    <row r="60" spans="3:8" ht="12">
      <c r="C60"/>
      <c r="D60"/>
      <c r="E60"/>
      <c r="F60"/>
      <c r="G60"/>
      <c r="H60"/>
    </row>
    <row r="61" spans="3:8" ht="12">
      <c r="C61"/>
      <c r="D61"/>
      <c r="E61"/>
      <c r="F61"/>
      <c r="G61"/>
      <c r="H61"/>
    </row>
    <row r="62" spans="3:8" ht="12">
      <c r="C62"/>
      <c r="D62"/>
      <c r="E62"/>
      <c r="F62"/>
      <c r="G62"/>
      <c r="H62"/>
    </row>
    <row r="63" spans="3:8" ht="12">
      <c r="C63"/>
      <c r="D63"/>
      <c r="E63"/>
      <c r="F63"/>
      <c r="G63"/>
      <c r="H63"/>
    </row>
    <row r="64" spans="3:8" ht="12">
      <c r="C64"/>
      <c r="D64"/>
      <c r="E64"/>
      <c r="F64"/>
      <c r="G64"/>
      <c r="H64"/>
    </row>
    <row r="65" spans="3:8" ht="12">
      <c r="C65"/>
      <c r="D65"/>
      <c r="E65"/>
      <c r="F65"/>
      <c r="G65"/>
      <c r="H65"/>
    </row>
    <row r="66" spans="3:8" ht="12">
      <c r="C66"/>
      <c r="D66"/>
      <c r="E66"/>
      <c r="F66"/>
      <c r="G66"/>
      <c r="H66"/>
    </row>
    <row r="67" spans="3:8" ht="12">
      <c r="C67"/>
      <c r="D67"/>
      <c r="E67"/>
      <c r="F67"/>
      <c r="G67"/>
      <c r="H67"/>
    </row>
    <row r="68" spans="3:8" ht="12">
      <c r="C68"/>
      <c r="D68"/>
      <c r="E68"/>
      <c r="F68"/>
      <c r="G68"/>
      <c r="H68"/>
    </row>
    <row r="69" spans="3:8" ht="12">
      <c r="C69"/>
      <c r="D69"/>
      <c r="E69"/>
      <c r="F69"/>
      <c r="G69"/>
      <c r="H69"/>
    </row>
    <row r="70" spans="3:8" ht="12">
      <c r="C70"/>
      <c r="D70"/>
      <c r="E70"/>
      <c r="F70"/>
      <c r="G70"/>
      <c r="H70"/>
    </row>
    <row r="71" spans="3:8" ht="12">
      <c r="C71"/>
      <c r="D71"/>
      <c r="E71"/>
      <c r="F71"/>
      <c r="G71"/>
      <c r="H71"/>
    </row>
    <row r="72" spans="3:8" ht="12">
      <c r="C72"/>
      <c r="D72"/>
      <c r="E72"/>
      <c r="F72"/>
      <c r="G72"/>
      <c r="H72"/>
    </row>
    <row r="73" spans="3:8" ht="12">
      <c r="C73"/>
      <c r="D73"/>
      <c r="E73"/>
      <c r="F73"/>
      <c r="G73"/>
      <c r="H73"/>
    </row>
    <row r="74" spans="3:8" ht="12">
      <c r="C74"/>
      <c r="D74"/>
      <c r="E74"/>
      <c r="F74"/>
      <c r="G74"/>
      <c r="H74"/>
    </row>
    <row r="75" spans="3:8" ht="12">
      <c r="C75"/>
      <c r="D75"/>
      <c r="E75"/>
      <c r="F75"/>
      <c r="G75"/>
      <c r="H75"/>
    </row>
    <row r="76" spans="3:8" ht="12">
      <c r="C76"/>
      <c r="D76"/>
      <c r="E76"/>
      <c r="F76"/>
      <c r="G76"/>
      <c r="H76"/>
    </row>
    <row r="77" spans="3:8" ht="12">
      <c r="C77"/>
      <c r="D77"/>
      <c r="E77"/>
      <c r="F77"/>
      <c r="G77"/>
      <c r="H77"/>
    </row>
    <row r="78" spans="3:8" ht="12">
      <c r="C78"/>
      <c r="D78"/>
      <c r="E78"/>
      <c r="F78"/>
      <c r="G78"/>
      <c r="H78"/>
    </row>
    <row r="79" spans="3:8" ht="12">
      <c r="C79"/>
      <c r="D79"/>
      <c r="E79"/>
      <c r="F79"/>
      <c r="G79"/>
      <c r="H79"/>
    </row>
    <row r="80" spans="3:8" ht="12">
      <c r="C80"/>
      <c r="D80"/>
      <c r="E80"/>
      <c r="F80"/>
      <c r="G80"/>
      <c r="H80"/>
    </row>
    <row r="81" spans="3:8" ht="12">
      <c r="C81"/>
      <c r="D81"/>
      <c r="E81"/>
      <c r="F81"/>
      <c r="G81"/>
      <c r="H81"/>
    </row>
    <row r="82" spans="3:8" ht="12">
      <c r="C82"/>
      <c r="D82"/>
      <c r="E82"/>
      <c r="F82"/>
      <c r="G82"/>
      <c r="H82"/>
    </row>
    <row r="83" spans="3:8" ht="12">
      <c r="C83"/>
      <c r="D83"/>
      <c r="E83"/>
      <c r="F83"/>
      <c r="G83"/>
      <c r="H83"/>
    </row>
    <row r="84" spans="3:8" ht="12">
      <c r="C84"/>
      <c r="D84"/>
      <c r="E84"/>
      <c r="F84"/>
      <c r="G84"/>
      <c r="H84"/>
    </row>
  </sheetData>
  <sheetProtection/>
  <mergeCells count="5">
    <mergeCell ref="A4:A5"/>
    <mergeCell ref="B4:B5"/>
    <mergeCell ref="C4:N4"/>
    <mergeCell ref="A1:O1"/>
    <mergeCell ref="A2:O2"/>
  </mergeCells>
  <printOptions/>
  <pageMargins left="0.5905511811023623" right="0.2362204724409449" top="0" bottom="0" header="0.3937007874015748" footer="0.1574803149606299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O84"/>
  <sheetViews>
    <sheetView zoomScalePageLayoutView="0" workbookViewId="0" topLeftCell="A1">
      <selection activeCell="A1" sqref="A1"/>
    </sheetView>
  </sheetViews>
  <sheetFormatPr defaultColWidth="9.140625" defaultRowHeight="12.75"/>
  <cols>
    <col min="1" max="1" width="24.7109375" style="0" customWidth="1"/>
    <col min="2" max="2" width="6.7109375" style="0" customWidth="1"/>
    <col min="3" max="6" width="8.8515625" style="2" customWidth="1"/>
    <col min="7" max="7" width="8.57421875" style="2" customWidth="1"/>
    <col min="8" max="8" width="8.8515625" style="2" customWidth="1"/>
    <col min="9" max="9" width="8.421875" style="0" customWidth="1"/>
    <col min="10" max="13" width="8.8515625" style="0" customWidth="1"/>
    <col min="14" max="14" width="8.57421875" style="0" customWidth="1"/>
    <col min="15" max="15" width="6.57421875" style="15" customWidth="1"/>
    <col min="16" max="238" width="10.57421875" style="0" customWidth="1"/>
  </cols>
  <sheetData>
    <row r="1" spans="1:15" s="45" customFormat="1" ht="12.75" customHeight="1">
      <c r="A1" s="62" t="s">
        <v>0</v>
      </c>
      <c r="B1" s="62"/>
      <c r="C1" s="62"/>
      <c r="D1" s="62"/>
      <c r="E1" s="62"/>
      <c r="F1" s="62"/>
      <c r="G1" s="62"/>
      <c r="H1" s="62"/>
      <c r="I1" s="63"/>
      <c r="J1" s="64"/>
      <c r="K1" s="64"/>
      <c r="L1" s="63"/>
      <c r="M1" s="64"/>
      <c r="N1" s="64"/>
      <c r="O1" s="48" t="s">
        <v>34</v>
      </c>
    </row>
    <row r="2" spans="1:15" s="45" customFormat="1" ht="12.75" customHeight="1">
      <c r="A2" s="62" t="s">
        <v>23</v>
      </c>
      <c r="B2" s="63"/>
      <c r="C2" s="62"/>
      <c r="D2" s="63"/>
      <c r="E2" s="63"/>
      <c r="F2" s="63"/>
      <c r="G2" s="63"/>
      <c r="H2" s="63"/>
      <c r="I2" s="63"/>
      <c r="J2" s="63"/>
      <c r="K2" s="63"/>
      <c r="L2" s="63"/>
      <c r="M2" s="63"/>
      <c r="N2" s="63"/>
      <c r="O2" s="48"/>
    </row>
    <row r="3" spans="1:15" s="45" customFormat="1" ht="12.75" customHeight="1">
      <c r="A3" s="47" t="s">
        <v>165</v>
      </c>
      <c r="B3" s="47"/>
      <c r="C3" s="59"/>
      <c r="D3" s="59"/>
      <c r="E3" s="59"/>
      <c r="F3" s="59"/>
      <c r="G3" s="59"/>
      <c r="H3" s="59"/>
      <c r="O3" s="48"/>
    </row>
    <row r="4" spans="1:15" s="50" customFormat="1" ht="12" customHeight="1">
      <c r="A4" s="251" t="s">
        <v>1</v>
      </c>
      <c r="B4" s="251" t="s">
        <v>2</v>
      </c>
      <c r="C4" s="263">
        <v>2012</v>
      </c>
      <c r="D4" s="263"/>
      <c r="E4" s="263"/>
      <c r="F4" s="263"/>
      <c r="G4" s="263"/>
      <c r="H4" s="263"/>
      <c r="I4" s="263"/>
      <c r="J4" s="263"/>
      <c r="K4" s="263"/>
      <c r="L4" s="263"/>
      <c r="M4" s="263"/>
      <c r="N4" s="263"/>
      <c r="O4" s="49"/>
    </row>
    <row r="5" spans="1:15" s="50" customFormat="1" ht="12" customHeight="1">
      <c r="A5" s="252"/>
      <c r="B5" s="252"/>
      <c r="C5" s="51" t="s">
        <v>3</v>
      </c>
      <c r="D5" s="51" t="s">
        <v>5</v>
      </c>
      <c r="E5" s="51" t="s">
        <v>4</v>
      </c>
      <c r="F5" s="65" t="s">
        <v>19</v>
      </c>
      <c r="G5" s="65" t="s">
        <v>6</v>
      </c>
      <c r="H5" s="65" t="s">
        <v>7</v>
      </c>
      <c r="I5" s="65" t="s">
        <v>8</v>
      </c>
      <c r="J5" s="65" t="s">
        <v>27</v>
      </c>
      <c r="K5" s="65" t="s">
        <v>28</v>
      </c>
      <c r="L5" s="65" t="s">
        <v>29</v>
      </c>
      <c r="M5" s="65" t="s">
        <v>30</v>
      </c>
      <c r="N5" s="65" t="s">
        <v>31</v>
      </c>
      <c r="O5" s="49"/>
    </row>
    <row r="6" spans="1:15" s="13" customFormat="1" ht="12" customHeight="1">
      <c r="A6" s="150" t="s">
        <v>24</v>
      </c>
      <c r="B6" s="52">
        <v>755.9</v>
      </c>
      <c r="C6" s="93">
        <v>93.199997</v>
      </c>
      <c r="D6" s="93">
        <v>94.800003</v>
      </c>
      <c r="E6" s="93">
        <v>98.699997</v>
      </c>
      <c r="F6" s="93">
        <v>97</v>
      </c>
      <c r="G6" s="93">
        <v>95.199997</v>
      </c>
      <c r="H6" s="93">
        <v>95.099998</v>
      </c>
      <c r="I6" s="93">
        <v>102.2</v>
      </c>
      <c r="J6" s="93">
        <v>100.3</v>
      </c>
      <c r="K6" s="93">
        <v>97</v>
      </c>
      <c r="L6" s="93">
        <v>99.9</v>
      </c>
      <c r="M6" s="93">
        <v>101.4</v>
      </c>
      <c r="N6" s="93">
        <v>99.4</v>
      </c>
      <c r="O6" s="20"/>
    </row>
    <row r="7" spans="1:15" s="13" customFormat="1" ht="11.25" customHeight="1">
      <c r="A7" s="152" t="s">
        <v>39</v>
      </c>
      <c r="B7" s="52">
        <v>570.5</v>
      </c>
      <c r="C7" s="93">
        <v>87.800003</v>
      </c>
      <c r="D7" s="93">
        <v>87.800003</v>
      </c>
      <c r="E7" s="93">
        <v>87.800003</v>
      </c>
      <c r="F7" s="93">
        <v>87.800003</v>
      </c>
      <c r="G7" s="93">
        <v>87.800003</v>
      </c>
      <c r="H7" s="93">
        <v>87.800003</v>
      </c>
      <c r="I7" s="93">
        <v>96.3</v>
      </c>
      <c r="J7" s="93">
        <v>96.3</v>
      </c>
      <c r="K7" s="93">
        <v>96.3</v>
      </c>
      <c r="L7" s="93">
        <v>96.3</v>
      </c>
      <c r="M7" s="93">
        <v>96.3</v>
      </c>
      <c r="N7" s="93">
        <v>96.3</v>
      </c>
      <c r="O7" s="20"/>
    </row>
    <row r="8" spans="1:15" s="13" customFormat="1" ht="12.75" customHeight="1">
      <c r="A8" s="152" t="s">
        <v>109</v>
      </c>
      <c r="B8" s="52">
        <v>185.39999999999998</v>
      </c>
      <c r="C8" s="93">
        <v>109.8</v>
      </c>
      <c r="D8" s="93">
        <v>116.3</v>
      </c>
      <c r="E8" s="93">
        <v>132.3</v>
      </c>
      <c r="F8" s="93">
        <v>125.3</v>
      </c>
      <c r="G8" s="93">
        <v>118.1</v>
      </c>
      <c r="H8" s="93">
        <v>117.6</v>
      </c>
      <c r="I8" s="93">
        <v>120.3</v>
      </c>
      <c r="J8" s="93">
        <v>112.7</v>
      </c>
      <c r="K8" s="93">
        <v>99.1</v>
      </c>
      <c r="L8" s="93">
        <v>110.9</v>
      </c>
      <c r="M8" s="93">
        <v>117</v>
      </c>
      <c r="N8" s="93">
        <v>108.8</v>
      </c>
      <c r="O8" s="20"/>
    </row>
    <row r="9" spans="1:15" s="13" customFormat="1" ht="14.25" customHeight="1">
      <c r="A9" s="152" t="s">
        <v>111</v>
      </c>
      <c r="B9" s="52">
        <v>115.1</v>
      </c>
      <c r="C9" s="93">
        <v>96.699997</v>
      </c>
      <c r="D9" s="93">
        <v>115.2</v>
      </c>
      <c r="E9" s="93">
        <v>139.39999</v>
      </c>
      <c r="F9" s="93">
        <v>131.7</v>
      </c>
      <c r="G9" s="93">
        <v>124.1</v>
      </c>
      <c r="H9" s="93">
        <v>117.9</v>
      </c>
      <c r="I9" s="93">
        <v>118.4</v>
      </c>
      <c r="J9" s="93">
        <v>105.2</v>
      </c>
      <c r="K9" s="93">
        <v>80.5</v>
      </c>
      <c r="L9" s="93">
        <v>98.300003</v>
      </c>
      <c r="M9" s="93">
        <v>110.7</v>
      </c>
      <c r="N9" s="93">
        <v>102.6</v>
      </c>
      <c r="O9" s="20"/>
    </row>
    <row r="10" spans="1:15" s="7" customFormat="1" ht="11.25" customHeight="1">
      <c r="A10" s="151" t="s">
        <v>106</v>
      </c>
      <c r="B10" s="54">
        <v>3.4</v>
      </c>
      <c r="C10" s="54">
        <v>109.4</v>
      </c>
      <c r="D10" s="54">
        <v>121.9</v>
      </c>
      <c r="E10" s="54">
        <v>172.3</v>
      </c>
      <c r="F10" s="54">
        <v>167</v>
      </c>
      <c r="G10" s="54">
        <v>140.60001</v>
      </c>
      <c r="H10" s="54">
        <v>155.5</v>
      </c>
      <c r="I10" s="54">
        <v>157</v>
      </c>
      <c r="J10" s="54">
        <v>109</v>
      </c>
      <c r="K10" s="54">
        <v>87.099998</v>
      </c>
      <c r="L10" s="54">
        <v>153.7</v>
      </c>
      <c r="M10" s="54">
        <v>113.4</v>
      </c>
      <c r="N10" s="54">
        <v>95.400002</v>
      </c>
      <c r="O10" s="21"/>
    </row>
    <row r="11" spans="1:15" s="7" customFormat="1" ht="11.25" customHeight="1">
      <c r="A11" s="151" t="s">
        <v>42</v>
      </c>
      <c r="B11" s="54">
        <v>2.7</v>
      </c>
      <c r="C11" s="54">
        <v>58.400002</v>
      </c>
      <c r="D11" s="54">
        <v>139</v>
      </c>
      <c r="E11" s="54">
        <v>180.39999</v>
      </c>
      <c r="F11" s="54">
        <v>92.099998</v>
      </c>
      <c r="G11" s="54">
        <v>154.2</v>
      </c>
      <c r="H11" s="54">
        <v>173.10001</v>
      </c>
      <c r="I11" s="54">
        <v>182.2</v>
      </c>
      <c r="J11" s="54">
        <v>156.10001</v>
      </c>
      <c r="K11" s="54">
        <v>149.8</v>
      </c>
      <c r="L11" s="54">
        <v>215</v>
      </c>
      <c r="M11" s="54">
        <v>191.2</v>
      </c>
      <c r="N11" s="54">
        <v>105.7</v>
      </c>
      <c r="O11" s="20"/>
    </row>
    <row r="12" spans="1:15" s="13" customFormat="1" ht="11.25" customHeight="1">
      <c r="A12" s="151" t="s">
        <v>40</v>
      </c>
      <c r="B12" s="54">
        <v>4.2</v>
      </c>
      <c r="C12" s="54">
        <v>181.10001</v>
      </c>
      <c r="D12" s="54">
        <v>101.1</v>
      </c>
      <c r="E12" s="54">
        <v>87.900002</v>
      </c>
      <c r="F12" s="54">
        <v>105.9</v>
      </c>
      <c r="G12" s="54">
        <v>113.8</v>
      </c>
      <c r="H12" s="54">
        <v>139.2</v>
      </c>
      <c r="I12" s="54">
        <v>155.60001</v>
      </c>
      <c r="J12" s="54">
        <v>71.199997</v>
      </c>
      <c r="K12" s="54">
        <v>62.5</v>
      </c>
      <c r="L12" s="54">
        <v>47.599998</v>
      </c>
      <c r="M12" s="54">
        <v>83.800003</v>
      </c>
      <c r="N12" s="54">
        <v>110.2</v>
      </c>
      <c r="O12" s="20"/>
    </row>
    <row r="13" spans="1:15" s="7" customFormat="1" ht="11.25" customHeight="1">
      <c r="A13" s="151" t="s">
        <v>41</v>
      </c>
      <c r="B13" s="54">
        <v>2.6</v>
      </c>
      <c r="C13" s="54">
        <v>130</v>
      </c>
      <c r="D13" s="54">
        <v>130</v>
      </c>
      <c r="E13" s="54">
        <v>130</v>
      </c>
      <c r="F13" s="54">
        <v>152.7</v>
      </c>
      <c r="G13" s="54">
        <v>152.7</v>
      </c>
      <c r="H13" s="54">
        <v>146.89999</v>
      </c>
      <c r="I13" s="54">
        <v>138.2</v>
      </c>
      <c r="J13" s="54">
        <v>129.10001</v>
      </c>
      <c r="K13" s="54">
        <v>116.9</v>
      </c>
      <c r="L13" s="54">
        <v>100.5</v>
      </c>
      <c r="M13" s="54">
        <v>126.8</v>
      </c>
      <c r="N13" s="54">
        <v>126.8</v>
      </c>
      <c r="O13" s="20"/>
    </row>
    <row r="14" spans="1:15" s="13" customFormat="1" ht="11.25" customHeight="1">
      <c r="A14" s="151" t="s">
        <v>46</v>
      </c>
      <c r="B14" s="54">
        <v>7.2</v>
      </c>
      <c r="C14" s="54">
        <v>146.7</v>
      </c>
      <c r="D14" s="54">
        <v>188.10001</v>
      </c>
      <c r="E14" s="54">
        <v>182.89999</v>
      </c>
      <c r="F14" s="54">
        <v>194</v>
      </c>
      <c r="G14" s="54">
        <v>178.3</v>
      </c>
      <c r="H14" s="54">
        <v>151.3</v>
      </c>
      <c r="I14" s="54">
        <v>178.39999</v>
      </c>
      <c r="J14" s="54">
        <v>130.8</v>
      </c>
      <c r="K14" s="54">
        <v>55.799999</v>
      </c>
      <c r="L14" s="54">
        <v>49.099998</v>
      </c>
      <c r="M14" s="54">
        <v>62.299999</v>
      </c>
      <c r="N14" s="54">
        <v>85.199997</v>
      </c>
      <c r="O14" s="22"/>
    </row>
    <row r="15" spans="1:15" s="7" customFormat="1" ht="11.25" customHeight="1">
      <c r="A15" s="151" t="s">
        <v>47</v>
      </c>
      <c r="B15" s="54">
        <v>8.1</v>
      </c>
      <c r="C15" s="198" t="s">
        <v>149</v>
      </c>
      <c r="D15" s="198" t="s">
        <v>149</v>
      </c>
      <c r="E15" s="198" t="s">
        <v>149</v>
      </c>
      <c r="F15" s="54">
        <v>140.5</v>
      </c>
      <c r="G15" s="54">
        <v>140.5</v>
      </c>
      <c r="H15" s="54">
        <v>140.5</v>
      </c>
      <c r="I15" s="54">
        <v>140.5</v>
      </c>
      <c r="J15" s="54">
        <v>140.5</v>
      </c>
      <c r="K15" s="54">
        <v>140.5</v>
      </c>
      <c r="L15" s="54">
        <v>140.5</v>
      </c>
      <c r="M15" s="54">
        <v>140.5</v>
      </c>
      <c r="N15" s="54">
        <v>140.5</v>
      </c>
      <c r="O15" s="20"/>
    </row>
    <row r="16" spans="1:15" s="13" customFormat="1" ht="11.25" customHeight="1">
      <c r="A16" s="151" t="s">
        <v>43</v>
      </c>
      <c r="B16" s="54">
        <v>30.1</v>
      </c>
      <c r="C16" s="54">
        <v>71.099998</v>
      </c>
      <c r="D16" s="54">
        <v>111</v>
      </c>
      <c r="E16" s="54">
        <v>186.7</v>
      </c>
      <c r="F16" s="54">
        <v>199.60001</v>
      </c>
      <c r="G16" s="54">
        <v>137.89999</v>
      </c>
      <c r="H16" s="54">
        <v>90.099998</v>
      </c>
      <c r="I16" s="54">
        <v>51.599998</v>
      </c>
      <c r="J16" s="54">
        <v>51.700001</v>
      </c>
      <c r="K16" s="54">
        <v>31.9</v>
      </c>
      <c r="L16" s="54">
        <v>31.9</v>
      </c>
      <c r="M16" s="54">
        <v>68.699997</v>
      </c>
      <c r="N16" s="54">
        <v>95.300003</v>
      </c>
      <c r="O16" s="20"/>
    </row>
    <row r="17" spans="1:15" s="7" customFormat="1" ht="11.25" customHeight="1">
      <c r="A17" s="151" t="s">
        <v>44</v>
      </c>
      <c r="B17" s="54">
        <v>37</v>
      </c>
      <c r="C17" s="54">
        <v>96.199997</v>
      </c>
      <c r="D17" s="54">
        <v>103.3</v>
      </c>
      <c r="E17" s="54">
        <v>100.5</v>
      </c>
      <c r="F17" s="54">
        <v>109.4</v>
      </c>
      <c r="G17" s="54">
        <v>115.4</v>
      </c>
      <c r="H17" s="54">
        <v>121.4</v>
      </c>
      <c r="I17" s="54">
        <v>131</v>
      </c>
      <c r="J17" s="54">
        <v>129.7</v>
      </c>
      <c r="K17" s="54">
        <v>104</v>
      </c>
      <c r="L17" s="54">
        <v>101.3</v>
      </c>
      <c r="M17" s="54">
        <v>100.5</v>
      </c>
      <c r="N17" s="54">
        <v>92.400002</v>
      </c>
      <c r="O17" s="21"/>
    </row>
    <row r="18" spans="1:15" s="7" customFormat="1" ht="11.25" customHeight="1">
      <c r="A18" s="151" t="s">
        <v>45</v>
      </c>
      <c r="B18" s="54">
        <v>19.8</v>
      </c>
      <c r="C18" s="54">
        <v>116</v>
      </c>
      <c r="D18" s="54">
        <v>117.1</v>
      </c>
      <c r="E18" s="54">
        <v>142.3</v>
      </c>
      <c r="F18" s="54">
        <v>105.5</v>
      </c>
      <c r="G18" s="54">
        <v>103.4</v>
      </c>
      <c r="H18" s="54">
        <v>110.9</v>
      </c>
      <c r="I18" s="54">
        <v>127</v>
      </c>
      <c r="J18" s="54">
        <v>122.2</v>
      </c>
      <c r="K18" s="54">
        <v>100.4</v>
      </c>
      <c r="L18" s="54">
        <v>121.8</v>
      </c>
      <c r="M18" s="54">
        <v>159.7</v>
      </c>
      <c r="N18" s="54">
        <v>120.9</v>
      </c>
      <c r="O18" s="21"/>
    </row>
    <row r="19" spans="1:15" s="7" customFormat="1" ht="15" customHeight="1">
      <c r="A19" s="152" t="s">
        <v>120</v>
      </c>
      <c r="B19" s="52">
        <v>20.3</v>
      </c>
      <c r="C19" s="93">
        <v>144</v>
      </c>
      <c r="D19" s="93">
        <v>118.7</v>
      </c>
      <c r="E19" s="93">
        <v>115.1</v>
      </c>
      <c r="F19" s="93">
        <v>99.199997</v>
      </c>
      <c r="G19" s="93">
        <v>92.099998</v>
      </c>
      <c r="H19" s="93">
        <v>104.5</v>
      </c>
      <c r="I19" s="93">
        <v>117.4</v>
      </c>
      <c r="J19" s="93">
        <v>123.8</v>
      </c>
      <c r="K19" s="93">
        <v>141.8</v>
      </c>
      <c r="L19" s="93">
        <v>139</v>
      </c>
      <c r="M19" s="93">
        <v>119.1</v>
      </c>
      <c r="N19" s="93">
        <v>94.099998</v>
      </c>
      <c r="O19" s="20"/>
    </row>
    <row r="20" spans="1:15" s="7" customFormat="1" ht="11.25" customHeight="1">
      <c r="A20" s="151" t="s">
        <v>48</v>
      </c>
      <c r="B20" s="54">
        <v>7.1</v>
      </c>
      <c r="C20" s="94">
        <v>76.400002</v>
      </c>
      <c r="D20" s="94">
        <v>76.400002</v>
      </c>
      <c r="E20" s="94">
        <v>76.400002</v>
      </c>
      <c r="F20" s="94">
        <v>82.599998</v>
      </c>
      <c r="G20" s="94">
        <v>86.300003</v>
      </c>
      <c r="H20" s="94">
        <v>86.300003</v>
      </c>
      <c r="I20" s="94">
        <v>81.400002</v>
      </c>
      <c r="J20" s="94">
        <v>83.800003</v>
      </c>
      <c r="K20" s="94">
        <v>83.800003</v>
      </c>
      <c r="L20" s="94">
        <v>88.800003</v>
      </c>
      <c r="M20" s="94">
        <v>88.800003</v>
      </c>
      <c r="N20" s="94">
        <v>88.800003</v>
      </c>
      <c r="O20" s="20"/>
    </row>
    <row r="21" spans="1:15" s="7" customFormat="1" ht="11.25" customHeight="1">
      <c r="A21" s="151" t="s">
        <v>49</v>
      </c>
      <c r="B21" s="54">
        <v>8.4</v>
      </c>
      <c r="C21" s="54">
        <v>177.60001</v>
      </c>
      <c r="D21" s="54">
        <v>157.3</v>
      </c>
      <c r="E21" s="54">
        <v>149.39999</v>
      </c>
      <c r="F21" s="54">
        <v>113.7</v>
      </c>
      <c r="G21" s="54">
        <v>97.199997</v>
      </c>
      <c r="H21" s="54">
        <v>120.4</v>
      </c>
      <c r="I21" s="54">
        <v>156.10001</v>
      </c>
      <c r="J21" s="54">
        <v>168.7</v>
      </c>
      <c r="K21" s="54">
        <v>202.89999</v>
      </c>
      <c r="L21" s="54">
        <v>202.89999</v>
      </c>
      <c r="M21" s="54">
        <v>159</v>
      </c>
      <c r="N21" s="54">
        <v>98.199997</v>
      </c>
      <c r="O21" s="20"/>
    </row>
    <row r="22" spans="1:15" s="7" customFormat="1" ht="11.25" customHeight="1">
      <c r="A22" s="151" t="s">
        <v>50</v>
      </c>
      <c r="B22" s="54">
        <v>4.8</v>
      </c>
      <c r="C22" s="54">
        <v>164.5</v>
      </c>
      <c r="D22" s="54">
        <v>109.9</v>
      </c>
      <c r="E22" s="198" t="s">
        <v>149</v>
      </c>
      <c r="F22" s="54">
        <v>120</v>
      </c>
      <c r="G22" s="54">
        <v>141.7</v>
      </c>
      <c r="H22" s="54">
        <v>142.39999</v>
      </c>
      <c r="I22" s="54">
        <v>150</v>
      </c>
      <c r="J22" s="198" t="s">
        <v>149</v>
      </c>
      <c r="K22" s="198" t="s">
        <v>149</v>
      </c>
      <c r="L22" s="54">
        <v>129.60001</v>
      </c>
      <c r="M22" s="54">
        <v>115.3</v>
      </c>
      <c r="N22" s="54">
        <v>94.300003</v>
      </c>
      <c r="O22" s="20"/>
    </row>
    <row r="23" spans="1:15" s="7" customFormat="1" ht="15.75" customHeight="1">
      <c r="A23" s="152" t="s">
        <v>113</v>
      </c>
      <c r="B23" s="52">
        <v>1.5</v>
      </c>
      <c r="C23" s="93">
        <v>118.7</v>
      </c>
      <c r="D23" s="93">
        <v>144</v>
      </c>
      <c r="E23" s="93">
        <v>154</v>
      </c>
      <c r="F23" s="93">
        <v>140</v>
      </c>
      <c r="G23" s="93">
        <v>130</v>
      </c>
      <c r="H23" s="93">
        <v>136.7</v>
      </c>
      <c r="I23" s="93">
        <v>140.7</v>
      </c>
      <c r="J23" s="93">
        <v>142</v>
      </c>
      <c r="K23" s="93">
        <v>132.7</v>
      </c>
      <c r="L23" s="93">
        <v>145.3</v>
      </c>
      <c r="M23" s="93">
        <v>142</v>
      </c>
      <c r="N23" s="93">
        <v>132.7</v>
      </c>
      <c r="O23" s="20"/>
    </row>
    <row r="24" spans="1:15" s="6" customFormat="1" ht="11.25" customHeight="1">
      <c r="A24" s="151" t="s">
        <v>51</v>
      </c>
      <c r="B24" s="54">
        <v>0.8</v>
      </c>
      <c r="C24" s="54">
        <v>117.2</v>
      </c>
      <c r="D24" s="54">
        <v>153.2</v>
      </c>
      <c r="E24" s="54">
        <v>163.3</v>
      </c>
      <c r="F24" s="54">
        <v>149.5</v>
      </c>
      <c r="G24" s="54">
        <v>132.5</v>
      </c>
      <c r="H24" s="54">
        <v>142.5</v>
      </c>
      <c r="I24" s="54">
        <v>159.7</v>
      </c>
      <c r="J24" s="54">
        <v>166.60001</v>
      </c>
      <c r="K24" s="54">
        <v>170.10001</v>
      </c>
      <c r="L24" s="54">
        <v>171.3</v>
      </c>
      <c r="M24" s="54">
        <v>158.7</v>
      </c>
      <c r="N24" s="54">
        <v>135.5</v>
      </c>
      <c r="O24" s="23"/>
    </row>
    <row r="25" spans="1:15" s="5" customFormat="1" ht="11.25" customHeight="1">
      <c r="A25" s="151" t="s">
        <v>52</v>
      </c>
      <c r="B25" s="54">
        <v>0.7</v>
      </c>
      <c r="C25" s="54">
        <v>125</v>
      </c>
      <c r="D25" s="54">
        <v>125</v>
      </c>
      <c r="E25" s="54">
        <v>125</v>
      </c>
      <c r="F25" s="54">
        <v>125</v>
      </c>
      <c r="G25" s="54">
        <v>125</v>
      </c>
      <c r="H25" s="54">
        <v>125</v>
      </c>
      <c r="I25" s="54">
        <v>125</v>
      </c>
      <c r="J25" s="54">
        <v>125</v>
      </c>
      <c r="K25" s="54">
        <v>125</v>
      </c>
      <c r="L25" s="54">
        <v>125</v>
      </c>
      <c r="M25" s="54">
        <v>125</v>
      </c>
      <c r="N25" s="54">
        <v>125</v>
      </c>
      <c r="O25" s="19"/>
    </row>
    <row r="26" spans="1:14" ht="14.25" customHeight="1">
      <c r="A26" s="152" t="s">
        <v>110</v>
      </c>
      <c r="B26" s="52">
        <v>24.7</v>
      </c>
      <c r="C26" s="93">
        <v>137</v>
      </c>
      <c r="D26" s="93">
        <v>118.4</v>
      </c>
      <c r="E26" s="93">
        <v>127.2</v>
      </c>
      <c r="F26" s="93">
        <v>124.7</v>
      </c>
      <c r="G26" s="93">
        <v>112.4</v>
      </c>
      <c r="H26" s="93">
        <v>128.10001</v>
      </c>
      <c r="I26" s="93">
        <v>143.5</v>
      </c>
      <c r="J26" s="93">
        <v>144.2</v>
      </c>
      <c r="K26" s="93">
        <v>144.39999</v>
      </c>
      <c r="L26" s="93">
        <v>142.89999</v>
      </c>
      <c r="M26" s="93">
        <v>143.89999</v>
      </c>
      <c r="N26" s="93">
        <v>143.89999</v>
      </c>
    </row>
    <row r="27" spans="1:15" s="3" customFormat="1" ht="11.25" customHeight="1">
      <c r="A27" s="151" t="s">
        <v>53</v>
      </c>
      <c r="B27" s="54">
        <v>22.4</v>
      </c>
      <c r="C27" s="54">
        <v>144</v>
      </c>
      <c r="D27" s="198" t="s">
        <v>149</v>
      </c>
      <c r="E27" s="198" t="s">
        <v>149</v>
      </c>
      <c r="F27" s="198" t="s">
        <v>149</v>
      </c>
      <c r="G27" s="198" t="s">
        <v>149</v>
      </c>
      <c r="H27" s="54">
        <v>145.39999</v>
      </c>
      <c r="I27" s="54">
        <v>145.39999</v>
      </c>
      <c r="J27" s="54">
        <v>145.39999</v>
      </c>
      <c r="K27" s="54">
        <v>145.39999</v>
      </c>
      <c r="L27" s="54">
        <v>145.39999</v>
      </c>
      <c r="M27" s="54">
        <v>145.39999</v>
      </c>
      <c r="N27" s="54">
        <v>145.39999</v>
      </c>
      <c r="O27" s="16"/>
    </row>
    <row r="28" spans="1:14" ht="11.25" customHeight="1">
      <c r="A28" s="151" t="s">
        <v>54</v>
      </c>
      <c r="B28" s="54">
        <v>2.3</v>
      </c>
      <c r="C28" s="54">
        <v>118</v>
      </c>
      <c r="D28" s="54">
        <v>118.4</v>
      </c>
      <c r="E28" s="54">
        <v>127.2</v>
      </c>
      <c r="F28" s="54">
        <v>124.7</v>
      </c>
      <c r="G28" s="54">
        <v>112.4</v>
      </c>
      <c r="H28" s="54">
        <v>121.1</v>
      </c>
      <c r="I28" s="54">
        <v>123.8</v>
      </c>
      <c r="J28" s="54">
        <v>121.7</v>
      </c>
      <c r="K28" s="54">
        <v>121.5</v>
      </c>
      <c r="L28" s="54">
        <v>111.8</v>
      </c>
      <c r="M28" s="54">
        <v>109.1</v>
      </c>
      <c r="N28" s="54">
        <v>119</v>
      </c>
    </row>
    <row r="29" spans="1:14" ht="15.75" customHeight="1">
      <c r="A29" s="152" t="s">
        <v>112</v>
      </c>
      <c r="B29" s="52">
        <v>12.1</v>
      </c>
      <c r="C29" s="93">
        <v>111</v>
      </c>
      <c r="D29" s="93">
        <v>111.7</v>
      </c>
      <c r="E29" s="93">
        <v>112.2</v>
      </c>
      <c r="F29" s="93">
        <v>110.9</v>
      </c>
      <c r="G29" s="93">
        <v>111.7</v>
      </c>
      <c r="H29" s="93">
        <v>108.5</v>
      </c>
      <c r="I29" s="93">
        <v>91.8</v>
      </c>
      <c r="J29" s="93">
        <v>88.6</v>
      </c>
      <c r="K29" s="93">
        <v>85.5</v>
      </c>
      <c r="L29" s="93">
        <v>103.1</v>
      </c>
      <c r="M29" s="93">
        <v>110.1</v>
      </c>
      <c r="N29" s="93">
        <v>103.9</v>
      </c>
    </row>
    <row r="30" spans="1:14" ht="11.25" customHeight="1">
      <c r="A30" s="151" t="s">
        <v>55</v>
      </c>
      <c r="B30" s="54">
        <v>8.1</v>
      </c>
      <c r="C30" s="54">
        <v>110.6</v>
      </c>
      <c r="D30" s="54">
        <v>110.6</v>
      </c>
      <c r="E30" s="54">
        <v>110.6</v>
      </c>
      <c r="F30" s="54">
        <v>110.6</v>
      </c>
      <c r="G30" s="54">
        <v>110.6</v>
      </c>
      <c r="H30" s="54">
        <v>110.6</v>
      </c>
      <c r="I30" s="54">
        <v>112.3</v>
      </c>
      <c r="J30" s="54">
        <v>112.3</v>
      </c>
      <c r="K30" s="54">
        <v>112.3</v>
      </c>
      <c r="L30" s="54">
        <v>112.3</v>
      </c>
      <c r="M30" s="54">
        <v>112.3</v>
      </c>
      <c r="N30" s="54">
        <v>112.3</v>
      </c>
    </row>
    <row r="31" spans="1:14" ht="11.25" customHeight="1">
      <c r="A31" s="151" t="s">
        <v>56</v>
      </c>
      <c r="B31" s="54">
        <v>4</v>
      </c>
      <c r="C31" s="54">
        <v>115.4</v>
      </c>
      <c r="D31" s="54">
        <v>125.5</v>
      </c>
      <c r="E31" s="54">
        <v>132.60001</v>
      </c>
      <c r="F31" s="54">
        <v>121</v>
      </c>
      <c r="G31" s="54">
        <v>117.9</v>
      </c>
      <c r="H31" s="54">
        <v>104.1</v>
      </c>
      <c r="I31" s="54">
        <v>74.599998</v>
      </c>
      <c r="J31" s="54">
        <v>73.900002</v>
      </c>
      <c r="K31" s="54">
        <v>68.800003</v>
      </c>
      <c r="L31" s="54">
        <v>81.699997</v>
      </c>
      <c r="M31" s="54">
        <v>62.799999</v>
      </c>
      <c r="N31" s="54">
        <v>62.299999</v>
      </c>
    </row>
    <row r="32" spans="1:14" ht="13.5" customHeight="1">
      <c r="A32" s="152" t="s">
        <v>116</v>
      </c>
      <c r="B32" s="52">
        <v>11.7</v>
      </c>
      <c r="C32" s="93">
        <v>119.4</v>
      </c>
      <c r="D32" s="93">
        <v>120.3</v>
      </c>
      <c r="E32" s="93">
        <v>120.3</v>
      </c>
      <c r="F32" s="93">
        <v>121.6</v>
      </c>
      <c r="G32" s="93">
        <v>121.6</v>
      </c>
      <c r="H32" s="93">
        <v>121.6</v>
      </c>
      <c r="I32" s="93">
        <v>121.6</v>
      </c>
      <c r="J32" s="93">
        <v>122.6</v>
      </c>
      <c r="K32" s="93">
        <v>122.6</v>
      </c>
      <c r="L32" s="93">
        <v>122.6</v>
      </c>
      <c r="M32" s="93">
        <v>122.6</v>
      </c>
      <c r="N32" s="93">
        <v>122.6</v>
      </c>
    </row>
    <row r="33" spans="1:14" ht="11.25" customHeight="1">
      <c r="A33" s="151" t="s">
        <v>57</v>
      </c>
      <c r="B33" s="54">
        <v>5.1</v>
      </c>
      <c r="C33" s="54">
        <v>96.900002</v>
      </c>
      <c r="D33" s="54">
        <v>99</v>
      </c>
      <c r="E33" s="54">
        <v>99</v>
      </c>
      <c r="F33" s="54">
        <v>99</v>
      </c>
      <c r="G33" s="54">
        <v>99</v>
      </c>
      <c r="H33" s="54">
        <v>99</v>
      </c>
      <c r="I33" s="54">
        <v>99</v>
      </c>
      <c r="J33" s="54">
        <v>101.4</v>
      </c>
      <c r="K33" s="54">
        <v>101.4</v>
      </c>
      <c r="L33" s="54">
        <v>101.4</v>
      </c>
      <c r="M33" s="54">
        <v>101.4</v>
      </c>
      <c r="N33" s="54">
        <v>101.4</v>
      </c>
    </row>
    <row r="34" spans="1:14" ht="11.25" customHeight="1">
      <c r="A34" s="151" t="s">
        <v>108</v>
      </c>
      <c r="B34" s="54">
        <v>3</v>
      </c>
      <c r="C34" s="54">
        <v>150</v>
      </c>
      <c r="D34" s="54">
        <v>150</v>
      </c>
      <c r="E34" s="54">
        <v>150</v>
      </c>
      <c r="F34" s="54">
        <v>150</v>
      </c>
      <c r="G34" s="54">
        <v>150</v>
      </c>
      <c r="H34" s="54">
        <v>150</v>
      </c>
      <c r="I34" s="54">
        <v>150</v>
      </c>
      <c r="J34" s="54">
        <v>150</v>
      </c>
      <c r="K34" s="54">
        <v>150</v>
      </c>
      <c r="L34" s="54">
        <v>150</v>
      </c>
      <c r="M34" s="54">
        <v>150</v>
      </c>
      <c r="N34" s="54">
        <v>150</v>
      </c>
    </row>
    <row r="35" spans="1:14" ht="11.25" customHeight="1">
      <c r="A35" s="151" t="s">
        <v>58</v>
      </c>
      <c r="B35" s="54">
        <v>0.4</v>
      </c>
      <c r="C35" s="54">
        <v>135</v>
      </c>
      <c r="D35" s="54">
        <v>135</v>
      </c>
      <c r="E35" s="54">
        <v>135</v>
      </c>
      <c r="F35" s="54">
        <v>135</v>
      </c>
      <c r="G35" s="54">
        <v>135</v>
      </c>
      <c r="H35" s="54">
        <v>135</v>
      </c>
      <c r="I35" s="54">
        <v>135</v>
      </c>
      <c r="J35" s="54">
        <v>135</v>
      </c>
      <c r="K35" s="54">
        <v>135</v>
      </c>
      <c r="L35" s="54">
        <v>135</v>
      </c>
      <c r="M35" s="54">
        <v>135</v>
      </c>
      <c r="N35" s="54">
        <v>135</v>
      </c>
    </row>
    <row r="36" spans="1:14" ht="11.25" customHeight="1">
      <c r="A36" s="151" t="s">
        <v>59</v>
      </c>
      <c r="B36" s="54">
        <v>3.2</v>
      </c>
      <c r="C36" s="54">
        <v>124.7</v>
      </c>
      <c r="D36" s="54">
        <v>124.7</v>
      </c>
      <c r="E36" s="54">
        <v>124.7</v>
      </c>
      <c r="F36" s="54">
        <v>129.4</v>
      </c>
      <c r="G36" s="54">
        <v>129.4</v>
      </c>
      <c r="H36" s="54">
        <v>129.4</v>
      </c>
      <c r="I36" s="54">
        <v>129.4</v>
      </c>
      <c r="J36" s="54">
        <v>129.4</v>
      </c>
      <c r="K36" s="54">
        <v>129.4</v>
      </c>
      <c r="L36" s="54">
        <v>129.4</v>
      </c>
      <c r="M36" s="54">
        <v>129.4</v>
      </c>
      <c r="N36" s="54">
        <v>129.4</v>
      </c>
    </row>
    <row r="37" spans="1:14" ht="11.25" customHeight="1">
      <c r="A37" s="55" t="s">
        <v>25</v>
      </c>
      <c r="B37" s="91">
        <v>244.1</v>
      </c>
      <c r="C37" s="93">
        <v>149.8</v>
      </c>
      <c r="D37" s="93">
        <v>151</v>
      </c>
      <c r="E37" s="93">
        <v>148.5</v>
      </c>
      <c r="F37" s="93">
        <v>146.8</v>
      </c>
      <c r="G37" s="93">
        <v>147.9</v>
      </c>
      <c r="H37" s="93">
        <v>145.39999</v>
      </c>
      <c r="I37" s="93">
        <v>146.5</v>
      </c>
      <c r="J37" s="93">
        <v>145.2</v>
      </c>
      <c r="K37" s="93">
        <v>143.10001</v>
      </c>
      <c r="L37" s="93">
        <v>136.89999</v>
      </c>
      <c r="M37" s="93">
        <v>141.7</v>
      </c>
      <c r="N37" s="93">
        <v>144.10001</v>
      </c>
    </row>
    <row r="38" spans="1:14" ht="11.25" customHeight="1">
      <c r="A38" s="151" t="s">
        <v>60</v>
      </c>
      <c r="B38" s="54">
        <v>2</v>
      </c>
      <c r="C38" s="54">
        <v>120</v>
      </c>
      <c r="D38" s="54">
        <v>120</v>
      </c>
      <c r="E38" s="54">
        <v>120</v>
      </c>
      <c r="F38" s="54">
        <v>126.5</v>
      </c>
      <c r="G38" s="54">
        <v>126.5</v>
      </c>
      <c r="H38" s="54">
        <v>126.5</v>
      </c>
      <c r="I38" s="54">
        <v>132.5</v>
      </c>
      <c r="J38" s="54">
        <v>132.5</v>
      </c>
      <c r="K38" s="54">
        <v>132.5</v>
      </c>
      <c r="L38" s="54">
        <v>129.5</v>
      </c>
      <c r="M38" s="54">
        <v>129.5</v>
      </c>
      <c r="N38" s="54">
        <v>129.5</v>
      </c>
    </row>
    <row r="39" spans="1:14" ht="11.25" customHeight="1">
      <c r="A39" s="151" t="s">
        <v>63</v>
      </c>
      <c r="B39" s="54">
        <v>3.2</v>
      </c>
      <c r="C39" s="54">
        <v>94.099998</v>
      </c>
      <c r="D39" s="54">
        <v>94.099998</v>
      </c>
      <c r="E39" s="54">
        <v>94.099998</v>
      </c>
      <c r="F39" s="54">
        <v>94.099998</v>
      </c>
      <c r="G39" s="54">
        <v>94.099998</v>
      </c>
      <c r="H39" s="54">
        <v>94.099998</v>
      </c>
      <c r="I39" s="54">
        <v>94.099998</v>
      </c>
      <c r="J39" s="54">
        <v>94.099998</v>
      </c>
      <c r="K39" s="54">
        <v>102.2</v>
      </c>
      <c r="L39" s="54">
        <v>132.7</v>
      </c>
      <c r="M39" s="54">
        <v>132.7</v>
      </c>
      <c r="N39" s="54">
        <v>134.89999</v>
      </c>
    </row>
    <row r="40" spans="1:14" ht="11.25" customHeight="1">
      <c r="A40" s="151" t="s">
        <v>61</v>
      </c>
      <c r="B40" s="54">
        <v>0.7</v>
      </c>
      <c r="C40" s="54">
        <v>167.8</v>
      </c>
      <c r="D40" s="54">
        <v>167.8</v>
      </c>
      <c r="E40" s="54">
        <v>167.8</v>
      </c>
      <c r="F40" s="54">
        <v>164.39999</v>
      </c>
      <c r="G40" s="54">
        <v>164.39999</v>
      </c>
      <c r="H40" s="54">
        <v>164.39999</v>
      </c>
      <c r="I40" s="54">
        <v>161.10001</v>
      </c>
      <c r="J40" s="54">
        <v>161.10001</v>
      </c>
      <c r="K40" s="54">
        <v>161.10001</v>
      </c>
      <c r="L40" s="54">
        <v>158.7</v>
      </c>
      <c r="M40" s="54">
        <v>158.7</v>
      </c>
      <c r="N40" s="54">
        <v>158.7</v>
      </c>
    </row>
    <row r="41" spans="1:14" ht="11.25" customHeight="1">
      <c r="A41" s="151" t="s">
        <v>62</v>
      </c>
      <c r="B41" s="54">
        <v>4.9</v>
      </c>
      <c r="C41" s="54">
        <v>143.10001</v>
      </c>
      <c r="D41" s="54">
        <v>143.10001</v>
      </c>
      <c r="E41" s="54">
        <v>143.10001</v>
      </c>
      <c r="F41" s="54">
        <v>143.10001</v>
      </c>
      <c r="G41" s="54">
        <v>143.10001</v>
      </c>
      <c r="H41" s="54">
        <v>139.2</v>
      </c>
      <c r="I41" s="54">
        <v>139.2</v>
      </c>
      <c r="J41" s="54">
        <v>139.2</v>
      </c>
      <c r="K41" s="54">
        <v>139.2</v>
      </c>
      <c r="L41" s="54">
        <v>144.3</v>
      </c>
      <c r="M41" s="54">
        <v>144.3</v>
      </c>
      <c r="N41" s="54">
        <v>144.3</v>
      </c>
    </row>
    <row r="42" spans="1:14" ht="11.25" customHeight="1">
      <c r="A42" s="151" t="s">
        <v>64</v>
      </c>
      <c r="B42" s="54">
        <v>174.2</v>
      </c>
      <c r="C42" s="54">
        <v>152.8</v>
      </c>
      <c r="D42" s="54">
        <v>154.39999</v>
      </c>
      <c r="E42" s="54">
        <v>151.2</v>
      </c>
      <c r="F42" s="54">
        <v>150.39999</v>
      </c>
      <c r="G42" s="54">
        <v>150.39999</v>
      </c>
      <c r="H42" s="54">
        <v>150.39999</v>
      </c>
      <c r="I42" s="54">
        <v>150.39999</v>
      </c>
      <c r="J42" s="54">
        <v>150.39999</v>
      </c>
      <c r="K42" s="54">
        <v>150.39999</v>
      </c>
      <c r="L42" s="54">
        <v>140.10001</v>
      </c>
      <c r="M42" s="54">
        <v>146.5</v>
      </c>
      <c r="N42" s="54">
        <v>150.39999</v>
      </c>
    </row>
    <row r="43" spans="1:14" ht="11.25" customHeight="1">
      <c r="A43" s="151" t="s">
        <v>66</v>
      </c>
      <c r="B43" s="54">
        <v>55</v>
      </c>
      <c r="C43" s="54">
        <v>142.5</v>
      </c>
      <c r="D43" s="54">
        <v>142.89999</v>
      </c>
      <c r="E43" s="54">
        <v>141.89999</v>
      </c>
      <c r="F43" s="54">
        <v>136.5</v>
      </c>
      <c r="G43" s="54">
        <v>141.6</v>
      </c>
      <c r="H43" s="54">
        <v>130.60001</v>
      </c>
      <c r="I43" s="54">
        <v>135.2</v>
      </c>
      <c r="J43" s="54">
        <v>129.3</v>
      </c>
      <c r="K43" s="54">
        <v>120</v>
      </c>
      <c r="L43" s="54">
        <v>122.5</v>
      </c>
      <c r="M43" s="54">
        <v>123.7</v>
      </c>
      <c r="N43" s="54">
        <v>121.8</v>
      </c>
    </row>
    <row r="44" spans="1:14" ht="11.25" customHeight="1">
      <c r="A44" s="151" t="s">
        <v>65</v>
      </c>
      <c r="B44" s="54">
        <v>4.1</v>
      </c>
      <c r="C44" s="54">
        <v>184.5</v>
      </c>
      <c r="D44" s="54">
        <v>184.5</v>
      </c>
      <c r="E44" s="54">
        <v>184.5</v>
      </c>
      <c r="F44" s="54">
        <v>184.5</v>
      </c>
      <c r="G44" s="54">
        <v>184.5</v>
      </c>
      <c r="H44" s="54">
        <v>184.5</v>
      </c>
      <c r="I44" s="54">
        <v>184.5</v>
      </c>
      <c r="J44" s="54">
        <v>184.5</v>
      </c>
      <c r="K44" s="54">
        <v>184.5</v>
      </c>
      <c r="L44" s="54">
        <v>184.5</v>
      </c>
      <c r="M44" s="54">
        <v>184.5</v>
      </c>
      <c r="N44" s="54">
        <v>184.5</v>
      </c>
    </row>
    <row r="45" spans="1:14" ht="13.5" customHeight="1">
      <c r="A45" s="149" t="s">
        <v>36</v>
      </c>
      <c r="B45" s="92">
        <v>1000</v>
      </c>
      <c r="C45" s="205">
        <v>107</v>
      </c>
      <c r="D45" s="205">
        <v>108.5</v>
      </c>
      <c r="E45" s="205">
        <v>110.9</v>
      </c>
      <c r="F45" s="205">
        <v>109.2</v>
      </c>
      <c r="G45" s="205">
        <v>108.1</v>
      </c>
      <c r="H45" s="205">
        <v>107.4</v>
      </c>
      <c r="I45" s="205">
        <v>113</v>
      </c>
      <c r="J45" s="205">
        <v>111.3</v>
      </c>
      <c r="K45" s="205">
        <v>108.3</v>
      </c>
      <c r="L45" s="205">
        <v>108.9</v>
      </c>
      <c r="M45" s="205">
        <v>111.2</v>
      </c>
      <c r="N45" s="205">
        <v>110.3</v>
      </c>
    </row>
    <row r="46" spans="1:15" ht="14.25" customHeight="1">
      <c r="A46" s="87" t="s">
        <v>156</v>
      </c>
      <c r="B46" s="50"/>
      <c r="C46" s="50"/>
      <c r="D46" s="50"/>
      <c r="E46" s="50"/>
      <c r="F46" s="50"/>
      <c r="G46" s="50"/>
      <c r="H46" s="50"/>
      <c r="I46" s="50"/>
      <c r="J46" s="88"/>
      <c r="K46" s="88"/>
      <c r="L46" s="88"/>
      <c r="N46" s="88"/>
      <c r="O46" s="49"/>
    </row>
    <row r="47" spans="1:8" ht="11.25" customHeight="1">
      <c r="A47" s="89" t="s">
        <v>37</v>
      </c>
      <c r="C47"/>
      <c r="D47"/>
      <c r="E47"/>
      <c r="F47"/>
      <c r="G47"/>
      <c r="H47"/>
    </row>
    <row r="48" spans="3:8" ht="12">
      <c r="C48"/>
      <c r="D48"/>
      <c r="E48"/>
      <c r="F48"/>
      <c r="G48"/>
      <c r="H48"/>
    </row>
    <row r="49" spans="3:8" ht="12">
      <c r="C49"/>
      <c r="D49"/>
      <c r="E49"/>
      <c r="F49"/>
      <c r="G49"/>
      <c r="H49"/>
    </row>
    <row r="50" spans="3:8" ht="12">
      <c r="C50"/>
      <c r="D50"/>
      <c r="E50"/>
      <c r="F50"/>
      <c r="G50"/>
      <c r="H50"/>
    </row>
    <row r="51" spans="3:8" ht="12">
      <c r="C51"/>
      <c r="D51"/>
      <c r="E51"/>
      <c r="F51"/>
      <c r="G51"/>
      <c r="H51"/>
    </row>
    <row r="52" spans="3:8" ht="12">
      <c r="C52"/>
      <c r="D52"/>
      <c r="E52"/>
      <c r="F52"/>
      <c r="G52"/>
      <c r="H52"/>
    </row>
    <row r="53" spans="3:8" ht="12">
      <c r="C53"/>
      <c r="D53"/>
      <c r="E53"/>
      <c r="F53"/>
      <c r="G53"/>
      <c r="H53"/>
    </row>
    <row r="54" spans="3:8" ht="12">
      <c r="C54"/>
      <c r="D54"/>
      <c r="E54"/>
      <c r="F54"/>
      <c r="G54"/>
      <c r="H54"/>
    </row>
    <row r="55" spans="3:8" ht="12">
      <c r="C55"/>
      <c r="D55"/>
      <c r="E55"/>
      <c r="F55"/>
      <c r="G55"/>
      <c r="H55"/>
    </row>
    <row r="56" spans="3:8" ht="12">
      <c r="C56"/>
      <c r="D56"/>
      <c r="E56"/>
      <c r="F56"/>
      <c r="G56"/>
      <c r="H56"/>
    </row>
    <row r="57" spans="3:8" ht="12">
      <c r="C57"/>
      <c r="D57"/>
      <c r="E57"/>
      <c r="F57"/>
      <c r="G57"/>
      <c r="H57"/>
    </row>
    <row r="58" spans="3:8" ht="12">
      <c r="C58"/>
      <c r="D58"/>
      <c r="E58"/>
      <c r="F58"/>
      <c r="G58"/>
      <c r="H58"/>
    </row>
    <row r="59" spans="3:8" ht="12">
      <c r="C59"/>
      <c r="D59"/>
      <c r="E59"/>
      <c r="F59"/>
      <c r="G59"/>
      <c r="H59"/>
    </row>
    <row r="60" spans="3:8" ht="12">
      <c r="C60"/>
      <c r="D60"/>
      <c r="E60"/>
      <c r="F60"/>
      <c r="G60"/>
      <c r="H60"/>
    </row>
    <row r="61" spans="3:8" ht="12">
      <c r="C61"/>
      <c r="D61"/>
      <c r="E61"/>
      <c r="F61"/>
      <c r="G61"/>
      <c r="H61"/>
    </row>
    <row r="62" spans="3:8" ht="12">
      <c r="C62"/>
      <c r="D62"/>
      <c r="E62"/>
      <c r="F62"/>
      <c r="G62"/>
      <c r="H62"/>
    </row>
    <row r="63" spans="3:8" ht="12">
      <c r="C63"/>
      <c r="D63"/>
      <c r="E63"/>
      <c r="F63"/>
      <c r="G63"/>
      <c r="H63"/>
    </row>
    <row r="64" spans="3:8" ht="12">
      <c r="C64"/>
      <c r="D64"/>
      <c r="E64"/>
      <c r="F64"/>
      <c r="G64"/>
      <c r="H64"/>
    </row>
    <row r="65" spans="3:8" ht="12">
      <c r="C65"/>
      <c r="D65"/>
      <c r="E65"/>
      <c r="F65"/>
      <c r="G65"/>
      <c r="H65"/>
    </row>
    <row r="66" spans="3:8" ht="12">
      <c r="C66"/>
      <c r="D66"/>
      <c r="E66"/>
      <c r="F66"/>
      <c r="G66"/>
      <c r="H66"/>
    </row>
    <row r="67" spans="3:8" ht="12">
      <c r="C67"/>
      <c r="D67"/>
      <c r="E67"/>
      <c r="F67"/>
      <c r="G67"/>
      <c r="H67"/>
    </row>
    <row r="68" spans="3:8" ht="12">
      <c r="C68"/>
      <c r="D68"/>
      <c r="E68"/>
      <c r="F68"/>
      <c r="G68"/>
      <c r="H68"/>
    </row>
    <row r="69" spans="3:8" ht="12">
      <c r="C69"/>
      <c r="D69"/>
      <c r="E69"/>
      <c r="F69"/>
      <c r="G69"/>
      <c r="H69"/>
    </row>
    <row r="70" spans="3:8" ht="12">
      <c r="C70"/>
      <c r="D70"/>
      <c r="E70"/>
      <c r="F70"/>
      <c r="G70"/>
      <c r="H70"/>
    </row>
    <row r="71" spans="3:8" ht="12">
      <c r="C71"/>
      <c r="D71"/>
      <c r="E71"/>
      <c r="F71"/>
      <c r="G71"/>
      <c r="H71"/>
    </row>
    <row r="72" spans="3:8" ht="12">
      <c r="C72"/>
      <c r="D72"/>
      <c r="E72"/>
      <c r="F72"/>
      <c r="G72"/>
      <c r="H72"/>
    </row>
    <row r="73" spans="3:8" ht="12">
      <c r="C73"/>
      <c r="D73"/>
      <c r="E73"/>
      <c r="F73"/>
      <c r="G73"/>
      <c r="H73"/>
    </row>
    <row r="74" spans="3:8" ht="12">
      <c r="C74"/>
      <c r="D74"/>
      <c r="E74"/>
      <c r="F74"/>
      <c r="G74"/>
      <c r="H74"/>
    </row>
    <row r="75" spans="3:8" ht="12">
      <c r="C75"/>
      <c r="D75"/>
      <c r="E75"/>
      <c r="F75"/>
      <c r="G75"/>
      <c r="H75"/>
    </row>
    <row r="76" spans="3:8" ht="12">
      <c r="C76"/>
      <c r="D76"/>
      <c r="E76"/>
      <c r="F76"/>
      <c r="G76"/>
      <c r="H76"/>
    </row>
    <row r="77" spans="3:8" ht="12">
      <c r="C77"/>
      <c r="D77"/>
      <c r="E77"/>
      <c r="F77"/>
      <c r="G77"/>
      <c r="H77"/>
    </row>
    <row r="78" spans="3:8" ht="12">
      <c r="C78"/>
      <c r="D78"/>
      <c r="E78"/>
      <c r="F78"/>
      <c r="G78"/>
      <c r="H78"/>
    </row>
    <row r="79" spans="3:8" ht="12">
      <c r="C79"/>
      <c r="D79"/>
      <c r="E79"/>
      <c r="F79"/>
      <c r="G79"/>
      <c r="H79"/>
    </row>
    <row r="80" spans="3:8" ht="12">
      <c r="C80"/>
      <c r="D80"/>
      <c r="E80"/>
      <c r="F80"/>
      <c r="G80"/>
      <c r="H80"/>
    </row>
    <row r="81" spans="3:8" ht="12">
      <c r="C81"/>
      <c r="D81"/>
      <c r="E81"/>
      <c r="F81"/>
      <c r="G81"/>
      <c r="H81"/>
    </row>
    <row r="82" spans="3:8" ht="12">
      <c r="C82"/>
      <c r="D82"/>
      <c r="E82"/>
      <c r="F82"/>
      <c r="G82"/>
      <c r="H82"/>
    </row>
    <row r="83" spans="3:8" ht="12">
      <c r="C83"/>
      <c r="D83"/>
      <c r="E83"/>
      <c r="F83"/>
      <c r="G83"/>
      <c r="H83"/>
    </row>
    <row r="84" spans="3:8" ht="12">
      <c r="C84"/>
      <c r="D84"/>
      <c r="E84"/>
      <c r="F84"/>
      <c r="G84"/>
      <c r="H84"/>
    </row>
  </sheetData>
  <sheetProtection/>
  <mergeCells count="3">
    <mergeCell ref="A4:A5"/>
    <mergeCell ref="B4:B5"/>
    <mergeCell ref="C4:N4"/>
  </mergeCells>
  <printOptions/>
  <pageMargins left="0.261811024" right="0.236220472440945" top="0.0393700787401575" bottom="0" header="0.275590551181102"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B47"/>
  <sheetViews>
    <sheetView zoomScalePageLayoutView="0" workbookViewId="0" topLeftCell="A1">
      <selection activeCell="A1" sqref="A1:N1"/>
    </sheetView>
  </sheetViews>
  <sheetFormatPr defaultColWidth="9.140625" defaultRowHeight="12.75"/>
  <cols>
    <col min="1" max="1" width="27.00390625" style="0" customWidth="1"/>
    <col min="2" max="2" width="9.140625" style="0" customWidth="1"/>
    <col min="3" max="4" width="8.8515625" style="0" customWidth="1"/>
    <col min="5" max="13" width="8.421875" style="0" customWidth="1"/>
    <col min="14" max="14" width="8.8515625" style="0" customWidth="1"/>
    <col min="15" max="15" width="6.57421875" style="15" customWidth="1"/>
    <col min="16" max="22" width="10.57421875" style="0" customWidth="1"/>
    <col min="23" max="23" width="15.8515625" style="0" customWidth="1"/>
    <col min="24" max="26" width="10.57421875" style="0" customWidth="1"/>
    <col min="28" max="241" width="10.57421875" style="0" customWidth="1"/>
  </cols>
  <sheetData>
    <row r="1" spans="1:15" s="45" customFormat="1" ht="15" customHeight="1">
      <c r="A1" s="259" t="s">
        <v>0</v>
      </c>
      <c r="B1" s="259"/>
      <c r="C1" s="259"/>
      <c r="D1" s="259"/>
      <c r="E1" s="259"/>
      <c r="F1" s="259"/>
      <c r="G1" s="259"/>
      <c r="H1" s="259"/>
      <c r="I1" s="259"/>
      <c r="J1" s="259"/>
      <c r="K1" s="259"/>
      <c r="L1" s="259"/>
      <c r="M1" s="259"/>
      <c r="N1" s="259"/>
      <c r="O1" s="48" t="s">
        <v>34</v>
      </c>
    </row>
    <row r="2" spans="1:15" s="45" customFormat="1" ht="15" customHeight="1">
      <c r="A2" s="259" t="s">
        <v>22</v>
      </c>
      <c r="B2" s="259"/>
      <c r="C2" s="259"/>
      <c r="D2" s="259"/>
      <c r="E2" s="259"/>
      <c r="F2" s="259"/>
      <c r="G2" s="259"/>
      <c r="H2" s="259"/>
      <c r="I2" s="259"/>
      <c r="J2" s="259"/>
      <c r="K2" s="259"/>
      <c r="L2" s="259"/>
      <c r="M2" s="259"/>
      <c r="N2" s="259"/>
      <c r="O2" s="48"/>
    </row>
    <row r="3" spans="1:15" s="45" customFormat="1" ht="18" customHeight="1">
      <c r="A3" s="72" t="s">
        <v>166</v>
      </c>
      <c r="B3" s="72"/>
      <c r="C3" s="73"/>
      <c r="D3" s="73"/>
      <c r="E3" s="73"/>
      <c r="F3" s="73"/>
      <c r="G3" s="73"/>
      <c r="H3" s="73"/>
      <c r="I3" s="73"/>
      <c r="J3" s="73"/>
      <c r="K3" s="73"/>
      <c r="O3" s="48"/>
    </row>
    <row r="4" spans="1:15" s="50" customFormat="1" ht="12.75" customHeight="1">
      <c r="A4" s="251" t="s">
        <v>1</v>
      </c>
      <c r="B4" s="251" t="s">
        <v>2</v>
      </c>
      <c r="C4" s="267" t="s">
        <v>16</v>
      </c>
      <c r="D4" s="268"/>
      <c r="E4" s="268"/>
      <c r="F4" s="268"/>
      <c r="G4" s="268"/>
      <c r="H4" s="268"/>
      <c r="I4" s="268"/>
      <c r="J4" s="268"/>
      <c r="K4" s="268"/>
      <c r="L4" s="268"/>
      <c r="M4" s="268"/>
      <c r="N4" s="269"/>
      <c r="O4" s="49"/>
    </row>
    <row r="5" spans="1:15" s="50" customFormat="1" ht="12" customHeight="1">
      <c r="A5" s="266"/>
      <c r="B5" s="266"/>
      <c r="C5" s="70" t="s">
        <v>235</v>
      </c>
      <c r="D5" s="70" t="s">
        <v>168</v>
      </c>
      <c r="E5" s="70" t="s">
        <v>170</v>
      </c>
      <c r="F5" s="70" t="s">
        <v>171</v>
      </c>
      <c r="G5" s="70" t="s">
        <v>173</v>
      </c>
      <c r="H5" s="70" t="s">
        <v>175</v>
      </c>
      <c r="I5" s="70" t="s">
        <v>177</v>
      </c>
      <c r="J5" s="70" t="s">
        <v>179</v>
      </c>
      <c r="K5" s="70" t="s">
        <v>181</v>
      </c>
      <c r="L5" s="70" t="s">
        <v>183</v>
      </c>
      <c r="M5" s="70" t="s">
        <v>185</v>
      </c>
      <c r="N5" s="70" t="s">
        <v>187</v>
      </c>
      <c r="O5" s="49"/>
    </row>
    <row r="6" spans="1:28" s="50" customFormat="1" ht="14.25" customHeight="1">
      <c r="A6" s="252"/>
      <c r="B6" s="252"/>
      <c r="C6" s="71" t="s">
        <v>167</v>
      </c>
      <c r="D6" s="71" t="s">
        <v>169</v>
      </c>
      <c r="E6" s="71" t="s">
        <v>193</v>
      </c>
      <c r="F6" s="71" t="s">
        <v>172</v>
      </c>
      <c r="G6" s="71" t="s">
        <v>174</v>
      </c>
      <c r="H6" s="71" t="s">
        <v>176</v>
      </c>
      <c r="I6" s="71" t="s">
        <v>178</v>
      </c>
      <c r="J6" s="71" t="s">
        <v>180</v>
      </c>
      <c r="K6" s="71" t="s">
        <v>182</v>
      </c>
      <c r="L6" s="71" t="s">
        <v>184</v>
      </c>
      <c r="M6" s="71" t="s">
        <v>186</v>
      </c>
      <c r="N6" s="71" t="s">
        <v>188</v>
      </c>
      <c r="O6" s="20"/>
      <c r="AB6" s="53"/>
    </row>
    <row r="7" spans="1:15" s="7" customFormat="1" ht="13.5" customHeight="1">
      <c r="A7" s="150" t="s">
        <v>24</v>
      </c>
      <c r="B7" s="52">
        <v>755.9</v>
      </c>
      <c r="C7" s="93">
        <v>23.684210526315788</v>
      </c>
      <c r="D7" s="93">
        <v>3.723404255319149</v>
      </c>
      <c r="E7" s="93">
        <v>-0.6153846153846095</v>
      </c>
      <c r="F7" s="206">
        <v>-8.049535603715182</v>
      </c>
      <c r="G7" s="206">
        <v>-16.273849607182942</v>
      </c>
      <c r="H7" s="206">
        <v>1.3404825737265416</v>
      </c>
      <c r="I7" s="93">
        <v>4.894179894179898</v>
      </c>
      <c r="J7" s="93">
        <v>5.674653215636822</v>
      </c>
      <c r="K7" s="93">
        <v>-0.4773269689737369</v>
      </c>
      <c r="L7" s="93">
        <v>-3.836930455635495</v>
      </c>
      <c r="M7" s="93">
        <v>-1.2468827930174562</v>
      </c>
      <c r="N7" s="93">
        <v>-1.5151515151515187</v>
      </c>
      <c r="O7" s="20"/>
    </row>
    <row r="8" spans="1:15" s="7" customFormat="1" ht="12" customHeight="1">
      <c r="A8" s="152" t="s">
        <v>39</v>
      </c>
      <c r="B8" s="52">
        <v>570.5</v>
      </c>
      <c r="C8" s="93">
        <v>0</v>
      </c>
      <c r="D8" s="93">
        <v>0</v>
      </c>
      <c r="E8" s="93">
        <v>0</v>
      </c>
      <c r="F8" s="206">
        <v>0</v>
      </c>
      <c r="G8" s="206">
        <v>0</v>
      </c>
      <c r="H8" s="206">
        <v>0</v>
      </c>
      <c r="I8" s="93">
        <v>2.4460431654676302</v>
      </c>
      <c r="J8" s="93">
        <v>0</v>
      </c>
      <c r="K8" s="93">
        <v>0</v>
      </c>
      <c r="L8" s="93">
        <v>0</v>
      </c>
      <c r="M8" s="93">
        <v>0</v>
      </c>
      <c r="N8" s="93">
        <v>0</v>
      </c>
      <c r="O8" s="20"/>
    </row>
    <row r="9" spans="1:15" s="7" customFormat="1" ht="12" customHeight="1">
      <c r="A9" s="152" t="s">
        <v>109</v>
      </c>
      <c r="B9" s="52">
        <v>185.39999999999998</v>
      </c>
      <c r="C9" s="195">
        <v>76.19542619542618</v>
      </c>
      <c r="D9" s="195">
        <v>8.318584070796458</v>
      </c>
      <c r="E9" s="195">
        <v>-1.3616557734204793</v>
      </c>
      <c r="F9" s="207">
        <v>-17.55935946990612</v>
      </c>
      <c r="G9" s="207">
        <v>-39.38379102478232</v>
      </c>
      <c r="H9" s="207">
        <v>4.3093922651933765</v>
      </c>
      <c r="I9" s="93">
        <v>10.59322033898305</v>
      </c>
      <c r="J9" s="93">
        <v>17.624521072796924</v>
      </c>
      <c r="K9" s="93">
        <v>-1.6286644951140066</v>
      </c>
      <c r="L9" s="93">
        <v>-10.67880794701986</v>
      </c>
      <c r="M9" s="93">
        <v>-3.6144578313253066</v>
      </c>
      <c r="N9" s="93">
        <v>-4.903846153846148</v>
      </c>
      <c r="O9" s="20"/>
    </row>
    <row r="10" spans="1:15" s="7" customFormat="1" ht="12" customHeight="1">
      <c r="A10" s="152" t="s">
        <v>117</v>
      </c>
      <c r="B10" s="52">
        <v>115.1</v>
      </c>
      <c r="C10" s="93">
        <v>131.51796060254927</v>
      </c>
      <c r="D10" s="93">
        <v>10.51051051051051</v>
      </c>
      <c r="E10" s="93">
        <v>-1.7210144927536284</v>
      </c>
      <c r="F10" s="208">
        <v>-24.28571428571428</v>
      </c>
      <c r="G10" s="208">
        <v>-50.699939135727334</v>
      </c>
      <c r="H10" s="208">
        <v>-1.3580246913580178</v>
      </c>
      <c r="I10" s="93">
        <v>18.147684605757178</v>
      </c>
      <c r="J10" s="93">
        <v>27.11864406779662</v>
      </c>
      <c r="K10" s="93">
        <v>-1.0000000000000024</v>
      </c>
      <c r="L10" s="93">
        <v>-15.235690235690244</v>
      </c>
      <c r="M10" s="93">
        <v>-6.85203574975173</v>
      </c>
      <c r="N10" s="93">
        <v>-7.142857142857147</v>
      </c>
      <c r="O10" s="21"/>
    </row>
    <row r="11" spans="1:15" s="7" customFormat="1" ht="11.25" customHeight="1">
      <c r="A11" s="151" t="s">
        <v>106</v>
      </c>
      <c r="B11" s="54">
        <v>3.4</v>
      </c>
      <c r="C11" s="94">
        <v>122.22222222222223</v>
      </c>
      <c r="D11" s="94">
        <v>-29.55696202531646</v>
      </c>
      <c r="E11" s="94">
        <v>17.610062893081768</v>
      </c>
      <c r="F11" s="209">
        <v>-36.40183346065699</v>
      </c>
      <c r="G11" s="209">
        <v>-65.88588588588588</v>
      </c>
      <c r="H11" s="210">
        <v>6.161971830985916</v>
      </c>
      <c r="I11" s="94">
        <v>66.66666666666666</v>
      </c>
      <c r="J11" s="94">
        <v>43.980099502487604</v>
      </c>
      <c r="K11" s="94">
        <v>-50.65653075328267</v>
      </c>
      <c r="L11" s="94">
        <v>-13.165266106442566</v>
      </c>
      <c r="M11" s="94">
        <v>40.48387096774192</v>
      </c>
      <c r="N11" s="94">
        <v>9.299655568312279</v>
      </c>
      <c r="O11" s="20"/>
    </row>
    <row r="12" spans="1:15" s="7" customFormat="1" ht="12" customHeight="1">
      <c r="A12" s="151" t="s">
        <v>42</v>
      </c>
      <c r="B12" s="54">
        <v>2.7</v>
      </c>
      <c r="C12" s="94">
        <v>484.98727735368954</v>
      </c>
      <c r="D12" s="94">
        <v>-11.744236624619411</v>
      </c>
      <c r="E12" s="94">
        <v>67.86594381468707</v>
      </c>
      <c r="F12" s="209">
        <v>-35.99530240751614</v>
      </c>
      <c r="G12" s="209">
        <v>-25.733944954128447</v>
      </c>
      <c r="H12" s="209">
        <v>-3.1500926497838138</v>
      </c>
      <c r="I12" s="94">
        <v>8.290816326530594</v>
      </c>
      <c r="J12" s="94">
        <v>-2.7679623085983445</v>
      </c>
      <c r="K12" s="94">
        <v>-10.841913991520293</v>
      </c>
      <c r="L12" s="94">
        <v>-18.274456521739115</v>
      </c>
      <c r="M12" s="94">
        <v>-1.4131338320864646</v>
      </c>
      <c r="N12" s="94">
        <v>3.035413153457006</v>
      </c>
      <c r="O12" s="20"/>
    </row>
    <row r="13" spans="1:15" s="7" customFormat="1" ht="11.25" customHeight="1">
      <c r="A13" s="151" t="s">
        <v>40</v>
      </c>
      <c r="B13" s="54">
        <v>4.2</v>
      </c>
      <c r="C13" s="94">
        <v>206.26185958254268</v>
      </c>
      <c r="D13" s="94">
        <v>115.55142503097895</v>
      </c>
      <c r="E13" s="94">
        <v>-6.927277953434902</v>
      </c>
      <c r="F13" s="209">
        <v>-25.818406423718343</v>
      </c>
      <c r="G13" s="209">
        <v>-72.27310574521233</v>
      </c>
      <c r="H13" s="209">
        <v>-8.258258258258268</v>
      </c>
      <c r="I13" s="94">
        <v>0.8183306055646482</v>
      </c>
      <c r="J13" s="94">
        <v>47.8896103896104</v>
      </c>
      <c r="K13" s="94">
        <v>22.722283205268937</v>
      </c>
      <c r="L13" s="94">
        <v>-33.989266547406096</v>
      </c>
      <c r="M13" s="94">
        <v>2.0325203252032518</v>
      </c>
      <c r="N13" s="94">
        <v>35.32536520584329</v>
      </c>
      <c r="O13" s="20"/>
    </row>
    <row r="14" spans="1:15" s="7" customFormat="1" ht="11.25" customHeight="1">
      <c r="A14" s="151" t="s">
        <v>41</v>
      </c>
      <c r="B14" s="54">
        <v>2.6</v>
      </c>
      <c r="C14" s="94">
        <v>-3.7359900373599175</v>
      </c>
      <c r="D14" s="94">
        <v>0</v>
      </c>
      <c r="E14" s="94">
        <v>3.880983182406228</v>
      </c>
      <c r="F14" s="209">
        <v>0</v>
      </c>
      <c r="G14" s="209">
        <v>89.53922789539223</v>
      </c>
      <c r="H14" s="209">
        <v>-32.98291721419185</v>
      </c>
      <c r="I14" s="94">
        <v>-0.7843137254901933</v>
      </c>
      <c r="J14" s="94">
        <v>10.474308300395265</v>
      </c>
      <c r="K14" s="94">
        <v>7.692307692307673</v>
      </c>
      <c r="L14" s="94">
        <v>-11.295681063122908</v>
      </c>
      <c r="M14" s="94">
        <v>6.086142322097364</v>
      </c>
      <c r="N14" s="94">
        <v>-1.5887025595763433</v>
      </c>
      <c r="O14" s="22"/>
    </row>
    <row r="15" spans="1:15" s="7" customFormat="1" ht="11.25" customHeight="1">
      <c r="A15" s="151" t="s">
        <v>46</v>
      </c>
      <c r="B15" s="54">
        <v>7.2</v>
      </c>
      <c r="C15" s="94">
        <v>144.0627333831217</v>
      </c>
      <c r="D15" s="94">
        <v>6.76254589963281</v>
      </c>
      <c r="E15" s="94">
        <v>-17.254227572370304</v>
      </c>
      <c r="F15" s="209">
        <v>-3.255975060616549</v>
      </c>
      <c r="G15" s="209">
        <v>-63.55173648406731</v>
      </c>
      <c r="H15" s="209">
        <v>-35.068762278978376</v>
      </c>
      <c r="I15" s="94">
        <v>-13.6157337367625</v>
      </c>
      <c r="J15" s="94">
        <v>-7.180385288966716</v>
      </c>
      <c r="K15" s="94">
        <v>34.71698113207545</v>
      </c>
      <c r="L15" s="94">
        <v>-13.865546218487385</v>
      </c>
      <c r="M15" s="94">
        <v>15.447154471544716</v>
      </c>
      <c r="N15" s="94">
        <v>19.718309859154928</v>
      </c>
      <c r="O15" s="20"/>
    </row>
    <row r="16" spans="1:15" s="7" customFormat="1" ht="11.25" customHeight="1">
      <c r="A16" s="151" t="s">
        <v>47</v>
      </c>
      <c r="B16" s="54">
        <v>8.1</v>
      </c>
      <c r="C16" s="94" t="s">
        <v>98</v>
      </c>
      <c r="D16" s="94" t="s">
        <v>98</v>
      </c>
      <c r="E16" s="94" t="s">
        <v>98</v>
      </c>
      <c r="F16" s="94" t="s">
        <v>98</v>
      </c>
      <c r="G16" s="209">
        <v>0</v>
      </c>
      <c r="H16" s="209">
        <v>0</v>
      </c>
      <c r="I16" s="94">
        <v>0</v>
      </c>
      <c r="J16" s="94">
        <v>0</v>
      </c>
      <c r="K16" s="94">
        <v>0</v>
      </c>
      <c r="L16" s="94">
        <v>0</v>
      </c>
      <c r="M16" s="94">
        <v>0</v>
      </c>
      <c r="N16" s="94">
        <v>0</v>
      </c>
      <c r="O16" s="20"/>
    </row>
    <row r="17" spans="1:15" s="7" customFormat="1" ht="11.25" customHeight="1">
      <c r="A17" s="151" t="s">
        <v>43</v>
      </c>
      <c r="B17" s="54">
        <v>30.1</v>
      </c>
      <c r="C17" s="94">
        <v>335.0413223140495</v>
      </c>
      <c r="D17" s="94">
        <v>34.954407294832826</v>
      </c>
      <c r="E17" s="94">
        <v>-24.69031531531531</v>
      </c>
      <c r="F17" s="209">
        <v>-6.5420560747663545</v>
      </c>
      <c r="G17" s="209">
        <v>-73.83999999999999</v>
      </c>
      <c r="H17" s="209">
        <v>-3.5168195718654496</v>
      </c>
      <c r="I17" s="94">
        <v>40.253565768621236</v>
      </c>
      <c r="J17" s="94">
        <v>59.887005649717516</v>
      </c>
      <c r="K17" s="94">
        <v>-6.077738515901056</v>
      </c>
      <c r="L17" s="94">
        <v>-46.576373212942066</v>
      </c>
      <c r="M17" s="94">
        <v>-23.2394366197183</v>
      </c>
      <c r="N17" s="94">
        <v>17.06422018348623</v>
      </c>
      <c r="O17" s="21"/>
    </row>
    <row r="18" spans="1:15" s="7" customFormat="1" ht="11.25" customHeight="1">
      <c r="A18" s="151" t="s">
        <v>44</v>
      </c>
      <c r="B18" s="54">
        <v>37</v>
      </c>
      <c r="C18" s="94">
        <v>61.529548088064864</v>
      </c>
      <c r="D18" s="94">
        <v>-5.738880918220928</v>
      </c>
      <c r="E18" s="94">
        <v>31.354642313546417</v>
      </c>
      <c r="F18" s="209">
        <v>-29.89571263035921</v>
      </c>
      <c r="G18" s="209">
        <v>-38.51239669421487</v>
      </c>
      <c r="H18" s="209">
        <v>11.559139784946227</v>
      </c>
      <c r="I18" s="94">
        <v>16.38554216867469</v>
      </c>
      <c r="J18" s="94">
        <v>16.66666666666668</v>
      </c>
      <c r="K18" s="94">
        <v>3.7267080745341636</v>
      </c>
      <c r="L18" s="94">
        <v>-24.294268605645854</v>
      </c>
      <c r="M18" s="94">
        <v>-8.361581920903944</v>
      </c>
      <c r="N18" s="94">
        <v>1.4796547472256332</v>
      </c>
      <c r="O18" s="21"/>
    </row>
    <row r="19" spans="1:15" s="7" customFormat="1" ht="11.25" customHeight="1">
      <c r="A19" s="151" t="s">
        <v>45</v>
      </c>
      <c r="B19" s="54">
        <v>19.8</v>
      </c>
      <c r="C19" s="94">
        <v>65.81108829568791</v>
      </c>
      <c r="D19" s="94">
        <v>-28.668730650154806</v>
      </c>
      <c r="E19" s="94">
        <v>59.548611111111136</v>
      </c>
      <c r="F19" s="209">
        <v>-26.93144722524483</v>
      </c>
      <c r="G19" s="209">
        <v>-24.49739389426657</v>
      </c>
      <c r="H19" s="209">
        <v>-2.5641025641025723</v>
      </c>
      <c r="I19" s="94">
        <v>13.15789473684212</v>
      </c>
      <c r="J19" s="94">
        <v>11.359570661896244</v>
      </c>
      <c r="K19" s="94">
        <v>-0.32128514056225355</v>
      </c>
      <c r="L19" s="94">
        <v>-8.460918614020962</v>
      </c>
      <c r="M19" s="94">
        <v>-7.570422535211263</v>
      </c>
      <c r="N19" s="94">
        <v>-2.9523809523809605</v>
      </c>
      <c r="O19" s="20"/>
    </row>
    <row r="20" spans="1:15" s="7" customFormat="1" ht="11.25" customHeight="1">
      <c r="A20" s="152" t="s">
        <v>121</v>
      </c>
      <c r="B20" s="52">
        <v>20.3</v>
      </c>
      <c r="C20" s="93">
        <v>35.546875</v>
      </c>
      <c r="D20" s="93">
        <v>28.338136407300674</v>
      </c>
      <c r="E20" s="93">
        <v>-9.431137724550895</v>
      </c>
      <c r="F20" s="206">
        <v>0</v>
      </c>
      <c r="G20" s="206">
        <v>-10.000000000000007</v>
      </c>
      <c r="H20" s="206">
        <v>-0.45913682277317336</v>
      </c>
      <c r="I20" s="93">
        <v>0</v>
      </c>
      <c r="J20" s="93">
        <v>17.896678966789658</v>
      </c>
      <c r="K20" s="93">
        <v>-6.416275430359939</v>
      </c>
      <c r="L20" s="93">
        <v>-10.117056856187286</v>
      </c>
      <c r="M20" s="93">
        <v>-2.604651162790708</v>
      </c>
      <c r="N20" s="93">
        <v>-8.787010506208205</v>
      </c>
      <c r="O20" s="20"/>
    </row>
    <row r="21" spans="1:15" s="7" customFormat="1" ht="11.25" customHeight="1">
      <c r="A21" s="151" t="s">
        <v>48</v>
      </c>
      <c r="B21" s="54">
        <v>7.1</v>
      </c>
      <c r="C21" s="94">
        <v>4.826862539349432</v>
      </c>
      <c r="D21" s="94">
        <v>0</v>
      </c>
      <c r="E21" s="94">
        <v>0</v>
      </c>
      <c r="F21" s="211">
        <v>-1.3013013013013126</v>
      </c>
      <c r="G21" s="211">
        <v>0</v>
      </c>
      <c r="H21" s="211">
        <v>0</v>
      </c>
      <c r="I21" s="94">
        <v>3.752535496957407</v>
      </c>
      <c r="J21" s="94">
        <v>3.616813294232652</v>
      </c>
      <c r="K21" s="94">
        <v>0</v>
      </c>
      <c r="L21" s="94">
        <v>0</v>
      </c>
      <c r="M21" s="94">
        <v>0</v>
      </c>
      <c r="N21" s="94">
        <v>0</v>
      </c>
      <c r="O21" s="20"/>
    </row>
    <row r="22" spans="1:15" s="7" customFormat="1" ht="11.25" customHeight="1">
      <c r="A22" s="151" t="s">
        <v>49</v>
      </c>
      <c r="B22" s="54">
        <v>8.4</v>
      </c>
      <c r="C22" s="94">
        <v>85.09142053445852</v>
      </c>
      <c r="D22" s="94">
        <v>31.61094224924012</v>
      </c>
      <c r="E22" s="94">
        <v>-19.341801385681297</v>
      </c>
      <c r="F22" s="211">
        <v>0.5726556907659353</v>
      </c>
      <c r="G22" s="211">
        <v>-16.014234875444842</v>
      </c>
      <c r="H22" s="211">
        <v>-3.389830508474588</v>
      </c>
      <c r="I22" s="94">
        <v>-0.26315789473682716</v>
      </c>
      <c r="J22" s="94">
        <v>34.03693931398417</v>
      </c>
      <c r="K22" s="94">
        <v>-12.204724409448815</v>
      </c>
      <c r="L22" s="94">
        <v>-14.947683109118106</v>
      </c>
      <c r="M22" s="94">
        <v>7.996485061511445</v>
      </c>
      <c r="N22" s="94">
        <v>6.672091131000804</v>
      </c>
      <c r="O22" s="20"/>
    </row>
    <row r="23" spans="1:15" s="7" customFormat="1" ht="12" customHeight="1">
      <c r="A23" s="151" t="s">
        <v>50</v>
      </c>
      <c r="B23" s="54">
        <v>4.8</v>
      </c>
      <c r="C23" s="94">
        <v>25.16914749661704</v>
      </c>
      <c r="D23" s="94">
        <v>7.783783783783788</v>
      </c>
      <c r="E23" s="94" t="s">
        <v>98</v>
      </c>
      <c r="F23" s="94" t="s">
        <v>98</v>
      </c>
      <c r="G23" s="211">
        <v>25</v>
      </c>
      <c r="H23" s="211">
        <v>-11</v>
      </c>
      <c r="I23" s="94">
        <v>-1.6853932584269662</v>
      </c>
      <c r="J23" s="94">
        <v>-100</v>
      </c>
      <c r="K23" s="94">
        <v>0</v>
      </c>
      <c r="L23" s="94">
        <v>0</v>
      </c>
      <c r="M23" s="94">
        <v>-0.10787486515641241</v>
      </c>
      <c r="N23" s="94">
        <v>-9.395248380129608</v>
      </c>
      <c r="O23" s="20"/>
    </row>
    <row r="24" spans="1:15" s="7" customFormat="1" ht="11.25" customHeight="1">
      <c r="A24" s="152" t="s">
        <v>118</v>
      </c>
      <c r="B24" s="52">
        <v>1.5</v>
      </c>
      <c r="C24" s="93">
        <v>1.5151515151515151</v>
      </c>
      <c r="D24" s="93">
        <v>6.940298507462694</v>
      </c>
      <c r="E24" s="93">
        <v>32.58897418004186</v>
      </c>
      <c r="F24" s="206">
        <v>-8.421052631578947</v>
      </c>
      <c r="G24" s="206">
        <v>-10.344827586206897</v>
      </c>
      <c r="H24" s="206">
        <v>0.4487179487179414</v>
      </c>
      <c r="I24" s="93">
        <v>13.146139119336308</v>
      </c>
      <c r="J24" s="93">
        <v>4.512126339537524</v>
      </c>
      <c r="K24" s="93">
        <v>5.072854830005399</v>
      </c>
      <c r="L24" s="93">
        <v>-6.882383153569611</v>
      </c>
      <c r="M24" s="93">
        <v>3.309431880860468</v>
      </c>
      <c r="N24" s="93">
        <v>-3.5237586759209947</v>
      </c>
      <c r="O24" s="23"/>
    </row>
    <row r="25" spans="1:15" ht="11.25" customHeight="1">
      <c r="A25" s="151" t="s">
        <v>51</v>
      </c>
      <c r="B25" s="54">
        <v>0.8</v>
      </c>
      <c r="C25" s="94">
        <v>4.3859649122807145</v>
      </c>
      <c r="D25" s="94">
        <v>-2.352941176470598</v>
      </c>
      <c r="E25" s="94">
        <v>60.49913941480208</v>
      </c>
      <c r="F25" s="211">
        <v>-16.03217158176944</v>
      </c>
      <c r="G25" s="211">
        <v>-12.899106002554273</v>
      </c>
      <c r="H25" s="211">
        <v>-0.8797653958944197</v>
      </c>
      <c r="I25" s="94">
        <v>10.207100591715962</v>
      </c>
      <c r="J25" s="94">
        <v>10.201342281879187</v>
      </c>
      <c r="K25" s="94">
        <v>2.6796589524969585</v>
      </c>
      <c r="L25" s="94">
        <v>-6.820877817319099</v>
      </c>
      <c r="M25" s="94">
        <v>11.457670273711013</v>
      </c>
      <c r="N25" s="94">
        <v>-1.4848657909765817</v>
      </c>
      <c r="O25" s="19"/>
    </row>
    <row r="26" spans="1:14" ht="11.25" customHeight="1">
      <c r="A26" s="151" t="s">
        <v>52</v>
      </c>
      <c r="B26" s="54">
        <v>0.7</v>
      </c>
      <c r="C26" s="94">
        <v>14.285714285714285</v>
      </c>
      <c r="D26" s="94">
        <v>0</v>
      </c>
      <c r="E26" s="94">
        <v>0</v>
      </c>
      <c r="F26" s="211">
        <v>0</v>
      </c>
      <c r="G26" s="211">
        <v>0</v>
      </c>
      <c r="H26" s="211">
        <v>0</v>
      </c>
      <c r="I26" s="94">
        <v>0</v>
      </c>
      <c r="J26" s="94">
        <v>0</v>
      </c>
      <c r="K26" s="94">
        <v>0</v>
      </c>
      <c r="L26" s="94">
        <v>0</v>
      </c>
      <c r="M26" s="94">
        <v>0</v>
      </c>
      <c r="N26" s="94">
        <v>0</v>
      </c>
    </row>
    <row r="27" spans="1:15" ht="11.25" customHeight="1">
      <c r="A27" s="152" t="s">
        <v>115</v>
      </c>
      <c r="B27" s="52">
        <v>24.7</v>
      </c>
      <c r="C27" s="93">
        <v>-0.8298755186721913</v>
      </c>
      <c r="D27" s="93">
        <v>-11.57601115760112</v>
      </c>
      <c r="E27" s="93">
        <v>5.283911671924293</v>
      </c>
      <c r="F27" s="206">
        <v>7.4157303370786565</v>
      </c>
      <c r="G27" s="206">
        <v>-30.125523012552303</v>
      </c>
      <c r="H27" s="206">
        <v>33.63273453093812</v>
      </c>
      <c r="I27" s="93">
        <v>9.036594473487673</v>
      </c>
      <c r="J27" s="93">
        <v>-0.06849315068492762</v>
      </c>
      <c r="K27" s="93">
        <v>0.13708019191226087</v>
      </c>
      <c r="L27" s="93">
        <v>-1.1635865845311353</v>
      </c>
      <c r="M27" s="93">
        <v>0.7617728531855916</v>
      </c>
      <c r="N27" s="93">
        <v>-0.1374570446735317</v>
      </c>
      <c r="O27" s="16"/>
    </row>
    <row r="28" spans="1:14" ht="11.25" customHeight="1">
      <c r="A28" s="151" t="s">
        <v>53</v>
      </c>
      <c r="B28" s="54">
        <v>22.4</v>
      </c>
      <c r="C28" s="94">
        <v>0</v>
      </c>
      <c r="D28" s="94" t="s">
        <v>98</v>
      </c>
      <c r="E28" s="94" t="s">
        <v>98</v>
      </c>
      <c r="F28" s="94" t="s">
        <v>98</v>
      </c>
      <c r="G28" s="94" t="s">
        <v>98</v>
      </c>
      <c r="H28" s="94" t="s">
        <v>98</v>
      </c>
      <c r="I28" s="94">
        <v>0</v>
      </c>
      <c r="J28" s="94">
        <v>0</v>
      </c>
      <c r="K28" s="94">
        <v>0</v>
      </c>
      <c r="L28" s="94">
        <v>0</v>
      </c>
      <c r="M28" s="94">
        <v>0</v>
      </c>
      <c r="N28" s="94">
        <v>0</v>
      </c>
    </row>
    <row r="29" spans="1:14" ht="11.25" customHeight="1">
      <c r="A29" s="151" t="s">
        <v>54</v>
      </c>
      <c r="B29" s="54">
        <v>2.3</v>
      </c>
      <c r="C29" s="94">
        <v>28.599033816425134</v>
      </c>
      <c r="D29" s="94">
        <v>-4.733283245679938</v>
      </c>
      <c r="E29" s="94">
        <v>5.283911671924293</v>
      </c>
      <c r="F29" s="211">
        <v>7.4157303370786565</v>
      </c>
      <c r="G29" s="211">
        <v>-30.125523012552303</v>
      </c>
      <c r="H29" s="211">
        <v>28.243512974051892</v>
      </c>
      <c r="I29" s="94">
        <v>4.357976653696493</v>
      </c>
      <c r="J29" s="94">
        <v>-8.053691275167772</v>
      </c>
      <c r="K29" s="94">
        <v>0.0811030008110254</v>
      </c>
      <c r="L29" s="94">
        <v>-9.805510534846036</v>
      </c>
      <c r="M29" s="94">
        <v>-3.77358490566038</v>
      </c>
      <c r="N29" s="94">
        <v>8.496732026143786</v>
      </c>
    </row>
    <row r="30" spans="1:14" ht="11.25" customHeight="1">
      <c r="A30" s="152" t="s">
        <v>119</v>
      </c>
      <c r="B30" s="52">
        <v>12.1</v>
      </c>
      <c r="C30" s="93">
        <v>-0.6462035541195453</v>
      </c>
      <c r="D30" s="93">
        <v>-0.325203252032525</v>
      </c>
      <c r="E30" s="93">
        <v>0.4893964110929923</v>
      </c>
      <c r="F30" s="206">
        <v>-3.814935064935067</v>
      </c>
      <c r="G30" s="206">
        <v>1.940928270042192</v>
      </c>
      <c r="H30" s="206">
        <v>1.4900662251655605</v>
      </c>
      <c r="I30" s="93">
        <v>-9.706362153344203</v>
      </c>
      <c r="J30" s="93">
        <v>4.787714543812089</v>
      </c>
      <c r="K30" s="93">
        <v>-5.689655172413777</v>
      </c>
      <c r="L30" s="93">
        <v>0.4570383912248499</v>
      </c>
      <c r="M30" s="93">
        <v>5.914467697907188</v>
      </c>
      <c r="N30" s="93">
        <v>2.749140893470793</v>
      </c>
    </row>
    <row r="31" spans="1:14" ht="11.25" customHeight="1">
      <c r="A31" s="151" t="s">
        <v>55</v>
      </c>
      <c r="B31" s="54">
        <v>8.1</v>
      </c>
      <c r="C31" s="94">
        <v>0</v>
      </c>
      <c r="D31" s="94">
        <v>0</v>
      </c>
      <c r="E31" s="94">
        <v>0</v>
      </c>
      <c r="F31" s="211">
        <v>0</v>
      </c>
      <c r="G31" s="211">
        <v>0</v>
      </c>
      <c r="H31" s="211">
        <v>0</v>
      </c>
      <c r="I31" s="94">
        <v>0</v>
      </c>
      <c r="J31" s="94">
        <v>0</v>
      </c>
      <c r="K31" s="94">
        <v>0</v>
      </c>
      <c r="L31" s="94">
        <v>0</v>
      </c>
      <c r="M31" s="94">
        <v>0</v>
      </c>
      <c r="N31" s="94">
        <v>0</v>
      </c>
    </row>
    <row r="32" spans="1:14" ht="11.25" customHeight="1">
      <c r="A32" s="151" t="s">
        <v>56</v>
      </c>
      <c r="B32" s="54">
        <v>4</v>
      </c>
      <c r="C32" s="94">
        <v>20.696202531645564</v>
      </c>
      <c r="D32" s="94">
        <v>-0.15731515469324142</v>
      </c>
      <c r="E32" s="94">
        <v>4.411764705882371</v>
      </c>
      <c r="F32" s="211">
        <v>-13.983903420523145</v>
      </c>
      <c r="G32" s="211">
        <v>-14.970760233918126</v>
      </c>
      <c r="H32" s="211">
        <v>-6.87757909215956</v>
      </c>
      <c r="I32" s="94">
        <v>-22.082717872968985</v>
      </c>
      <c r="J32" s="94">
        <v>9.383886255924162</v>
      </c>
      <c r="K32" s="94">
        <v>-9.272097053726174</v>
      </c>
      <c r="L32" s="94">
        <v>-10.219675262655196</v>
      </c>
      <c r="M32" s="94">
        <v>12.021276595744677</v>
      </c>
      <c r="N32" s="94">
        <v>26.21082621082622</v>
      </c>
    </row>
    <row r="33" spans="1:14" ht="11.25" customHeight="1">
      <c r="A33" s="152" t="s">
        <v>116</v>
      </c>
      <c r="B33" s="52">
        <v>11.7</v>
      </c>
      <c r="C33" s="93">
        <v>0</v>
      </c>
      <c r="D33" s="93">
        <v>0</v>
      </c>
      <c r="E33" s="93">
        <v>0</v>
      </c>
      <c r="F33" s="206">
        <v>0</v>
      </c>
      <c r="G33" s="206">
        <v>0</v>
      </c>
      <c r="H33" s="206">
        <v>0</v>
      </c>
      <c r="I33" s="93">
        <v>0</v>
      </c>
      <c r="J33" s="93">
        <v>0</v>
      </c>
      <c r="K33" s="93">
        <v>0</v>
      </c>
      <c r="L33" s="93">
        <v>0</v>
      </c>
      <c r="M33" s="93">
        <v>0</v>
      </c>
      <c r="N33" s="93">
        <v>0</v>
      </c>
    </row>
    <row r="34" spans="1:14" ht="11.25" customHeight="1">
      <c r="A34" s="151" t="s">
        <v>57</v>
      </c>
      <c r="B34" s="54">
        <v>5.1</v>
      </c>
      <c r="C34" s="94">
        <v>0</v>
      </c>
      <c r="D34" s="94">
        <v>0</v>
      </c>
      <c r="E34" s="94">
        <v>0</v>
      </c>
      <c r="F34" s="211">
        <v>0</v>
      </c>
      <c r="G34" s="211">
        <v>0</v>
      </c>
      <c r="H34" s="211">
        <v>0</v>
      </c>
      <c r="I34" s="94">
        <v>0</v>
      </c>
      <c r="J34" s="94">
        <v>0</v>
      </c>
      <c r="K34" s="94">
        <v>0</v>
      </c>
      <c r="L34" s="94">
        <v>0</v>
      </c>
      <c r="M34" s="94">
        <v>0</v>
      </c>
      <c r="N34" s="94">
        <v>0</v>
      </c>
    </row>
    <row r="35" spans="1:14" ht="11.25" customHeight="1">
      <c r="A35" s="151" t="s">
        <v>108</v>
      </c>
      <c r="B35" s="54">
        <v>3</v>
      </c>
      <c r="C35" s="94">
        <v>0</v>
      </c>
      <c r="D35" s="94">
        <v>0</v>
      </c>
      <c r="E35" s="94">
        <v>0</v>
      </c>
      <c r="F35" s="211">
        <v>0</v>
      </c>
      <c r="G35" s="211">
        <v>0</v>
      </c>
      <c r="H35" s="211">
        <v>0</v>
      </c>
      <c r="I35" s="94">
        <v>0</v>
      </c>
      <c r="J35" s="94">
        <v>0</v>
      </c>
      <c r="K35" s="94">
        <v>0</v>
      </c>
      <c r="L35" s="94">
        <v>0</v>
      </c>
      <c r="M35" s="94">
        <v>0</v>
      </c>
      <c r="N35" s="94">
        <v>0</v>
      </c>
    </row>
    <row r="36" spans="1:14" ht="11.25" customHeight="1">
      <c r="A36" s="151" t="s">
        <v>58</v>
      </c>
      <c r="B36" s="54">
        <v>0.4</v>
      </c>
      <c r="C36" s="94">
        <v>0</v>
      </c>
      <c r="D36" s="94">
        <v>0</v>
      </c>
      <c r="E36" s="94">
        <v>0</v>
      </c>
      <c r="F36" s="211">
        <v>0</v>
      </c>
      <c r="G36" s="211">
        <v>0</v>
      </c>
      <c r="H36" s="211">
        <v>0</v>
      </c>
      <c r="I36" s="94">
        <v>0</v>
      </c>
      <c r="J36" s="94">
        <v>0</v>
      </c>
      <c r="K36" s="94">
        <v>0</v>
      </c>
      <c r="L36" s="94">
        <v>0</v>
      </c>
      <c r="M36" s="94">
        <v>0</v>
      </c>
      <c r="N36" s="94">
        <v>0</v>
      </c>
    </row>
    <row r="37" spans="1:14" ht="11.25" customHeight="1">
      <c r="A37" s="151" t="s">
        <v>59</v>
      </c>
      <c r="B37" s="54">
        <v>3.2</v>
      </c>
      <c r="C37" s="212" t="s">
        <v>189</v>
      </c>
      <c r="D37" s="212" t="s">
        <v>189</v>
      </c>
      <c r="E37" s="212" t="s">
        <v>189</v>
      </c>
      <c r="F37" s="212" t="s">
        <v>189</v>
      </c>
      <c r="G37" s="212" t="s">
        <v>189</v>
      </c>
      <c r="H37" s="212" t="s">
        <v>189</v>
      </c>
      <c r="I37" s="212" t="s">
        <v>189</v>
      </c>
      <c r="J37" s="212" t="s">
        <v>189</v>
      </c>
      <c r="K37" s="212" t="s">
        <v>189</v>
      </c>
      <c r="L37" s="212" t="s">
        <v>189</v>
      </c>
      <c r="M37" s="212" t="s">
        <v>189</v>
      </c>
      <c r="N37" s="212" t="s">
        <v>189</v>
      </c>
    </row>
    <row r="38" spans="1:14" ht="11.25" customHeight="1">
      <c r="A38" s="55" t="s">
        <v>25</v>
      </c>
      <c r="B38" s="52">
        <v>244.1</v>
      </c>
      <c r="C38" s="93">
        <v>1.330671989354624</v>
      </c>
      <c r="D38" s="93">
        <v>-1.5758371634931094</v>
      </c>
      <c r="E38" s="93">
        <v>0.7338225483655733</v>
      </c>
      <c r="F38" s="206">
        <v>2.384105960264897</v>
      </c>
      <c r="G38" s="206">
        <v>1.0349288486416524</v>
      </c>
      <c r="H38" s="206">
        <v>0.06402048655571238</v>
      </c>
      <c r="I38" s="93">
        <v>-1.2156110044785704</v>
      </c>
      <c r="J38" s="93">
        <v>0</v>
      </c>
      <c r="K38" s="93">
        <v>0</v>
      </c>
      <c r="L38" s="93">
        <v>-2.655440414507768</v>
      </c>
      <c r="M38" s="93">
        <v>-0.39920159680640227</v>
      </c>
      <c r="N38" s="93">
        <v>0.8684034736139021</v>
      </c>
    </row>
    <row r="39" spans="1:14" ht="11.25" customHeight="1">
      <c r="A39" s="151" t="s">
        <v>60</v>
      </c>
      <c r="B39" s="54">
        <v>2</v>
      </c>
      <c r="C39" s="94">
        <v>0</v>
      </c>
      <c r="D39" s="94">
        <v>0</v>
      </c>
      <c r="E39" s="94">
        <v>0</v>
      </c>
      <c r="F39" s="211">
        <v>1.098901098901099</v>
      </c>
      <c r="G39" s="211">
        <v>0</v>
      </c>
      <c r="H39" s="211">
        <v>0</v>
      </c>
      <c r="I39" s="94">
        <v>1.0869565217391304</v>
      </c>
      <c r="J39" s="94">
        <v>0</v>
      </c>
      <c r="K39" s="94">
        <v>0</v>
      </c>
      <c r="L39" s="94">
        <v>1.0752688172043012</v>
      </c>
      <c r="M39" s="94">
        <v>0</v>
      </c>
      <c r="N39" s="94">
        <v>0</v>
      </c>
    </row>
    <row r="40" spans="1:14" ht="11.25" customHeight="1">
      <c r="A40" s="151" t="s">
        <v>63</v>
      </c>
      <c r="B40" s="54">
        <v>3.2</v>
      </c>
      <c r="C40" s="94">
        <v>0</v>
      </c>
      <c r="D40" s="94">
        <v>0</v>
      </c>
      <c r="E40" s="94">
        <v>0</v>
      </c>
      <c r="F40" s="211">
        <v>-8.949096880131355</v>
      </c>
      <c r="G40" s="211">
        <v>0</v>
      </c>
      <c r="H40" s="211">
        <v>0</v>
      </c>
      <c r="I40" s="94">
        <v>0</v>
      </c>
      <c r="J40" s="94">
        <v>0</v>
      </c>
      <c r="K40" s="94">
        <v>0</v>
      </c>
      <c r="L40" s="94">
        <v>0</v>
      </c>
      <c r="M40" s="94">
        <v>-5.320108205590627</v>
      </c>
      <c r="N40" s="94">
        <v>0</v>
      </c>
    </row>
    <row r="41" spans="1:14" ht="11.25" customHeight="1">
      <c r="A41" s="151" t="s">
        <v>61</v>
      </c>
      <c r="B41" s="54">
        <v>0.7</v>
      </c>
      <c r="C41" s="94">
        <v>1.986379114642452</v>
      </c>
      <c r="D41" s="94">
        <v>0</v>
      </c>
      <c r="E41" s="94">
        <v>0</v>
      </c>
      <c r="F41" s="211">
        <v>1.0016694490818094</v>
      </c>
      <c r="G41" s="211">
        <v>0</v>
      </c>
      <c r="H41" s="211">
        <v>0</v>
      </c>
      <c r="I41" s="94">
        <v>1.9834710743801622</v>
      </c>
      <c r="J41" s="94">
        <v>0</v>
      </c>
      <c r="K41" s="94">
        <v>0</v>
      </c>
      <c r="L41" s="94">
        <v>-0.9724473257698603</v>
      </c>
      <c r="M41" s="94">
        <v>0</v>
      </c>
      <c r="N41" s="94">
        <v>0</v>
      </c>
    </row>
    <row r="42" spans="1:14" ht="11.25" customHeight="1">
      <c r="A42" s="151" t="s">
        <v>62</v>
      </c>
      <c r="B42" s="54">
        <v>4.9</v>
      </c>
      <c r="C42" s="94">
        <v>0</v>
      </c>
      <c r="D42" s="94">
        <v>0</v>
      </c>
      <c r="E42" s="94">
        <v>0</v>
      </c>
      <c r="F42" s="211">
        <v>0</v>
      </c>
      <c r="G42" s="211">
        <v>0</v>
      </c>
      <c r="H42" s="211">
        <v>0</v>
      </c>
      <c r="I42" s="94">
        <v>0</v>
      </c>
      <c r="J42" s="94">
        <v>0</v>
      </c>
      <c r="K42" s="94">
        <v>0</v>
      </c>
      <c r="L42" s="94">
        <v>0</v>
      </c>
      <c r="M42" s="94">
        <v>0</v>
      </c>
      <c r="N42" s="94">
        <v>0</v>
      </c>
    </row>
    <row r="43" spans="1:14" ht="11.25" customHeight="1">
      <c r="A43" s="151" t="s">
        <v>64</v>
      </c>
      <c r="B43" s="54">
        <v>174.2</v>
      </c>
      <c r="C43" s="94">
        <v>1.0276172125883074</v>
      </c>
      <c r="D43" s="94">
        <v>-2.0343293070565727</v>
      </c>
      <c r="E43" s="94">
        <v>1.038286826735882</v>
      </c>
      <c r="F43" s="211">
        <v>1.0276172125883074</v>
      </c>
      <c r="G43" s="211">
        <v>0</v>
      </c>
      <c r="H43" s="211">
        <v>0</v>
      </c>
      <c r="I43" s="94">
        <v>-0.5085823267641342</v>
      </c>
      <c r="J43" s="94">
        <v>0</v>
      </c>
      <c r="K43" s="94">
        <v>0</v>
      </c>
      <c r="L43" s="94">
        <v>-1.0223642172523926</v>
      </c>
      <c r="M43" s="94">
        <v>0</v>
      </c>
      <c r="N43" s="94">
        <v>2.5823111684958038</v>
      </c>
    </row>
    <row r="44" spans="1:14" ht="11.25" customHeight="1">
      <c r="A44" s="151" t="s">
        <v>66</v>
      </c>
      <c r="B44" s="54">
        <v>55</v>
      </c>
      <c r="C44" s="94">
        <v>2.5468164794007535</v>
      </c>
      <c r="D44" s="94">
        <v>-0.14609203798394232</v>
      </c>
      <c r="E44" s="94">
        <v>-0.21945866861739793</v>
      </c>
      <c r="F44" s="211">
        <v>8.35777126099707</v>
      </c>
      <c r="G44" s="211">
        <v>4.93910690121785</v>
      </c>
      <c r="H44" s="211">
        <v>0.19342359767892417</v>
      </c>
      <c r="I44" s="94">
        <v>-3.9253539253539214</v>
      </c>
      <c r="J44" s="94">
        <v>-0.06697923643671984</v>
      </c>
      <c r="K44" s="94">
        <v>0.06702412868634232</v>
      </c>
      <c r="L44" s="94">
        <v>-8.84125920964502</v>
      </c>
      <c r="M44" s="94">
        <v>-1.5429831006612744</v>
      </c>
      <c r="N44" s="94">
        <v>-5.07462686567164</v>
      </c>
    </row>
    <row r="45" spans="1:14" ht="11.25" customHeight="1">
      <c r="A45" s="151" t="s">
        <v>65</v>
      </c>
      <c r="B45" s="54">
        <v>4.1</v>
      </c>
      <c r="C45" s="94">
        <v>0</v>
      </c>
      <c r="D45" s="94">
        <v>0</v>
      </c>
      <c r="E45" s="94">
        <v>0</v>
      </c>
      <c r="F45" s="211">
        <v>0</v>
      </c>
      <c r="G45" s="211">
        <v>0</v>
      </c>
      <c r="H45" s="211">
        <v>0</v>
      </c>
      <c r="I45" s="94">
        <v>0</v>
      </c>
      <c r="J45" s="94">
        <v>0</v>
      </c>
      <c r="K45" s="94">
        <v>0</v>
      </c>
      <c r="L45" s="94">
        <v>0</v>
      </c>
      <c r="M45" s="94">
        <v>0</v>
      </c>
      <c r="N45" s="94">
        <v>0</v>
      </c>
    </row>
    <row r="46" spans="1:15" ht="14.25" customHeight="1">
      <c r="A46" s="99" t="s">
        <v>9</v>
      </c>
      <c r="B46" s="86">
        <v>1000</v>
      </c>
      <c r="C46" s="96">
        <v>14.984059511158351</v>
      </c>
      <c r="D46" s="96">
        <v>1.9408502772643201</v>
      </c>
      <c r="E46" s="96">
        <v>-0.1813236627379899</v>
      </c>
      <c r="F46" s="213">
        <v>-4.541326067211626</v>
      </c>
      <c r="G46" s="213">
        <v>-10.085632730732632</v>
      </c>
      <c r="H46" s="213">
        <v>0.8465608465608435</v>
      </c>
      <c r="I46" s="96">
        <v>2.4134312696747084</v>
      </c>
      <c r="J46" s="96">
        <v>3.483606557377055</v>
      </c>
      <c r="K46" s="96">
        <v>-0.29702970297029424</v>
      </c>
      <c r="L46" s="96">
        <v>-3.376365441906659</v>
      </c>
      <c r="M46" s="96">
        <v>-0.9249743062692616</v>
      </c>
      <c r="N46" s="96">
        <v>-0.6224066390041582</v>
      </c>
      <c r="O46" s="49"/>
    </row>
    <row r="47" spans="1:15" ht="12">
      <c r="A47" s="69" t="s">
        <v>37</v>
      </c>
      <c r="C47" s="69" t="s">
        <v>154</v>
      </c>
      <c r="O47" s="49"/>
    </row>
  </sheetData>
  <sheetProtection/>
  <mergeCells count="5">
    <mergeCell ref="A1:N1"/>
    <mergeCell ref="A2:N2"/>
    <mergeCell ref="A4:A6"/>
    <mergeCell ref="B4:B6"/>
    <mergeCell ref="C4:N4"/>
  </mergeCells>
  <printOptions/>
  <pageMargins left="0.301181102" right="0.15748031496063" top="0.196850393700787" bottom="0" header="0.275590551181102"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selection activeCell="A1" sqref="A1:N1"/>
    </sheetView>
  </sheetViews>
  <sheetFormatPr defaultColWidth="9.140625" defaultRowHeight="12.75"/>
  <cols>
    <col min="1" max="1" width="26.28125" style="0" customWidth="1"/>
    <col min="2" max="2" width="8.28125" style="0" customWidth="1"/>
    <col min="3" max="8" width="8.7109375" style="0" customWidth="1"/>
    <col min="9" max="9" width="8.7109375" style="4" customWidth="1"/>
    <col min="10" max="14" width="8.7109375" style="0" customWidth="1"/>
    <col min="15" max="15" width="7.140625" style="15" customWidth="1"/>
    <col min="16" max="17" width="7.00390625" style="0" hidden="1" customWidth="1"/>
    <col min="18" max="18" width="10.57421875" style="0" hidden="1" customWidth="1"/>
    <col min="19" max="214" width="10.57421875" style="0" customWidth="1"/>
  </cols>
  <sheetData>
    <row r="1" spans="1:15" s="45" customFormat="1" ht="12.75" customHeight="1">
      <c r="A1" s="259" t="s">
        <v>0</v>
      </c>
      <c r="B1" s="259"/>
      <c r="C1" s="259"/>
      <c r="D1" s="259"/>
      <c r="E1" s="259"/>
      <c r="F1" s="259"/>
      <c r="G1" s="259"/>
      <c r="H1" s="259"/>
      <c r="I1" s="259"/>
      <c r="J1" s="259"/>
      <c r="K1" s="259"/>
      <c r="L1" s="259"/>
      <c r="M1" s="259"/>
      <c r="N1" s="259"/>
      <c r="O1" s="48" t="s">
        <v>34</v>
      </c>
    </row>
    <row r="2" spans="1:15" s="45" customFormat="1" ht="12.75" customHeight="1">
      <c r="A2" s="259" t="s">
        <v>22</v>
      </c>
      <c r="B2" s="259"/>
      <c r="C2" s="259"/>
      <c r="D2" s="259"/>
      <c r="E2" s="259"/>
      <c r="F2" s="259"/>
      <c r="G2" s="259"/>
      <c r="H2" s="259"/>
      <c r="I2" s="259"/>
      <c r="J2" s="259"/>
      <c r="K2" s="259"/>
      <c r="L2" s="259"/>
      <c r="M2" s="259"/>
      <c r="N2" s="259"/>
      <c r="O2" s="48"/>
    </row>
    <row r="3" spans="1:15" s="45" customFormat="1" ht="12.75" customHeight="1">
      <c r="A3" s="270" t="s">
        <v>190</v>
      </c>
      <c r="B3" s="270"/>
      <c r="C3" s="270"/>
      <c r="D3" s="270"/>
      <c r="E3" s="270"/>
      <c r="F3" s="270"/>
      <c r="G3" s="270"/>
      <c r="H3" s="270"/>
      <c r="I3" s="270"/>
      <c r="J3" s="270"/>
      <c r="K3" s="270"/>
      <c r="L3" s="270"/>
      <c r="M3" s="270"/>
      <c r="N3" s="270"/>
      <c r="O3" s="48"/>
    </row>
    <row r="4" spans="1:15" s="5" customFormat="1" ht="14.25" customHeight="1">
      <c r="A4" s="251" t="s">
        <v>1</v>
      </c>
      <c r="B4" s="251" t="s">
        <v>2</v>
      </c>
      <c r="C4" s="100" t="s">
        <v>16</v>
      </c>
      <c r="D4" s="101"/>
      <c r="E4" s="101"/>
      <c r="F4" s="101"/>
      <c r="G4" s="101"/>
      <c r="H4" s="102"/>
      <c r="I4" s="103"/>
      <c r="J4" s="101"/>
      <c r="K4" s="102"/>
      <c r="L4" s="102"/>
      <c r="M4" s="102"/>
      <c r="N4" s="104"/>
      <c r="O4" s="37"/>
    </row>
    <row r="5" spans="1:15" s="5" customFormat="1" ht="17.25" customHeight="1">
      <c r="A5" s="266"/>
      <c r="B5" s="266"/>
      <c r="C5" s="105" t="s">
        <v>192</v>
      </c>
      <c r="D5" s="105" t="s">
        <v>141</v>
      </c>
      <c r="E5" s="105" t="s">
        <v>142</v>
      </c>
      <c r="F5" s="105" t="s">
        <v>191</v>
      </c>
      <c r="G5" s="105" t="s">
        <v>143</v>
      </c>
      <c r="H5" s="105" t="s">
        <v>195</v>
      </c>
      <c r="I5" s="105" t="s">
        <v>196</v>
      </c>
      <c r="J5" s="105" t="s">
        <v>144</v>
      </c>
      <c r="K5" s="105" t="s">
        <v>199</v>
      </c>
      <c r="L5" s="105" t="s">
        <v>200</v>
      </c>
      <c r="M5" s="105" t="s">
        <v>145</v>
      </c>
      <c r="N5" s="105" t="s">
        <v>201</v>
      </c>
      <c r="O5" s="37"/>
    </row>
    <row r="6" spans="1:15" s="5" customFormat="1" ht="11.25" customHeight="1">
      <c r="A6" s="252"/>
      <c r="B6" s="252"/>
      <c r="C6" s="106" t="s">
        <v>167</v>
      </c>
      <c r="D6" s="106" t="s">
        <v>169</v>
      </c>
      <c r="E6" s="106" t="s">
        <v>193</v>
      </c>
      <c r="F6" s="106" t="s">
        <v>172</v>
      </c>
      <c r="G6" s="106" t="s">
        <v>194</v>
      </c>
      <c r="H6" s="106" t="s">
        <v>176</v>
      </c>
      <c r="I6" s="106" t="s">
        <v>197</v>
      </c>
      <c r="J6" s="106" t="s">
        <v>198</v>
      </c>
      <c r="K6" s="106" t="s">
        <v>182</v>
      </c>
      <c r="L6" s="106" t="s">
        <v>184</v>
      </c>
      <c r="M6" s="106" t="s">
        <v>186</v>
      </c>
      <c r="N6" s="106" t="s">
        <v>188</v>
      </c>
      <c r="O6" s="38"/>
    </row>
    <row r="7" spans="1:18" s="197" customFormat="1" ht="12" customHeight="1">
      <c r="A7" s="150" t="s">
        <v>24</v>
      </c>
      <c r="B7" s="194">
        <v>755.9</v>
      </c>
      <c r="C7" s="195">
        <v>-3.9836567926455624</v>
      </c>
      <c r="D7" s="195">
        <v>-8.878504672897195</v>
      </c>
      <c r="E7" s="195">
        <v>-1.7241379310344713</v>
      </c>
      <c r="F7" s="207">
        <v>-7.57261410788383</v>
      </c>
      <c r="G7" s="207">
        <v>-19.784946236559144</v>
      </c>
      <c r="H7" s="207">
        <v>-19.830328738069994</v>
      </c>
      <c r="I7" s="93">
        <v>-2.219482120838468</v>
      </c>
      <c r="J7" s="93">
        <v>-3.1213872832369973</v>
      </c>
      <c r="K7" s="93">
        <v>3.2178217821782282</v>
      </c>
      <c r="L7" s="195">
        <v>5.111402359108789</v>
      </c>
      <c r="M7" s="195">
        <v>2.45795601552394</v>
      </c>
      <c r="N7" s="195">
        <v>2.631578947368421</v>
      </c>
      <c r="O7" s="196"/>
      <c r="P7" s="193">
        <f>('Tab 1'!$C7-'Tab 2'!$C6)/'Tab 2'!$C6*100</f>
        <v>-3.983658754164275</v>
      </c>
      <c r="Q7" s="193">
        <f>('Tab 1'!D7-'Tab 2'!D6)/'Tab 2'!D6*100</f>
        <v>-8.878504672897195</v>
      </c>
      <c r="R7" s="193">
        <f>('Tab 1'!E7-'Tab 2'!E6)/'Tab 2'!E6*100</f>
        <v>-1.72413390921164</v>
      </c>
    </row>
    <row r="8" spans="1:18" s="7" customFormat="1" ht="12" customHeight="1">
      <c r="A8" s="152" t="s">
        <v>39</v>
      </c>
      <c r="B8" s="52">
        <v>570.5</v>
      </c>
      <c r="C8" s="93">
        <v>-19.83852364475202</v>
      </c>
      <c r="D8" s="93">
        <v>-19.83852364475202</v>
      </c>
      <c r="E8" s="93">
        <v>-19.83852364475202</v>
      </c>
      <c r="F8" s="206">
        <v>-19.83852364475202</v>
      </c>
      <c r="G8" s="206">
        <v>-19.83852364475202</v>
      </c>
      <c r="H8" s="206">
        <v>-19.83852364475202</v>
      </c>
      <c r="I8" s="93">
        <v>2.4460431654676302</v>
      </c>
      <c r="J8" s="93">
        <v>2.4460431654676302</v>
      </c>
      <c r="K8" s="93">
        <v>2.4460431654676302</v>
      </c>
      <c r="L8" s="93">
        <v>2.4460431654676302</v>
      </c>
      <c r="M8" s="93">
        <v>2.4460431654676302</v>
      </c>
      <c r="N8" s="93">
        <v>2.4460431654676302</v>
      </c>
      <c r="O8" s="38">
        <v>-6.126687435098641</v>
      </c>
      <c r="P8" s="193">
        <f>('Tab 1'!$C8-'Tab 2'!$C7)/'Tab 2'!$C7*100</f>
        <v>-19.83852364475202</v>
      </c>
      <c r="Q8" s="193">
        <f>('Tab 1'!D8-'Tab 2'!D7)/'Tab 2'!D7*100</f>
        <v>-19.83852364475202</v>
      </c>
      <c r="R8" s="193">
        <f>('Tab 1'!E8-'Tab 2'!E7)/'Tab 2'!E7*100</f>
        <v>-19.83852364475202</v>
      </c>
    </row>
    <row r="9" spans="1:18" s="7" customFormat="1" ht="12" customHeight="1">
      <c r="A9" s="152" t="s">
        <v>109</v>
      </c>
      <c r="B9" s="52">
        <v>185.39999999999998</v>
      </c>
      <c r="C9" s="195">
        <v>27.92452830188679</v>
      </c>
      <c r="D9" s="195">
        <v>8.318584070796458</v>
      </c>
      <c r="E9" s="195">
        <v>33.949704142011846</v>
      </c>
      <c r="F9" s="207">
        <v>18.30427892234549</v>
      </c>
      <c r="G9" s="207">
        <v>-19.41228851291184</v>
      </c>
      <c r="H9" s="207">
        <v>-19.796091758708577</v>
      </c>
      <c r="I9" s="93">
        <v>-10.6928999144568</v>
      </c>
      <c r="J9" s="93">
        <v>-11.654676258992808</v>
      </c>
      <c r="K9" s="93">
        <v>4.407951598962829</v>
      </c>
      <c r="L9" s="93">
        <v>11.0082304526749</v>
      </c>
      <c r="M9" s="93">
        <v>2.665350444225077</v>
      </c>
      <c r="N9" s="93">
        <v>2.8066528066528096</v>
      </c>
      <c r="O9" s="38"/>
      <c r="P9" s="193">
        <f>('Tab 1'!$C9-'Tab 2'!$C8)/'Tab 2'!$C8*100</f>
        <v>27.92452830188679</v>
      </c>
      <c r="Q9" s="193">
        <f>('Tab 1'!D9-'Tab 2'!D8)/'Tab 2'!D8*100</f>
        <v>8.318589970501474</v>
      </c>
      <c r="R9" s="193">
        <f>('Tab 1'!E9-'Tab 2'!E8)/'Tab 2'!E8*100</f>
        <v>33.94971153846155</v>
      </c>
    </row>
    <row r="10" spans="1:18" s="7" customFormat="1" ht="12" customHeight="1">
      <c r="A10" s="152" t="s">
        <v>117</v>
      </c>
      <c r="B10" s="52">
        <v>115.1</v>
      </c>
      <c r="C10" s="93">
        <v>45.73304157549236</v>
      </c>
      <c r="D10" s="93">
        <v>15.000000000000005</v>
      </c>
      <c r="E10" s="93">
        <v>50.589868147120065</v>
      </c>
      <c r="F10" s="206">
        <v>36.12261806130903</v>
      </c>
      <c r="G10" s="206">
        <v>-24.299065420560748</v>
      </c>
      <c r="H10" s="206">
        <v>-30.76256499133448</v>
      </c>
      <c r="I10" s="93">
        <v>-17.26555652936021</v>
      </c>
      <c r="J10" s="93">
        <v>-18.973666441593533</v>
      </c>
      <c r="K10" s="93">
        <v>6.834532374100701</v>
      </c>
      <c r="L10" s="93">
        <v>17.09302325581394</v>
      </c>
      <c r="M10" s="93">
        <v>0.4282655246252585</v>
      </c>
      <c r="N10" s="93">
        <v>0.9269988412514452</v>
      </c>
      <c r="O10" s="38"/>
      <c r="P10" s="193">
        <f>('Tab 1'!$C10-'Tab 2'!$C9)/'Tab 2'!$C9*100</f>
        <v>45.73303094580373</v>
      </c>
      <c r="Q10" s="193">
        <f>('Tab 1'!D10-'Tab 2'!D9)/'Tab 2'!D9*100</f>
        <v>15.000000000000005</v>
      </c>
      <c r="R10" s="193">
        <f>('Tab 1'!E10-'Tab 2'!E9)/'Tab 2'!E9*100</f>
        <v>50.589857696748254</v>
      </c>
    </row>
    <row r="11" spans="1:18" s="7" customFormat="1" ht="11.25" customHeight="1">
      <c r="A11" s="151" t="s">
        <v>106</v>
      </c>
      <c r="B11" s="54">
        <v>3.4</v>
      </c>
      <c r="C11" s="94">
        <v>28.61212861212862</v>
      </c>
      <c r="D11" s="94">
        <v>6.865098415746511</v>
      </c>
      <c r="E11" s="94">
        <v>31.756416708605933</v>
      </c>
      <c r="F11" s="211">
        <v>19.87041036717062</v>
      </c>
      <c r="G11" s="211">
        <v>-36.03603603603604</v>
      </c>
      <c r="H11" s="211">
        <v>-40.6496062992126</v>
      </c>
      <c r="I11" s="94">
        <v>-30.305131761442443</v>
      </c>
      <c r="J11" s="94">
        <v>-12.515114873035044</v>
      </c>
      <c r="K11" s="94">
        <v>-49.28977272727273</v>
      </c>
      <c r="L11" s="94">
        <v>-5.343511450381679</v>
      </c>
      <c r="M11" s="94">
        <v>13.707571801566582</v>
      </c>
      <c r="N11" s="94">
        <v>-33.05203938115331</v>
      </c>
      <c r="O11" s="40"/>
      <c r="P11" s="193">
        <f>('Tab 1'!$C11-'Tab 2'!$C10)/'Tab 2'!$C10*100</f>
        <v>28.61212861212862</v>
      </c>
      <c r="Q11" s="193">
        <f>('Tab 1'!D11-'Tab 2'!D10)/'Tab 2'!D10*100</f>
        <v>6.865103216514636</v>
      </c>
      <c r="R11" s="193">
        <f>('Tab 1'!E11-'Tab 2'!E10)/'Tab 2'!E10*100</f>
        <v>31.756411675893304</v>
      </c>
    </row>
    <row r="12" spans="1:18" s="7" customFormat="1" ht="12" customHeight="1">
      <c r="A12" s="151" t="s">
        <v>42</v>
      </c>
      <c r="B12" s="54">
        <v>2.7</v>
      </c>
      <c r="C12" s="94">
        <v>14.777833250124809</v>
      </c>
      <c r="D12" s="94">
        <v>101.48957298907646</v>
      </c>
      <c r="E12" s="94">
        <v>115.02525252525253</v>
      </c>
      <c r="F12" s="211">
        <v>7.020127638684359</v>
      </c>
      <c r="G12" s="211">
        <v>-3.11190903650508</v>
      </c>
      <c r="H12" s="211">
        <v>-29.749103942652326</v>
      </c>
      <c r="I12" s="94">
        <v>-20.28169014084508</v>
      </c>
      <c r="J12" s="94">
        <v>-43.45890410958904</v>
      </c>
      <c r="K12" s="94">
        <v>-10.134310134310132</v>
      </c>
      <c r="L12" s="94">
        <v>86.51162790697676</v>
      </c>
      <c r="M12" s="94">
        <v>-16.18374558303887</v>
      </c>
      <c r="N12" s="94">
        <v>210.941475826972</v>
      </c>
      <c r="O12" s="38"/>
      <c r="P12" s="193">
        <f>('Tab 1'!$C12-'Tab 2'!$C11)/'Tab 2'!$C11*100</f>
        <v>14.777828257613573</v>
      </c>
      <c r="Q12" s="193">
        <f>('Tab 1'!D12-'Tab 2'!D11)/'Tab 2'!D11*100</f>
        <v>101.48956305858987</v>
      </c>
      <c r="R12" s="193">
        <f>('Tab 1'!E12-'Tab 2'!E11)/'Tab 2'!E11*100</f>
        <v>115.02527241321164</v>
      </c>
    </row>
    <row r="13" spans="1:18" s="7" customFormat="1" ht="11.25" customHeight="1">
      <c r="A13" s="151" t="s">
        <v>40</v>
      </c>
      <c r="B13" s="54">
        <v>4.2</v>
      </c>
      <c r="C13" s="94">
        <v>103.01886792452831</v>
      </c>
      <c r="D13" s="94">
        <v>266.59641728134886</v>
      </c>
      <c r="E13" s="94">
        <v>195.70776255707764</v>
      </c>
      <c r="F13" s="211">
        <v>99.33609958506226</v>
      </c>
      <c r="G13" s="211">
        <v>-59.58737864077669</v>
      </c>
      <c r="H13" s="211">
        <v>-58.82749326145553</v>
      </c>
      <c r="I13" s="94">
        <v>-58.65771812080537</v>
      </c>
      <c r="J13" s="94">
        <v>-40.14454664914585</v>
      </c>
      <c r="K13" s="94">
        <v>10.802775024777029</v>
      </c>
      <c r="L13" s="94">
        <v>24.873096446700515</v>
      </c>
      <c r="M13" s="94">
        <v>15.13761467889907</v>
      </c>
      <c r="N13" s="94">
        <v>93.35863377609105</v>
      </c>
      <c r="O13" s="38"/>
      <c r="P13" s="193">
        <f>('Tab 1'!$C13-'Tab 2'!$C12)/'Tab 2'!$C12*100</f>
        <v>103.01885534591196</v>
      </c>
      <c r="Q13" s="193">
        <f>('Tab 1'!D13-'Tab 2'!D12)/'Tab 2'!D12*100</f>
        <v>266.5963990179895</v>
      </c>
      <c r="R13" s="193">
        <f>('Tab 1'!E13-'Tab 2'!E12)/'Tab 2'!E12*100</f>
        <v>195.7077534246575</v>
      </c>
    </row>
    <row r="14" spans="1:18" s="7" customFormat="1" ht="11.25" customHeight="1">
      <c r="A14" s="151" t="s">
        <v>41</v>
      </c>
      <c r="B14" s="54">
        <v>2.6</v>
      </c>
      <c r="C14" s="94">
        <v>-47.199453551912576</v>
      </c>
      <c r="D14" s="94">
        <v>-47.69959404600812</v>
      </c>
      <c r="E14" s="94">
        <v>-45.66982408660352</v>
      </c>
      <c r="F14" s="211">
        <v>-45.66982408660352</v>
      </c>
      <c r="G14" s="211">
        <v>19.56009426551453</v>
      </c>
      <c r="H14" s="211">
        <v>-14.285714285714285</v>
      </c>
      <c r="I14" s="94">
        <v>9.52380952380952</v>
      </c>
      <c r="J14" s="94">
        <v>8.54368932038836</v>
      </c>
      <c r="K14" s="94">
        <v>13.907284768211925</v>
      </c>
      <c r="L14" s="94">
        <v>38.16300129366108</v>
      </c>
      <c r="M14" s="94">
        <v>46.57179818887452</v>
      </c>
      <c r="N14" s="94">
        <v>38.85429638854294</v>
      </c>
      <c r="O14" s="38"/>
      <c r="P14" s="193">
        <f>('Tab 1'!$C14-'Tab 2'!$C13)/'Tab 2'!$C13*100</f>
        <v>-47.199447896137144</v>
      </c>
      <c r="Q14" s="193">
        <f>('Tab 1'!D14-'Tab 2'!D13)/'Tab 2'!D13*100</f>
        <v>-47.699592016238164</v>
      </c>
      <c r="R14" s="193">
        <f>('Tab 1'!E14-'Tab 2'!E13)/'Tab 2'!E13*100</f>
        <v>-45.66982205683356</v>
      </c>
    </row>
    <row r="15" spans="1:18" s="7" customFormat="1" ht="12" customHeight="1">
      <c r="A15" s="151" t="s">
        <v>46</v>
      </c>
      <c r="B15" s="54">
        <v>7.2</v>
      </c>
      <c r="C15" s="94">
        <v>40.378006872852225</v>
      </c>
      <c r="D15" s="94">
        <v>10.236966824644544</v>
      </c>
      <c r="E15" s="94">
        <v>26.12494539100043</v>
      </c>
      <c r="F15" s="211">
        <v>32.24431818181818</v>
      </c>
      <c r="G15" s="211">
        <v>-19.589257503949444</v>
      </c>
      <c r="H15" s="211">
        <v>-21.589561091340435</v>
      </c>
      <c r="I15" s="94">
        <v>15.821501014198777</v>
      </c>
      <c r="J15" s="94">
        <v>-47.26368159203979</v>
      </c>
      <c r="K15" s="94">
        <v>50.31578947368419</v>
      </c>
      <c r="L15" s="94">
        <v>5.308219178082195</v>
      </c>
      <c r="M15" s="94">
        <v>-26.728586171310624</v>
      </c>
      <c r="N15" s="94">
        <v>-36.51979088872293</v>
      </c>
      <c r="O15" s="38"/>
      <c r="P15" s="193">
        <f>('Tab 1'!$C15-'Tab 2'!$C14)/'Tab 2'!$C14*100</f>
        <v>40.37800257731957</v>
      </c>
      <c r="Q15" s="193">
        <f>('Tab 1'!D15-'Tab 2'!D14)/'Tab 2'!D14*100</f>
        <v>10.236963665086888</v>
      </c>
      <c r="R15" s="193">
        <f>('Tab 1'!E15-'Tab 2'!E14)/'Tab 2'!E14*100</f>
        <v>26.12495526976651</v>
      </c>
    </row>
    <row r="16" spans="1:18" s="7" customFormat="1" ht="11.25" customHeight="1">
      <c r="A16" s="151" t="s">
        <v>47</v>
      </c>
      <c r="B16" s="54">
        <v>8.1</v>
      </c>
      <c r="C16" s="187" t="s">
        <v>98</v>
      </c>
      <c r="D16" s="187" t="s">
        <v>98</v>
      </c>
      <c r="E16" s="187" t="s">
        <v>98</v>
      </c>
      <c r="F16" s="209">
        <v>0</v>
      </c>
      <c r="G16" s="209">
        <v>0</v>
      </c>
      <c r="H16" s="209">
        <v>0</v>
      </c>
      <c r="I16" s="94">
        <v>0</v>
      </c>
      <c r="J16" s="94">
        <v>0</v>
      </c>
      <c r="K16" s="94">
        <v>0</v>
      </c>
      <c r="L16" s="94">
        <v>0</v>
      </c>
      <c r="M16" s="94">
        <v>0</v>
      </c>
      <c r="N16" s="94">
        <v>0</v>
      </c>
      <c r="O16" s="38"/>
      <c r="P16" s="193" t="e">
        <f>('Tab 1'!$C16-'Tab 2'!$C15)/'Tab 2'!$C15*100</f>
        <v>#VALUE!</v>
      </c>
      <c r="Q16" s="193" t="e">
        <f>('Tab 1'!D16-'Tab 2'!D15)/'Tab 2'!D15*100</f>
        <v>#VALUE!</v>
      </c>
      <c r="R16" s="193" t="e">
        <f>('Tab 1'!E16-'Tab 2'!E15)/'Tab 2'!E15*100</f>
        <v>#VALUE!</v>
      </c>
    </row>
    <row r="17" spans="1:18" s="7" customFormat="1" ht="11.25" customHeight="1">
      <c r="A17" s="151" t="s">
        <v>43</v>
      </c>
      <c r="B17" s="54">
        <v>30.1</v>
      </c>
      <c r="C17" s="94">
        <v>102.30591852421213</v>
      </c>
      <c r="D17" s="94">
        <v>31.118493909191564</v>
      </c>
      <c r="E17" s="94">
        <v>12.347753044939118</v>
      </c>
      <c r="F17" s="211">
        <v>27.94268167860798</v>
      </c>
      <c r="G17" s="211">
        <v>-13.947368421052625</v>
      </c>
      <c r="H17" s="211">
        <v>-45.32062391681109</v>
      </c>
      <c r="I17" s="94">
        <v>5.861244019138763</v>
      </c>
      <c r="J17" s="94">
        <v>41.35864135864137</v>
      </c>
      <c r="K17" s="94">
        <v>139.89169675090253</v>
      </c>
      <c r="L17" s="94">
        <v>156.3176895306859</v>
      </c>
      <c r="M17" s="94">
        <v>25.00000000000001</v>
      </c>
      <c r="N17" s="94">
        <v>5.454545454545462</v>
      </c>
      <c r="O17" s="39"/>
      <c r="P17" s="193">
        <f>('Tab 1'!$C17-'Tab 2'!$C16)/'Tab 2'!$C16*100</f>
        <v>102.30591066057568</v>
      </c>
      <c r="Q17" s="193">
        <f>('Tab 1'!D17-'Tab 2'!D16)/'Tab 2'!D16*100</f>
        <v>31.11850244069777</v>
      </c>
      <c r="R17" s="193">
        <f>('Tab 1'!E17-'Tab 2'!E16)/'Tab 2'!E16*100</f>
        <v>12.347748326428043</v>
      </c>
    </row>
    <row r="18" spans="1:18" s="7" customFormat="1" ht="11.25" customHeight="1">
      <c r="A18" s="151" t="s">
        <v>44</v>
      </c>
      <c r="B18" s="54">
        <v>37</v>
      </c>
      <c r="C18" s="94">
        <v>3.8748137108792546</v>
      </c>
      <c r="D18" s="94">
        <v>-11.216216216216212</v>
      </c>
      <c r="E18" s="94">
        <v>87.6086956521739</v>
      </c>
      <c r="F18" s="211">
        <v>61.548731642189566</v>
      </c>
      <c r="G18" s="211">
        <v>-32.054794520547944</v>
      </c>
      <c r="H18" s="211">
        <v>-24.06221408966148</v>
      </c>
      <c r="I18" s="94">
        <v>-25.290023201856144</v>
      </c>
      <c r="J18" s="94">
        <v>-31.15455100794135</v>
      </c>
      <c r="K18" s="94">
        <v>-15.412445730824881</v>
      </c>
      <c r="L18" s="94">
        <v>13.75321336760926</v>
      </c>
      <c r="M18" s="94">
        <v>-5.146198830409347</v>
      </c>
      <c r="N18" s="94">
        <v>-4.634994206257242</v>
      </c>
      <c r="O18" s="39"/>
      <c r="P18" s="193">
        <f>('Tab 1'!$C18-'Tab 2'!$C17)/'Tab 2'!$C17*100</f>
        <v>3.8748062593144663</v>
      </c>
      <c r="Q18" s="193">
        <f>('Tab 1'!D18-'Tab 2'!D17)/'Tab 2'!D17*100</f>
        <v>-11.216222972972972</v>
      </c>
      <c r="R18" s="193">
        <f>('Tab 1'!E18-'Tab 2'!E17)/'Tab 2'!E17*100</f>
        <v>87.60870652173914</v>
      </c>
    </row>
    <row r="19" spans="1:18" s="7" customFormat="1" ht="12" customHeight="1">
      <c r="A19" s="151" t="s">
        <v>45</v>
      </c>
      <c r="B19" s="54">
        <v>19.8</v>
      </c>
      <c r="C19" s="94">
        <v>43.30079858030168</v>
      </c>
      <c r="D19" s="94">
        <v>-13.122171945701364</v>
      </c>
      <c r="E19" s="94">
        <v>85.65656565656566</v>
      </c>
      <c r="F19" s="211">
        <v>17.190226876090765</v>
      </c>
      <c r="G19" s="211">
        <v>-12.811693895098875</v>
      </c>
      <c r="H19" s="211">
        <v>-14.827586206896543</v>
      </c>
      <c r="I19" s="94">
        <v>-25.067024128686317</v>
      </c>
      <c r="J19" s="94">
        <v>-39.94211287988421</v>
      </c>
      <c r="K19" s="94">
        <v>-23.489519112207155</v>
      </c>
      <c r="L19" s="94">
        <v>3.8391224862888373</v>
      </c>
      <c r="M19" s="94">
        <v>-1.5932521087160159</v>
      </c>
      <c r="N19" s="94">
        <v>4.620123203285422</v>
      </c>
      <c r="O19" s="39"/>
      <c r="P19" s="193">
        <f>('Tab 1'!$C19-'Tab 2'!$C18)/'Tab 2'!$C18*100</f>
        <v>43.30079858030168</v>
      </c>
      <c r="Q19" s="193">
        <f>('Tab 1'!D19-'Tab 2'!D18)/'Tab 2'!D18*100</f>
        <v>-13.12217849757326</v>
      </c>
      <c r="R19" s="193">
        <f>('Tab 1'!E19-'Tab 2'!E18)/'Tab 2'!E18*100</f>
        <v>85.65656565656566</v>
      </c>
    </row>
    <row r="20" spans="1:18" s="7" customFormat="1" ht="12" customHeight="1">
      <c r="A20" s="152" t="s">
        <v>121</v>
      </c>
      <c r="B20" s="52">
        <v>20.3</v>
      </c>
      <c r="C20" s="93">
        <v>-18.480814408770556</v>
      </c>
      <c r="D20" s="93">
        <v>-10.033670033670038</v>
      </c>
      <c r="E20" s="93">
        <v>-12.509038322487353</v>
      </c>
      <c r="F20" s="206">
        <v>-26.71108419139915</v>
      </c>
      <c r="G20" s="206">
        <v>-19.452662721893507</v>
      </c>
      <c r="H20" s="206">
        <v>-12.580645161290319</v>
      </c>
      <c r="I20" s="93">
        <v>-8.213378492802711</v>
      </c>
      <c r="J20" s="93">
        <v>1.9138755980861173</v>
      </c>
      <c r="K20" s="93">
        <v>10.3321033210332</v>
      </c>
      <c r="L20" s="93">
        <v>22.2980659840728</v>
      </c>
      <c r="M20" s="93">
        <v>24.346793349168628</v>
      </c>
      <c r="N20" s="93">
        <v>24.348958333333336</v>
      </c>
      <c r="O20" s="38"/>
      <c r="P20" s="193">
        <f>('Tab 1'!$C20-'Tab 2'!$C19)/'Tab 2'!$C19*100</f>
        <v>-18.480814408770563</v>
      </c>
      <c r="Q20" s="193">
        <f>('Tab 1'!D20-'Tab 2'!D19)/'Tab 2'!D19*100</f>
        <v>-10.033663299663301</v>
      </c>
      <c r="R20" s="193">
        <f>('Tab 1'!E20-'Tab 2'!E19)/'Tab 2'!E19*100</f>
        <v>-12.509038322487353</v>
      </c>
    </row>
    <row r="21" spans="1:18" s="7" customFormat="1" ht="12" customHeight="1">
      <c r="A21" s="151" t="s">
        <v>48</v>
      </c>
      <c r="B21" s="54">
        <v>7.1</v>
      </c>
      <c r="C21" s="94">
        <v>3.8461538461538494</v>
      </c>
      <c r="D21" s="94">
        <v>2.56673511293636</v>
      </c>
      <c r="E21" s="94">
        <v>2.56673511293636</v>
      </c>
      <c r="F21" s="211">
        <v>3.898840885142258</v>
      </c>
      <c r="G21" s="211">
        <v>11.036036036036032</v>
      </c>
      <c r="H21" s="211">
        <v>11.036036036036032</v>
      </c>
      <c r="I21" s="94">
        <v>7.345225603357817</v>
      </c>
      <c r="J21" s="94">
        <v>11.227701993704095</v>
      </c>
      <c r="K21" s="94">
        <v>11.227701993704095</v>
      </c>
      <c r="L21" s="94">
        <v>10.187110187110184</v>
      </c>
      <c r="M21" s="94">
        <v>11.227701993704095</v>
      </c>
      <c r="N21" s="94">
        <v>11.227701993704095</v>
      </c>
      <c r="O21" s="38"/>
      <c r="P21" s="193">
        <f>('Tab 1'!$C21-'Tab 2'!$C20)/'Tab 2'!$C20*100</f>
        <v>3.8461591636016417</v>
      </c>
      <c r="Q21" s="193">
        <f>('Tab 1'!D21-'Tab 2'!D20)/'Tab 2'!D20*100</f>
        <v>2.566735060231313</v>
      </c>
      <c r="R21" s="193">
        <f>('Tab 1'!E21-'Tab 2'!E20)/'Tab 2'!E20*100</f>
        <v>2.566735060231313</v>
      </c>
    </row>
    <row r="22" spans="1:18" s="7" customFormat="1" ht="11.25" customHeight="1">
      <c r="A22" s="151" t="s">
        <v>49</v>
      </c>
      <c r="B22" s="54">
        <v>8.4</v>
      </c>
      <c r="C22" s="94">
        <v>-8.737864077669899</v>
      </c>
      <c r="D22" s="94">
        <v>-4.991771804717496</v>
      </c>
      <c r="E22" s="94">
        <v>-19.98854524627721</v>
      </c>
      <c r="F22" s="211">
        <v>-38.1057268722467</v>
      </c>
      <c r="G22" s="211">
        <v>-34.6983951300498</v>
      </c>
      <c r="H22" s="211">
        <v>-28.030303030303045</v>
      </c>
      <c r="I22" s="94">
        <v>-20.21052631578947</v>
      </c>
      <c r="J22" s="94">
        <v>-4.1509433962264115</v>
      </c>
      <c r="K22" s="94">
        <v>9.403107113654945</v>
      </c>
      <c r="L22" s="94">
        <v>58.27538247566063</v>
      </c>
      <c r="M22" s="94">
        <v>49.33171324422844</v>
      </c>
      <c r="N22" s="94">
        <v>84.38818565400844</v>
      </c>
      <c r="O22" s="38"/>
      <c r="P22" s="193">
        <f>('Tab 1'!$C22-'Tab 2'!$C21)/'Tab 2'!$C21*100</f>
        <v>-8.737857142857138</v>
      </c>
      <c r="Q22" s="193">
        <f>('Tab 1'!D22-'Tab 2'!D21)/'Tab 2'!D21*100</f>
        <v>-4.991771804717511</v>
      </c>
      <c r="R22" s="193">
        <f>('Tab 1'!E22-'Tab 2'!E21)/'Tab 2'!E21*100</f>
        <v>-19.988549828834493</v>
      </c>
    </row>
    <row r="23" spans="1:18" s="7" customFormat="1" ht="11.25" customHeight="1">
      <c r="A23" s="151" t="s">
        <v>50</v>
      </c>
      <c r="B23" s="54">
        <v>4.8</v>
      </c>
      <c r="C23" s="94">
        <v>-32.38304093567252</v>
      </c>
      <c r="D23" s="94">
        <v>-43.86261261261261</v>
      </c>
      <c r="E23" s="187" t="s">
        <v>98</v>
      </c>
      <c r="F23" s="187">
        <v>0</v>
      </c>
      <c r="G23" s="211">
        <v>33.33333333333333</v>
      </c>
      <c r="H23" s="209">
        <v>29.643117261471218</v>
      </c>
      <c r="I23" s="94">
        <v>20.689655172413794</v>
      </c>
      <c r="J23" s="187" t="s">
        <v>98</v>
      </c>
      <c r="K23" s="187" t="s">
        <v>98</v>
      </c>
      <c r="L23" s="94">
        <v>58.27538247566063</v>
      </c>
      <c r="M23" s="94">
        <v>49.33171324422844</v>
      </c>
      <c r="N23" s="94">
        <v>84.38818565400844</v>
      </c>
      <c r="O23" s="38"/>
      <c r="P23" s="193">
        <f>('Tab 1'!$C23-'Tab 2'!$C22)/'Tab 2'!$C22*100</f>
        <v>-32.38304093567252</v>
      </c>
      <c r="Q23" s="193">
        <f>('Tab 1'!D23-'Tab 2'!D22)/'Tab 2'!D22*100</f>
        <v>-43.86261746269046</v>
      </c>
      <c r="R23" s="193" t="e">
        <f>('Tab 1'!E23-'Tab 2'!E22)/'Tab 2'!E22*100</f>
        <v>#VALUE!</v>
      </c>
    </row>
    <row r="24" spans="1:18" s="7" customFormat="1" ht="11.25" customHeight="1">
      <c r="A24" s="152" t="s">
        <v>118</v>
      </c>
      <c r="B24" s="52">
        <v>1.5</v>
      </c>
      <c r="C24" s="93">
        <v>-2.403495994173351</v>
      </c>
      <c r="D24" s="93">
        <v>6.3845582776540635</v>
      </c>
      <c r="E24" s="93">
        <v>54.849225753871224</v>
      </c>
      <c r="F24" s="206">
        <v>27.286027798098033</v>
      </c>
      <c r="G24" s="206">
        <v>11.428571428571429</v>
      </c>
      <c r="H24" s="206">
        <v>13.550724637681153</v>
      </c>
      <c r="I24" s="93">
        <v>29.13328477785868</v>
      </c>
      <c r="J24" s="93">
        <v>36.25000000000001</v>
      </c>
      <c r="K24" s="93">
        <v>48.28636709824832</v>
      </c>
      <c r="L24" s="93">
        <v>11.02265768524187</v>
      </c>
      <c r="M24" s="93">
        <v>19.527760051052983</v>
      </c>
      <c r="N24" s="93">
        <v>36.893939393939384</v>
      </c>
      <c r="O24" s="41"/>
      <c r="P24" s="193">
        <f>('Tab 1'!$C24-'Tab 2'!$C23)/'Tab 2'!$C23*100</f>
        <v>-2.403495994173351</v>
      </c>
      <c r="Q24" s="193">
        <f>('Tab 1'!D24-'Tab 2'!D23)/'Tab 2'!D23*100</f>
        <v>6.3845582776540635</v>
      </c>
      <c r="R24" s="193">
        <f>('Tab 1'!E24-'Tab 2'!E23)/'Tab 2'!E23*100</f>
        <v>54.849225753871224</v>
      </c>
    </row>
    <row r="25" spans="1:18" s="5" customFormat="1" ht="12" customHeight="1">
      <c r="A25" s="151" t="s">
        <v>51</v>
      </c>
      <c r="B25" s="54">
        <v>0.8</v>
      </c>
      <c r="C25" s="94">
        <v>-15.302491103202847</v>
      </c>
      <c r="D25" s="94">
        <v>-16.64275466284074</v>
      </c>
      <c r="E25" s="94">
        <v>52.99425758818703</v>
      </c>
      <c r="F25" s="211">
        <v>8.44875346260387</v>
      </c>
      <c r="G25" s="211">
        <v>-7.021131561008868</v>
      </c>
      <c r="H25" s="211">
        <v>-6.629834254143624</v>
      </c>
      <c r="I25" s="94">
        <v>-2.4230517354289383</v>
      </c>
      <c r="J25" s="94">
        <v>7.1801566579634475</v>
      </c>
      <c r="K25" s="94">
        <v>4.525728456292612</v>
      </c>
      <c r="L25" s="94">
        <v>5.862533692722364</v>
      </c>
      <c r="M25" s="94">
        <v>25.609756097560993</v>
      </c>
      <c r="N25" s="94">
        <v>51.31578947368423</v>
      </c>
      <c r="O25" s="37"/>
      <c r="P25" s="193">
        <f>('Tab 1'!$C25-'Tab 2'!$C24)/'Tab 2'!$C24*100</f>
        <v>-15.302491103202847</v>
      </c>
      <c r="Q25" s="193">
        <f>('Tab 1'!D25-'Tab 2'!D24)/'Tab 2'!D24*100</f>
        <v>-16.642748683124008</v>
      </c>
      <c r="R25" s="193">
        <f>('Tab 1'!E25-'Tab 2'!E24)/'Tab 2'!E24*100</f>
        <v>52.99425758818703</v>
      </c>
    </row>
    <row r="26" spans="1:18" ht="11.25" customHeight="1">
      <c r="A26" s="151" t="s">
        <v>52</v>
      </c>
      <c r="B26" s="54">
        <v>0.7</v>
      </c>
      <c r="C26" s="94">
        <v>60</v>
      </c>
      <c r="D26" s="94">
        <v>60</v>
      </c>
      <c r="E26" s="94">
        <v>60</v>
      </c>
      <c r="F26" s="211">
        <v>60</v>
      </c>
      <c r="G26" s="211">
        <v>60</v>
      </c>
      <c r="H26" s="211">
        <v>60</v>
      </c>
      <c r="I26" s="94">
        <v>60</v>
      </c>
      <c r="J26" s="94">
        <v>60</v>
      </c>
      <c r="K26" s="94">
        <v>60</v>
      </c>
      <c r="L26" s="94">
        <v>14.285714285714285</v>
      </c>
      <c r="M26" s="94">
        <v>14.285714285714285</v>
      </c>
      <c r="N26" s="94">
        <v>14.285714285714285</v>
      </c>
      <c r="P26" s="193">
        <f>('Tab 1'!$C26-'Tab 2'!$C25)/'Tab 2'!$C25*100</f>
        <v>60</v>
      </c>
      <c r="Q26" s="193">
        <f>('Tab 1'!D26-'Tab 2'!D25)/'Tab 2'!D25*100</f>
        <v>60</v>
      </c>
      <c r="R26" s="193">
        <f>('Tab 1'!E26-'Tab 2'!E25)/'Tab 2'!E25*100</f>
        <v>60</v>
      </c>
    </row>
    <row r="27" spans="1:18" ht="14.25" customHeight="1">
      <c r="A27" s="152" t="s">
        <v>115</v>
      </c>
      <c r="B27" s="52">
        <v>24.7</v>
      </c>
      <c r="C27" s="93">
        <v>-1.103448275862065</v>
      </c>
      <c r="D27" s="93">
        <v>-15.127175368139229</v>
      </c>
      <c r="E27" s="93">
        <v>6.971153846153849</v>
      </c>
      <c r="F27" s="206">
        <v>0.7022471910112359</v>
      </c>
      <c r="G27" s="206">
        <v>-20.853080568720372</v>
      </c>
      <c r="H27" s="206">
        <v>-4.151753758052959</v>
      </c>
      <c r="I27" s="93">
        <v>-0.4092769440654805</v>
      </c>
      <c r="J27" s="93">
        <v>-0.7482993197278873</v>
      </c>
      <c r="K27" s="93">
        <v>-0.47683923705723225</v>
      </c>
      <c r="L27" s="93">
        <v>1.0496850944716585</v>
      </c>
      <c r="M27" s="93">
        <v>0.06877579092159168</v>
      </c>
      <c r="N27" s="93">
        <v>0.4840940525587947</v>
      </c>
      <c r="O27" s="16"/>
      <c r="P27" s="193">
        <f>('Tab 1'!$C27-'Tab 2'!$C26)/'Tab 2'!$C26*100</f>
        <v>-1.1034551724137913</v>
      </c>
      <c r="Q27" s="193">
        <f>('Tab 1'!D27-'Tab 2'!D26)/'Tab 2'!D26*100</f>
        <v>-15.12716968722689</v>
      </c>
      <c r="R27" s="193">
        <f>('Tab 1'!E27-'Tab 2'!E26)/'Tab 2'!E26*100</f>
        <v>6.971153846153849</v>
      </c>
    </row>
    <row r="28" spans="1:18" ht="11.25" customHeight="1">
      <c r="A28" s="151" t="s">
        <v>53</v>
      </c>
      <c r="B28" s="54">
        <v>22.4</v>
      </c>
      <c r="C28" s="94">
        <v>1.1691884456671369</v>
      </c>
      <c r="D28" s="187" t="s">
        <v>98</v>
      </c>
      <c r="E28" s="187" t="s">
        <v>98</v>
      </c>
      <c r="F28" s="187" t="s">
        <v>98</v>
      </c>
      <c r="G28" s="187" t="s">
        <v>98</v>
      </c>
      <c r="H28" s="209">
        <v>0</v>
      </c>
      <c r="I28" s="94">
        <v>0</v>
      </c>
      <c r="J28" s="94">
        <v>0</v>
      </c>
      <c r="K28" s="94">
        <v>0</v>
      </c>
      <c r="L28" s="94">
        <v>0</v>
      </c>
      <c r="M28" s="94">
        <v>0</v>
      </c>
      <c r="N28" s="94">
        <v>0</v>
      </c>
      <c r="P28" s="193">
        <f>('Tab 1'!$C28-'Tab 2'!$C27)/'Tab 2'!$C27*100</f>
        <v>1.1692022812381175</v>
      </c>
      <c r="Q28" s="193" t="e">
        <f>('Tab 1'!D28-'Tab 2'!D27)/'Tab 2'!D27*100</f>
        <v>#VALUE!</v>
      </c>
      <c r="R28" s="193" t="e">
        <f>('Tab 1'!E28-'Tab 2'!E27)/'Tab 2'!E27*100</f>
        <v>#VALUE!</v>
      </c>
    </row>
    <row r="29" spans="1:18" ht="11.25" customHeight="1">
      <c r="A29" s="151" t="s">
        <v>54</v>
      </c>
      <c r="B29" s="54">
        <v>2.3</v>
      </c>
      <c r="C29" s="94">
        <v>-7.440890125173845</v>
      </c>
      <c r="D29" s="94">
        <v>-15.127175368139229</v>
      </c>
      <c r="E29" s="94">
        <v>6.971153846153849</v>
      </c>
      <c r="F29" s="211">
        <v>0.7022471910112359</v>
      </c>
      <c r="G29" s="211">
        <v>-20.853080568720372</v>
      </c>
      <c r="H29" s="211">
        <v>-5.99853694220921</v>
      </c>
      <c r="I29" s="94">
        <v>-5.296610169491526</v>
      </c>
      <c r="J29" s="94">
        <v>-14.493758668515936</v>
      </c>
      <c r="K29" s="94">
        <v>-12.544294826364272</v>
      </c>
      <c r="L29" s="94">
        <v>21.772428884026247</v>
      </c>
      <c r="M29" s="94">
        <v>1.9029495718363463</v>
      </c>
      <c r="N29" s="94">
        <v>12.270531400966188</v>
      </c>
      <c r="P29" s="193">
        <f>('Tab 1'!$C29-'Tab 2'!$C28)/'Tab 2'!$C28*100</f>
        <v>-7.44088317107094</v>
      </c>
      <c r="Q29" s="193">
        <f>('Tab 1'!D29-'Tab 2'!D28)/'Tab 2'!D28*100</f>
        <v>-15.12716968722689</v>
      </c>
      <c r="R29" s="193">
        <f>('Tab 1'!E29-'Tab 2'!E28)/'Tab 2'!E28*100</f>
        <v>6.971153846153849</v>
      </c>
    </row>
    <row r="30" spans="1:18" ht="11.25" customHeight="1">
      <c r="A30" s="152" t="s">
        <v>119</v>
      </c>
      <c r="B30" s="52">
        <v>12.1</v>
      </c>
      <c r="C30" s="93">
        <v>11.615245009074407</v>
      </c>
      <c r="D30" s="93">
        <v>10.45045045045043</v>
      </c>
      <c r="E30" s="93">
        <v>11.695376246600187</v>
      </c>
      <c r="F30" s="206">
        <v>4.960141718334804</v>
      </c>
      <c r="G30" s="206">
        <v>7.5690115761353525</v>
      </c>
      <c r="H30" s="206">
        <v>14.472455648926239</v>
      </c>
      <c r="I30" s="93">
        <v>7.059961315280461</v>
      </c>
      <c r="J30" s="93">
        <v>10.898661567877605</v>
      </c>
      <c r="K30" s="93">
        <v>-15.259488768396585</v>
      </c>
      <c r="L30" s="93">
        <v>-10.577705451586667</v>
      </c>
      <c r="M30" s="93">
        <v>-1.6060862214708533</v>
      </c>
      <c r="N30" s="93">
        <v>-3.3925686591276274</v>
      </c>
      <c r="P30" s="193">
        <f>('Tab 1'!$C30-'Tab 2'!$C29)/'Tab 2'!$C29*100</f>
        <v>11.615245009074407</v>
      </c>
      <c r="Q30" s="193">
        <f>('Tab 1'!D30-'Tab 2'!D29)/'Tab 2'!D29*100</f>
        <v>10.450450450450445</v>
      </c>
      <c r="R30" s="193">
        <f>('Tab 1'!E30-'Tab 2'!E29)/'Tab 2'!E29*100</f>
        <v>11.695376246600187</v>
      </c>
    </row>
    <row r="31" spans="1:18" ht="11.25" customHeight="1">
      <c r="A31" s="151" t="s">
        <v>55</v>
      </c>
      <c r="B31" s="54">
        <v>8.1</v>
      </c>
      <c r="C31" s="94">
        <v>4.096170970614434</v>
      </c>
      <c r="D31" s="94">
        <v>4.096170970614434</v>
      </c>
      <c r="E31" s="94">
        <v>4.096170970614434</v>
      </c>
      <c r="F31" s="211">
        <v>4.096170970614434</v>
      </c>
      <c r="G31" s="211">
        <v>4.096170970614434</v>
      </c>
      <c r="H31" s="211">
        <v>4.096170970614434</v>
      </c>
      <c r="I31" s="94">
        <v>0</v>
      </c>
      <c r="J31" s="94">
        <v>0</v>
      </c>
      <c r="K31" s="94">
        <v>0</v>
      </c>
      <c r="L31" s="94">
        <v>0</v>
      </c>
      <c r="M31" s="94">
        <v>0</v>
      </c>
      <c r="N31" s="94">
        <v>0</v>
      </c>
      <c r="P31" s="193" t="e">
        <f>('Tab 1'!$C31-'Tab 2'!$C30)/'Tab 2'!$C30*100</f>
        <v>#VALUE!</v>
      </c>
      <c r="Q31" s="193" t="e">
        <f>('Tab 1'!D31-'Tab 2'!D30)/'Tab 2'!D30*100</f>
        <v>#VALUE!</v>
      </c>
      <c r="R31" s="193" t="e">
        <f>('Tab 1'!E31-'Tab 2'!E30)/'Tab 2'!E30*100</f>
        <v>#VALUE!</v>
      </c>
    </row>
    <row r="32" spans="1:18" ht="11.25" customHeight="1">
      <c r="A32" s="151" t="s">
        <v>56</v>
      </c>
      <c r="B32" s="54">
        <v>4</v>
      </c>
      <c r="C32" s="94">
        <v>119.95386389850056</v>
      </c>
      <c r="D32" s="94">
        <v>98.54014598540145</v>
      </c>
      <c r="E32" s="94">
        <v>127.4599542334096</v>
      </c>
      <c r="F32" s="211">
        <v>30.136986301369856</v>
      </c>
      <c r="G32" s="211">
        <v>29.590017825311925</v>
      </c>
      <c r="H32" s="211">
        <v>41.336116910229656</v>
      </c>
      <c r="I32" s="94">
        <v>14.549402823018449</v>
      </c>
      <c r="J32" s="94">
        <v>18.969072164948443</v>
      </c>
      <c r="K32" s="94">
        <v>-23.408924652523776</v>
      </c>
      <c r="L32" s="94">
        <v>-31.33674214755296</v>
      </c>
      <c r="M32" s="94">
        <v>-28.073770491803284</v>
      </c>
      <c r="N32" s="94">
        <v>-15.886075949367084</v>
      </c>
      <c r="P32" s="193">
        <f>('Tab 1'!$C32-'Tab 2'!$C31)/'Tab 2'!$C31*100</f>
        <v>119.95387150936119</v>
      </c>
      <c r="Q32" s="193">
        <f>('Tab 1'!D32-'Tab 2'!D31)/'Tab 2'!D31*100</f>
        <v>98.54013141730695</v>
      </c>
      <c r="R32" s="193">
        <f>('Tab 1'!E32-'Tab 2'!E31)/'Tab 2'!E31*100</f>
        <v>127.45994902837647</v>
      </c>
    </row>
    <row r="33" spans="1:18" ht="11.25" customHeight="1">
      <c r="A33" s="152" t="s">
        <v>116</v>
      </c>
      <c r="B33" s="52">
        <v>11.7</v>
      </c>
      <c r="C33" s="93">
        <v>0</v>
      </c>
      <c r="D33" s="93">
        <v>0</v>
      </c>
      <c r="E33" s="93">
        <v>0</v>
      </c>
      <c r="F33" s="206">
        <v>0</v>
      </c>
      <c r="G33" s="206">
        <v>0</v>
      </c>
      <c r="H33" s="206">
        <v>0</v>
      </c>
      <c r="I33" s="93">
        <v>0</v>
      </c>
      <c r="J33" s="93">
        <v>0</v>
      </c>
      <c r="K33" s="93">
        <v>0</v>
      </c>
      <c r="L33" s="93">
        <v>0</v>
      </c>
      <c r="M33" s="93">
        <v>0</v>
      </c>
      <c r="N33" s="93">
        <v>0</v>
      </c>
      <c r="P33" s="193">
        <f>('Tab 1'!$C33-'Tab 2'!$C32)/'Tab 2'!$C32*100</f>
        <v>0</v>
      </c>
      <c r="Q33" s="193">
        <f>('Tab 1'!D33-'Tab 2'!D32)/'Tab 2'!D32*100</f>
        <v>0</v>
      </c>
      <c r="R33" s="193">
        <f>('Tab 1'!E33-'Tab 2'!E32)/'Tab 2'!E32*100</f>
        <v>0</v>
      </c>
    </row>
    <row r="34" spans="1:18" ht="11.25" customHeight="1">
      <c r="A34" s="151" t="s">
        <v>57</v>
      </c>
      <c r="B34" s="54">
        <v>5.1</v>
      </c>
      <c r="C34" s="94">
        <v>0</v>
      </c>
      <c r="D34" s="94">
        <v>0</v>
      </c>
      <c r="E34" s="94">
        <v>0</v>
      </c>
      <c r="F34" s="211">
        <v>0</v>
      </c>
      <c r="G34" s="211">
        <v>0</v>
      </c>
      <c r="H34" s="211">
        <v>0</v>
      </c>
      <c r="I34" s="94">
        <v>0</v>
      </c>
      <c r="J34" s="94">
        <v>0</v>
      </c>
      <c r="K34" s="94">
        <v>0</v>
      </c>
      <c r="L34" s="94">
        <v>0</v>
      </c>
      <c r="M34" s="94">
        <v>0</v>
      </c>
      <c r="N34" s="94">
        <v>0</v>
      </c>
      <c r="P34" s="193">
        <f>('Tab 1'!$C34-'Tab 2'!$C33)/'Tab 2'!$C33*100</f>
        <v>0</v>
      </c>
      <c r="Q34" s="193">
        <f>('Tab 1'!D34-'Tab 2'!D33)/'Tab 2'!D33*100</f>
        <v>0</v>
      </c>
      <c r="R34" s="193">
        <f>('Tab 1'!E34-'Tab 2'!E33)/'Tab 2'!E33*100</f>
        <v>0</v>
      </c>
    </row>
    <row r="35" spans="1:18" ht="11.25" customHeight="1">
      <c r="A35" s="151" t="s">
        <v>108</v>
      </c>
      <c r="B35" s="54">
        <v>3</v>
      </c>
      <c r="C35" s="94">
        <v>0</v>
      </c>
      <c r="D35" s="94">
        <v>0</v>
      </c>
      <c r="E35" s="94">
        <v>0</v>
      </c>
      <c r="F35" s="211">
        <v>0</v>
      </c>
      <c r="G35" s="211">
        <v>0</v>
      </c>
      <c r="H35" s="211">
        <v>0</v>
      </c>
      <c r="I35" s="94">
        <v>0</v>
      </c>
      <c r="J35" s="94">
        <v>0</v>
      </c>
      <c r="K35" s="94">
        <v>0</v>
      </c>
      <c r="L35" s="94">
        <v>0</v>
      </c>
      <c r="M35" s="94">
        <v>0</v>
      </c>
      <c r="N35" s="94">
        <v>0</v>
      </c>
      <c r="P35" s="193">
        <f>('Tab 1'!$C35-'Tab 2'!$C34)/'Tab 2'!$C34*100</f>
        <v>0</v>
      </c>
      <c r="Q35" s="193">
        <f>('Tab 1'!D35-'Tab 2'!D34)/'Tab 2'!D34*100</f>
        <v>0</v>
      </c>
      <c r="R35" s="193">
        <f>('Tab 1'!E35-'Tab 2'!E34)/'Tab 2'!E34*100</f>
        <v>0</v>
      </c>
    </row>
    <row r="36" spans="1:18" ht="11.25" customHeight="1">
      <c r="A36" s="151" t="s">
        <v>58</v>
      </c>
      <c r="B36" s="54">
        <v>0.4</v>
      </c>
      <c r="C36" s="94">
        <v>0</v>
      </c>
      <c r="D36" s="94">
        <v>0</v>
      </c>
      <c r="E36" s="94">
        <v>0</v>
      </c>
      <c r="F36" s="211">
        <v>0</v>
      </c>
      <c r="G36" s="211">
        <v>0</v>
      </c>
      <c r="H36" s="211">
        <v>0</v>
      </c>
      <c r="I36" s="94">
        <v>0</v>
      </c>
      <c r="J36" s="94">
        <v>0</v>
      </c>
      <c r="K36" s="94">
        <v>0</v>
      </c>
      <c r="L36" s="94">
        <v>0</v>
      </c>
      <c r="M36" s="94">
        <v>0</v>
      </c>
      <c r="N36" s="94">
        <v>0</v>
      </c>
      <c r="P36" s="193">
        <f>('Tab 1'!$C36-'Tab 2'!$C35)/'Tab 2'!$C35*100</f>
        <v>0</v>
      </c>
      <c r="Q36" s="193">
        <f>('Tab 1'!D36-'Tab 2'!D35)/'Tab 2'!D35*100</f>
        <v>0</v>
      </c>
      <c r="R36" s="193">
        <f>('Tab 1'!E36-'Tab 2'!E35)/'Tab 2'!E35*100</f>
        <v>0</v>
      </c>
    </row>
    <row r="37" spans="1:18" ht="11.25" customHeight="1">
      <c r="A37" s="151" t="s">
        <v>59</v>
      </c>
      <c r="B37" s="54">
        <v>3.2</v>
      </c>
      <c r="C37" s="212" t="s">
        <v>189</v>
      </c>
      <c r="D37" s="212" t="s">
        <v>189</v>
      </c>
      <c r="E37" s="212" t="s">
        <v>189</v>
      </c>
      <c r="F37" s="212" t="s">
        <v>189</v>
      </c>
      <c r="G37" s="212" t="s">
        <v>189</v>
      </c>
      <c r="H37" s="212" t="s">
        <v>189</v>
      </c>
      <c r="I37" s="212" t="s">
        <v>189</v>
      </c>
      <c r="J37" s="212" t="s">
        <v>189</v>
      </c>
      <c r="K37" s="212" t="s">
        <v>189</v>
      </c>
      <c r="L37" s="212" t="s">
        <v>189</v>
      </c>
      <c r="M37" s="212" t="s">
        <v>189</v>
      </c>
      <c r="N37" s="212" t="s">
        <v>189</v>
      </c>
      <c r="P37" s="193" t="e">
        <f>('Tab 1'!$C37-'Tab 2'!$C36)/'Tab 2'!$C36*100</f>
        <v>#VALUE!</v>
      </c>
      <c r="Q37" s="193" t="e">
        <f>('Tab 1'!D37-'Tab 2'!D36)/'Tab 2'!D36*100</f>
        <v>#VALUE!</v>
      </c>
      <c r="R37" s="193" t="e">
        <f>('Tab 1'!E37-'Tab 2'!E36)/'Tab 2'!E36*100</f>
        <v>#VALUE!</v>
      </c>
    </row>
    <row r="38" spans="1:18" ht="12" customHeight="1">
      <c r="A38" s="55" t="s">
        <v>25</v>
      </c>
      <c r="B38" s="52">
        <v>244.1</v>
      </c>
      <c r="C38" s="93">
        <v>0.6609385327164573</v>
      </c>
      <c r="D38" s="93">
        <v>-0.925313945803044</v>
      </c>
      <c r="E38" s="93">
        <v>0</v>
      </c>
      <c r="F38" s="206">
        <v>0.585556278464545</v>
      </c>
      <c r="G38" s="206">
        <v>0.25673940949934354</v>
      </c>
      <c r="H38" s="206">
        <v>0.2565747273893558</v>
      </c>
      <c r="I38" s="93">
        <v>-0.8985879332477572</v>
      </c>
      <c r="J38" s="93">
        <v>1.6458196181698483</v>
      </c>
      <c r="K38" s="93">
        <v>2.3194168323392974</v>
      </c>
      <c r="L38" s="93">
        <v>1.9674355495251057</v>
      </c>
      <c r="M38" s="93">
        <v>1.0803511141120827</v>
      </c>
      <c r="N38" s="93">
        <v>0.46573519627411086</v>
      </c>
      <c r="P38" s="193">
        <f>('Tab 1'!$C38-'Tab 2'!$C37)/'Tab 2'!$C37*100</f>
        <v>0.6609385327164573</v>
      </c>
      <c r="Q38" s="193">
        <f>('Tab 1'!D38-'Tab 2'!D37)/'Tab 2'!D37*100</f>
        <v>-0.9253205551883732</v>
      </c>
      <c r="R38" s="193">
        <f>('Tab 1'!E38-'Tab 2'!E37)/'Tab 2'!E37*100</f>
        <v>0</v>
      </c>
    </row>
    <row r="39" spans="1:18" ht="11.25" customHeight="1">
      <c r="A39" s="151" t="s">
        <v>60</v>
      </c>
      <c r="B39" s="54">
        <v>2</v>
      </c>
      <c r="C39" s="94">
        <v>2.247191011235955</v>
      </c>
      <c r="D39" s="94">
        <v>2.247191011235955</v>
      </c>
      <c r="E39" s="94">
        <v>2.247191011235955</v>
      </c>
      <c r="F39" s="211">
        <v>1.8450184501845017</v>
      </c>
      <c r="G39" s="211">
        <v>1.8450184501845017</v>
      </c>
      <c r="H39" s="211">
        <v>1.8450184501845017</v>
      </c>
      <c r="I39" s="94">
        <v>2.952029520295203</v>
      </c>
      <c r="J39" s="94">
        <v>2.952029520295203</v>
      </c>
      <c r="K39" s="94">
        <v>2.952029520295203</v>
      </c>
      <c r="L39" s="94">
        <v>3.296703296703297</v>
      </c>
      <c r="M39" s="94">
        <v>3.296703296703297</v>
      </c>
      <c r="N39" s="94">
        <v>3.296703296703297</v>
      </c>
      <c r="P39" s="193">
        <f>('Tab 1'!$C39-'Tab 2'!$C38)/'Tab 2'!$C38*100</f>
        <v>2.247191011235955</v>
      </c>
      <c r="Q39" s="193">
        <f>('Tab 1'!D39-'Tab 2'!D38)/'Tab 2'!D38*100</f>
        <v>2.247191011235955</v>
      </c>
      <c r="R39" s="193">
        <f>('Tab 1'!E39-'Tab 2'!E38)/'Tab 2'!E38*100</f>
        <v>2.247191011235955</v>
      </c>
    </row>
    <row r="40" spans="1:18" ht="11.25" customHeight="1">
      <c r="A40" s="151" t="s">
        <v>63</v>
      </c>
      <c r="B40" s="54">
        <v>3.2</v>
      </c>
      <c r="C40" s="94">
        <v>-5.361305361305355</v>
      </c>
      <c r="D40" s="94">
        <v>-2.9482071713147326</v>
      </c>
      <c r="E40" s="94">
        <v>2.3529411764705856</v>
      </c>
      <c r="F40" s="211">
        <v>-6.806722689075626</v>
      </c>
      <c r="G40" s="211">
        <v>-6.806722689075626</v>
      </c>
      <c r="H40" s="211">
        <v>-6.806722689075626</v>
      </c>
      <c r="I40" s="94">
        <v>-6.806722689075626</v>
      </c>
      <c r="J40" s="94">
        <v>-6.806722689075626</v>
      </c>
      <c r="K40" s="94">
        <v>-5.857385398981317</v>
      </c>
      <c r="L40" s="94">
        <v>-8.949096880131355</v>
      </c>
      <c r="M40" s="94">
        <v>-13.79310344827586</v>
      </c>
      <c r="N40" s="94">
        <v>-13.79310344827586</v>
      </c>
      <c r="P40" s="193">
        <f>('Tab 1'!$C40-'Tab 2'!$C39)/'Tab 2'!$C39*100</f>
        <v>-5.361305361305355</v>
      </c>
      <c r="Q40" s="193">
        <f>('Tab 1'!D40-'Tab 2'!D39)/'Tab 2'!D39*100</f>
        <v>-2.9482071713147433</v>
      </c>
      <c r="R40" s="193">
        <f>('Tab 1'!E40-'Tab 2'!E39)/'Tab 2'!E39*100</f>
        <v>2.3529411764705856</v>
      </c>
    </row>
    <row r="41" spans="1:18" ht="11.25" customHeight="1">
      <c r="A41" s="151" t="s">
        <v>61</v>
      </c>
      <c r="B41" s="54">
        <v>0.7</v>
      </c>
      <c r="C41" s="94">
        <v>1.296505073280712</v>
      </c>
      <c r="D41" s="94">
        <v>1.296505073280712</v>
      </c>
      <c r="E41" s="94">
        <v>1.296505073280712</v>
      </c>
      <c r="F41" s="211">
        <v>3.3599088838268827</v>
      </c>
      <c r="G41" s="211">
        <v>3.3599088838268827</v>
      </c>
      <c r="H41" s="211">
        <v>3.3599088838268827</v>
      </c>
      <c r="I41" s="94">
        <v>7.180081065431371</v>
      </c>
      <c r="J41" s="94">
        <v>7.180081065431371</v>
      </c>
      <c r="K41" s="94">
        <v>7.180081065431371</v>
      </c>
      <c r="L41" s="94">
        <v>4.029511918274685</v>
      </c>
      <c r="M41" s="94">
        <v>4.029511918274685</v>
      </c>
      <c r="N41" s="94">
        <v>4.029511918274685</v>
      </c>
      <c r="P41" s="193">
        <f>('Tab 1'!$C41-'Tab 2'!$C40)/'Tab 2'!$C40*100</f>
        <v>1.2965107833433283</v>
      </c>
      <c r="Q41" s="193">
        <f>('Tab 1'!D41-'Tab 2'!D40)/'Tab 2'!D40*100</f>
        <v>1.2965107833433283</v>
      </c>
      <c r="R41" s="193">
        <f>('Tab 1'!E41-'Tab 2'!E40)/'Tab 2'!E40*100</f>
        <v>1.2965107833433283</v>
      </c>
    </row>
    <row r="42" spans="1:18" ht="11.25" customHeight="1">
      <c r="A42" s="151" t="s">
        <v>62</v>
      </c>
      <c r="B42" s="54">
        <v>4.9</v>
      </c>
      <c r="C42" s="94">
        <v>-4.143258426966296</v>
      </c>
      <c r="D42" s="94">
        <v>-4.143258426966296</v>
      </c>
      <c r="E42" s="94">
        <v>-4.143258426966296</v>
      </c>
      <c r="F42" s="211">
        <v>-4.143258426966296</v>
      </c>
      <c r="G42" s="211">
        <v>-4.143258426966296</v>
      </c>
      <c r="H42" s="211">
        <v>-4.143258426966296</v>
      </c>
      <c r="I42" s="94">
        <v>0</v>
      </c>
      <c r="J42" s="94">
        <v>0</v>
      </c>
      <c r="K42" s="94">
        <v>0</v>
      </c>
      <c r="L42" s="94">
        <v>0</v>
      </c>
      <c r="M42" s="94">
        <v>0</v>
      </c>
      <c r="N42" s="94">
        <v>0</v>
      </c>
      <c r="P42" s="193">
        <f>('Tab 1'!$C42-'Tab 2'!$C41)/'Tab 2'!$C41*100</f>
        <v>-4.14325169545307</v>
      </c>
      <c r="Q42" s="193">
        <f>('Tab 1'!D42-'Tab 2'!D41)/'Tab 2'!D41*100</f>
        <v>-4.14325169545307</v>
      </c>
      <c r="R42" s="193">
        <f>('Tab 1'!E42-'Tab 2'!E41)/'Tab 2'!E41*100</f>
        <v>-4.14325169545307</v>
      </c>
    </row>
    <row r="43" spans="1:18" ht="11.25" customHeight="1">
      <c r="A43" s="151" t="s">
        <v>64</v>
      </c>
      <c r="B43" s="54">
        <v>174.2</v>
      </c>
      <c r="C43" s="94">
        <v>2.076573653471764</v>
      </c>
      <c r="D43" s="94">
        <v>0</v>
      </c>
      <c r="E43" s="94">
        <v>1.038286826735882</v>
      </c>
      <c r="F43" s="211">
        <v>0.5111821086261872</v>
      </c>
      <c r="G43" s="211">
        <v>0.5111821086261872</v>
      </c>
      <c r="H43" s="211">
        <v>0.5111821086261872</v>
      </c>
      <c r="I43" s="94">
        <v>0</v>
      </c>
      <c r="J43" s="94">
        <v>0</v>
      </c>
      <c r="K43" s="94">
        <v>0</v>
      </c>
      <c r="L43" s="94">
        <v>2.0421607378129076</v>
      </c>
      <c r="M43" s="94">
        <v>1.5737704918032824</v>
      </c>
      <c r="N43" s="94">
        <v>2.0552344251766326</v>
      </c>
      <c r="P43" s="193">
        <f>('Tab 1'!$C43-'Tab 2'!$C42)/'Tab 2'!$C42*100</f>
        <v>2.0765670294246017</v>
      </c>
      <c r="Q43" s="193">
        <f>('Tab 1'!D43-'Tab 2'!D42)/'Tab 2'!D42*100</f>
        <v>0</v>
      </c>
      <c r="R43" s="193">
        <f>('Tab 1'!E43-'Tab 2'!E42)/'Tab 2'!E42*100</f>
        <v>1.0382802700661675</v>
      </c>
    </row>
    <row r="44" spans="1:18" ht="11.25" customHeight="1">
      <c r="A44" s="151" t="s">
        <v>66</v>
      </c>
      <c r="B44" s="54">
        <v>55</v>
      </c>
      <c r="C44" s="94">
        <v>-3.8623595505617976</v>
      </c>
      <c r="D44" s="94">
        <v>-4.0701754385964986</v>
      </c>
      <c r="E44" s="94">
        <v>-3.808180535966134</v>
      </c>
      <c r="F44" s="211">
        <v>1.371742112482873</v>
      </c>
      <c r="G44" s="211">
        <v>-0.12878300064390769</v>
      </c>
      <c r="H44" s="211">
        <v>-0.2567394094993618</v>
      </c>
      <c r="I44" s="94">
        <v>-4.172015404364569</v>
      </c>
      <c r="J44" s="94">
        <v>7.72563176895306</v>
      </c>
      <c r="K44" s="94">
        <v>11.584454409566517</v>
      </c>
      <c r="L44" s="94">
        <v>2.5621703089676005</v>
      </c>
      <c r="M44" s="94">
        <v>0.44977511244377383</v>
      </c>
      <c r="N44" s="94">
        <v>-4.719101123595504</v>
      </c>
      <c r="P44" s="193">
        <f>('Tab 1'!$C44-'Tab 2'!$C43)/'Tab 2'!$C43*100</f>
        <v>-3.8623598217949313</v>
      </c>
      <c r="Q44" s="193">
        <f>('Tab 1'!D44-'Tab 2'!D43)/'Tab 2'!D43*100</f>
        <v>-4.0701754385964986</v>
      </c>
      <c r="R44" s="193">
        <f>('Tab 1'!E44-'Tab 2'!E43)/'Tab 2'!E43*100</f>
        <v>-3.8081875881523333</v>
      </c>
    </row>
    <row r="45" spans="1:18" ht="11.25" customHeight="1">
      <c r="A45" s="151" t="s">
        <v>65</v>
      </c>
      <c r="B45" s="54">
        <v>4.1</v>
      </c>
      <c r="C45" s="94">
        <v>2.3848238482384856</v>
      </c>
      <c r="D45" s="94">
        <v>2.3848238482384856</v>
      </c>
      <c r="E45" s="94">
        <v>2.3848238482384856</v>
      </c>
      <c r="F45" s="211">
        <v>2.3848238482384856</v>
      </c>
      <c r="G45" s="211">
        <v>2.3848238482384856</v>
      </c>
      <c r="H45" s="211">
        <v>2.3848238482384856</v>
      </c>
      <c r="I45" s="94">
        <v>0</v>
      </c>
      <c r="J45" s="94">
        <v>0</v>
      </c>
      <c r="K45" s="94">
        <v>0</v>
      </c>
      <c r="L45" s="94">
        <v>0</v>
      </c>
      <c r="M45" s="94">
        <v>0</v>
      </c>
      <c r="N45" s="94">
        <v>0</v>
      </c>
      <c r="P45" s="193">
        <f>('Tab 1'!$C45-'Tab 2'!$C44)/'Tab 2'!$C44*100</f>
        <v>2.3848184281842832</v>
      </c>
      <c r="Q45" s="193">
        <f>('Tab 1'!D45-'Tab 2'!D44)/'Tab 2'!D44*100</f>
        <v>2.3848184281842832</v>
      </c>
      <c r="R45" s="193">
        <f>('Tab 1'!E45-'Tab 2'!E44)/'Tab 2'!E44*100</f>
        <v>2.3848184281842832</v>
      </c>
    </row>
    <row r="46" spans="1:18" ht="15.75" customHeight="1">
      <c r="A46" s="99" t="s">
        <v>9</v>
      </c>
      <c r="B46" s="86">
        <v>1000</v>
      </c>
      <c r="C46" s="96">
        <v>-2.4346257889991008</v>
      </c>
      <c r="D46" s="96">
        <v>-6.36672325976231</v>
      </c>
      <c r="E46" s="96">
        <v>-1.1669658886894176</v>
      </c>
      <c r="F46" s="213">
        <v>-4.80072463768117</v>
      </c>
      <c r="G46" s="213">
        <v>-12.742382271468141</v>
      </c>
      <c r="H46" s="213">
        <v>-12.80878316559927</v>
      </c>
      <c r="I46" s="96">
        <v>-1.7119838872104762</v>
      </c>
      <c r="J46" s="96">
        <v>-1.4634146341463417</v>
      </c>
      <c r="K46" s="96">
        <v>2.8600612870275763</v>
      </c>
      <c r="L46" s="96">
        <v>3.8420490928495137</v>
      </c>
      <c r="M46" s="96">
        <v>1.9027484143763336</v>
      </c>
      <c r="N46" s="96">
        <v>1.8065887353878884</v>
      </c>
      <c r="P46" s="193">
        <f>('Tab 1'!$C46-'Tab 2'!$C45)/'Tab 2'!$C45*100</f>
        <v>-2.4346257889991008</v>
      </c>
      <c r="Q46" s="193">
        <f>('Tab 1'!D46-'Tab 2'!D45)/'Tab 2'!D45*100</f>
        <v>-6.36672325976231</v>
      </c>
      <c r="R46" s="193">
        <f>('Tab 1'!E46-'Tab 2'!E45)/'Tab 2'!E45*100</f>
        <v>-1.1669658886894176</v>
      </c>
    </row>
    <row r="47" spans="1:18" ht="11.25" customHeight="1">
      <c r="A47" s="89" t="s">
        <v>37</v>
      </c>
      <c r="B47" s="50"/>
      <c r="C47" s="89" t="s">
        <v>154</v>
      </c>
      <c r="D47" s="50"/>
      <c r="E47" s="50"/>
      <c r="F47" s="50"/>
      <c r="G47" s="50"/>
      <c r="H47" s="50"/>
      <c r="I47" s="107"/>
      <c r="J47" s="50"/>
      <c r="K47" s="50"/>
      <c r="L47" s="50"/>
      <c r="M47" s="50"/>
      <c r="N47" s="50"/>
      <c r="P47" s="192" t="e">
        <f>('Tab 1'!$C47-'Tab 2'!$C46)/'Tab 2'!$C46*100</f>
        <v>#DIV/0!</v>
      </c>
      <c r="Q47" s="192" t="e">
        <f>('Tab 1'!$C47-'Tab 2'!$C46)/'Tab 2'!$C46*100</f>
        <v>#DIV/0!</v>
      </c>
      <c r="R47" s="192" t="e">
        <f>('Tab 1'!$C47-'Tab 2'!$C46)/'Tab 2'!$C46*100</f>
        <v>#DIV/0!</v>
      </c>
    </row>
    <row r="48" spans="16:18" ht="15">
      <c r="P48" s="192" t="e">
        <f>('Tab 1'!$C48-'Tab 2'!#REF!)/'Tab 2'!#REF!*100</f>
        <v>#REF!</v>
      </c>
      <c r="Q48" s="192" t="e">
        <f>('Tab 1'!$C48-'Tab 2'!#REF!)/'Tab 2'!#REF!*100</f>
        <v>#REF!</v>
      </c>
      <c r="R48" s="192" t="e">
        <f>('Tab 1'!$C48-'Tab 2'!#REF!)/'Tab 2'!#REF!*100</f>
        <v>#REF!</v>
      </c>
    </row>
    <row r="49" spans="16:18" ht="15">
      <c r="P49" s="192" t="e">
        <f>('Tab 1'!$C49-'Tab 2'!$C48)/'Tab 2'!$C48*100</f>
        <v>#DIV/0!</v>
      </c>
      <c r="Q49" s="192" t="e">
        <f>('Tab 1'!$C49-'Tab 2'!$C48)/'Tab 2'!$C48*100</f>
        <v>#DIV/0!</v>
      </c>
      <c r="R49" s="192" t="e">
        <f>('Tab 1'!$C49-'Tab 2'!$C48)/'Tab 2'!$C48*100</f>
        <v>#DIV/0!</v>
      </c>
    </row>
  </sheetData>
  <sheetProtection/>
  <mergeCells count="5">
    <mergeCell ref="A4:A6"/>
    <mergeCell ref="B4:B6"/>
    <mergeCell ref="A1:N1"/>
    <mergeCell ref="A2:N2"/>
    <mergeCell ref="A3:N3"/>
  </mergeCells>
  <printOptions/>
  <pageMargins left="0.2700787401575" right="0.15748031496063" top="0.118110236220472" bottom="0.196850393700787" header="0.196850393700787" footer="0.196850393700787"/>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P53"/>
  <sheetViews>
    <sheetView zoomScalePageLayoutView="0" workbookViewId="0" topLeftCell="A1">
      <selection activeCell="E24" sqref="E24"/>
    </sheetView>
  </sheetViews>
  <sheetFormatPr defaultColWidth="10.57421875" defaultRowHeight="12.75"/>
  <cols>
    <col min="1" max="1" width="27.140625" style="9" customWidth="1"/>
    <col min="2" max="2" width="10.00390625" style="9" customWidth="1"/>
    <col min="3" max="6" width="12.7109375" style="9" customWidth="1"/>
    <col min="7" max="7" width="13.00390625" style="9" customWidth="1"/>
    <col min="8" max="10" width="12.7109375" style="9" customWidth="1"/>
    <col min="11" max="11" width="7.00390625" style="15" customWidth="1"/>
    <col min="12" max="16" width="10.57421875" style="0" customWidth="1"/>
    <col min="17" max="16384" width="10.57421875" style="9" customWidth="1"/>
  </cols>
  <sheetData>
    <row r="1" spans="1:11" s="45" customFormat="1" ht="12.75" customHeight="1">
      <c r="A1" s="62" t="s">
        <v>13</v>
      </c>
      <c r="B1" s="62"/>
      <c r="C1" s="63"/>
      <c r="D1" s="63"/>
      <c r="E1" s="63"/>
      <c r="F1" s="63"/>
      <c r="G1" s="63"/>
      <c r="H1" s="63"/>
      <c r="I1" s="63"/>
      <c r="J1" s="63"/>
      <c r="K1" s="74"/>
    </row>
    <row r="2" spans="1:11" s="45" customFormat="1" ht="12.75" customHeight="1">
      <c r="A2" s="62" t="s">
        <v>22</v>
      </c>
      <c r="B2" s="62"/>
      <c r="C2" s="63"/>
      <c r="D2" s="63"/>
      <c r="E2" s="63"/>
      <c r="F2" s="63"/>
      <c r="G2" s="63"/>
      <c r="H2" s="63"/>
      <c r="I2" s="63"/>
      <c r="J2" s="63"/>
      <c r="K2" s="74"/>
    </row>
    <row r="3" spans="1:11" s="45" customFormat="1" ht="14.25" customHeight="1">
      <c r="A3" s="47" t="s">
        <v>202</v>
      </c>
      <c r="B3" s="47"/>
      <c r="C3" s="73"/>
      <c r="D3" s="73"/>
      <c r="E3" s="73"/>
      <c r="F3" s="73"/>
      <c r="G3" s="73"/>
      <c r="H3" s="73"/>
      <c r="I3" s="73"/>
      <c r="J3" s="73"/>
      <c r="K3" s="48"/>
    </row>
    <row r="4" spans="1:11" ht="3" customHeight="1" hidden="1">
      <c r="A4" s="76"/>
      <c r="B4" s="76"/>
      <c r="C4" s="69"/>
      <c r="D4" s="69"/>
      <c r="E4" s="69"/>
      <c r="F4" s="69"/>
      <c r="G4" s="69"/>
      <c r="H4" s="69"/>
      <c r="I4" s="69"/>
      <c r="J4" s="69"/>
      <c r="K4" s="19"/>
    </row>
    <row r="5" spans="1:16" s="7" customFormat="1" ht="13.5" customHeight="1">
      <c r="A5" s="251" t="s">
        <v>1</v>
      </c>
      <c r="B5" s="251" t="s">
        <v>2</v>
      </c>
      <c r="C5" s="267">
        <v>2014</v>
      </c>
      <c r="D5" s="271"/>
      <c r="E5" s="271"/>
      <c r="F5" s="272"/>
      <c r="G5" s="267">
        <v>2015</v>
      </c>
      <c r="H5" s="271"/>
      <c r="I5" s="271"/>
      <c r="J5" s="272"/>
      <c r="K5" s="19"/>
      <c r="L5"/>
      <c r="M5"/>
      <c r="N5"/>
      <c r="O5"/>
      <c r="P5"/>
    </row>
    <row r="6" spans="1:16" s="7" customFormat="1" ht="12.75" customHeight="1">
      <c r="A6" s="252"/>
      <c r="B6" s="252"/>
      <c r="C6" s="51" t="s">
        <v>101</v>
      </c>
      <c r="D6" s="51" t="s">
        <v>99</v>
      </c>
      <c r="E6" s="51" t="s">
        <v>102</v>
      </c>
      <c r="F6" s="51" t="s">
        <v>124</v>
      </c>
      <c r="G6" s="51" t="s">
        <v>101</v>
      </c>
      <c r="H6" s="51" t="s">
        <v>99</v>
      </c>
      <c r="I6" s="51" t="s">
        <v>100</v>
      </c>
      <c r="J6" s="51" t="s">
        <v>124</v>
      </c>
      <c r="K6" s="20"/>
      <c r="L6"/>
      <c r="M6"/>
      <c r="N6"/>
      <c r="O6"/>
      <c r="P6"/>
    </row>
    <row r="7" spans="1:16" s="13" customFormat="1" ht="12.75" customHeight="1">
      <c r="A7" s="150" t="s">
        <v>24</v>
      </c>
      <c r="B7" s="52">
        <v>755.9</v>
      </c>
      <c r="C7" s="52">
        <v>101.2</v>
      </c>
      <c r="D7" s="52">
        <v>94.599998</v>
      </c>
      <c r="E7" s="52">
        <v>82.800003</v>
      </c>
      <c r="F7" s="52">
        <v>76.5</v>
      </c>
      <c r="G7" s="52">
        <v>95.900002</v>
      </c>
      <c r="H7" s="52">
        <v>78.800003</v>
      </c>
      <c r="I7" s="52">
        <v>82.099998</v>
      </c>
      <c r="J7" s="52">
        <v>79.099998</v>
      </c>
      <c r="K7" s="22"/>
      <c r="L7"/>
      <c r="M7"/>
      <c r="N7"/>
      <c r="O7"/>
      <c r="P7"/>
    </row>
    <row r="8" spans="1:16" s="13" customFormat="1" ht="15" customHeight="1">
      <c r="A8" s="152" t="s">
        <v>39</v>
      </c>
      <c r="B8" s="52">
        <v>570.5</v>
      </c>
      <c r="C8" s="52">
        <v>86.7</v>
      </c>
      <c r="D8" s="52">
        <v>86.7</v>
      </c>
      <c r="E8" s="52">
        <v>69.5</v>
      </c>
      <c r="F8" s="52">
        <v>69.5</v>
      </c>
      <c r="G8" s="52">
        <v>69.5</v>
      </c>
      <c r="H8" s="52">
        <v>69.5</v>
      </c>
      <c r="I8" s="52" t="s">
        <v>203</v>
      </c>
      <c r="J8" s="52" t="s">
        <v>203</v>
      </c>
      <c r="K8" s="22"/>
      <c r="L8"/>
      <c r="M8"/>
      <c r="N8"/>
      <c r="O8"/>
      <c r="P8"/>
    </row>
    <row r="9" spans="1:16" s="13" customFormat="1" ht="11.25" customHeight="1">
      <c r="A9" s="152" t="s">
        <v>109</v>
      </c>
      <c r="B9" s="52">
        <v>185.39999999999998</v>
      </c>
      <c r="C9" s="194">
        <v>145.89999</v>
      </c>
      <c r="D9" s="194">
        <v>118.9</v>
      </c>
      <c r="E9" s="194">
        <v>123.6</v>
      </c>
      <c r="F9" s="194">
        <v>98.099998</v>
      </c>
      <c r="G9" s="194">
        <v>177.3</v>
      </c>
      <c r="H9" s="194">
        <v>107.2</v>
      </c>
      <c r="I9" s="52">
        <v>115.7</v>
      </c>
      <c r="J9" s="52">
        <v>103.5</v>
      </c>
      <c r="K9" s="22"/>
      <c r="L9"/>
      <c r="M9"/>
      <c r="N9"/>
      <c r="O9"/>
      <c r="P9"/>
    </row>
    <row r="10" spans="1:16" s="13" customFormat="1" ht="15" customHeight="1">
      <c r="A10" s="152" t="s">
        <v>134</v>
      </c>
      <c r="B10" s="52">
        <v>115.1</v>
      </c>
      <c r="C10" s="52">
        <v>157.89999</v>
      </c>
      <c r="D10" s="52">
        <v>114</v>
      </c>
      <c r="E10" s="52">
        <v>124</v>
      </c>
      <c r="F10" s="52">
        <v>88.699997</v>
      </c>
      <c r="G10" s="52">
        <v>211</v>
      </c>
      <c r="H10" s="52">
        <v>100.5</v>
      </c>
      <c r="I10" s="52">
        <v>110.5</v>
      </c>
      <c r="J10" s="52">
        <v>94.099998</v>
      </c>
      <c r="K10" s="22"/>
      <c r="L10"/>
      <c r="M10"/>
      <c r="N10"/>
      <c r="O10"/>
      <c r="P10"/>
    </row>
    <row r="11" spans="1:16" s="13" customFormat="1" ht="12.75" customHeight="1">
      <c r="A11" s="151" t="s">
        <v>106</v>
      </c>
      <c r="B11" s="54">
        <v>3.4</v>
      </c>
      <c r="C11" s="54">
        <v>224.5</v>
      </c>
      <c r="D11" s="54">
        <v>104.5</v>
      </c>
      <c r="E11" s="54">
        <v>149.10001</v>
      </c>
      <c r="F11" s="54">
        <v>92.5</v>
      </c>
      <c r="G11" s="54">
        <v>275.10001</v>
      </c>
      <c r="H11" s="54">
        <v>80.900002</v>
      </c>
      <c r="I11" s="54">
        <v>102.3</v>
      </c>
      <c r="J11" s="54">
        <v>80.099998</v>
      </c>
      <c r="K11" s="30"/>
      <c r="L11"/>
      <c r="M11"/>
      <c r="N11"/>
      <c r="O11"/>
      <c r="P11"/>
    </row>
    <row r="12" spans="1:16" s="7" customFormat="1" ht="12" customHeight="1">
      <c r="A12" s="151" t="s">
        <v>42</v>
      </c>
      <c r="B12" s="54">
        <v>2.7</v>
      </c>
      <c r="C12" s="54">
        <v>154.7</v>
      </c>
      <c r="D12" s="54">
        <v>199.7</v>
      </c>
      <c r="E12" s="54">
        <v>221.8</v>
      </c>
      <c r="F12" s="54">
        <v>82.5</v>
      </c>
      <c r="G12" s="54">
        <v>242.2</v>
      </c>
      <c r="H12" s="54">
        <v>176.5</v>
      </c>
      <c r="I12" s="54">
        <v>159.89999</v>
      </c>
      <c r="J12" s="54">
        <v>120.4</v>
      </c>
      <c r="K12" s="20"/>
      <c r="L12"/>
      <c r="M12"/>
      <c r="N12"/>
      <c r="O12"/>
      <c r="P12"/>
    </row>
    <row r="13" spans="1:16" s="13" customFormat="1" ht="11.25" customHeight="1">
      <c r="A13" s="151" t="s">
        <v>40</v>
      </c>
      <c r="B13" s="54">
        <v>4.2</v>
      </c>
      <c r="C13" s="54">
        <v>90.900002</v>
      </c>
      <c r="D13" s="54">
        <v>149.39999</v>
      </c>
      <c r="E13" s="54">
        <v>134.39999</v>
      </c>
      <c r="F13" s="54">
        <v>59</v>
      </c>
      <c r="G13" s="54">
        <v>258.79999</v>
      </c>
      <c r="H13" s="54">
        <v>86.900002</v>
      </c>
      <c r="I13" s="54">
        <v>86.5</v>
      </c>
      <c r="J13" s="54">
        <v>82.900002</v>
      </c>
      <c r="K13" s="22"/>
      <c r="L13" s="3"/>
      <c r="M13" s="3"/>
      <c r="N13" s="3"/>
      <c r="O13" s="3"/>
      <c r="P13" s="3"/>
    </row>
    <row r="14" spans="1:16" s="7" customFormat="1" ht="12" customHeight="1">
      <c r="A14" s="151" t="s">
        <v>41</v>
      </c>
      <c r="B14" s="54">
        <v>2.6</v>
      </c>
      <c r="C14" s="54">
        <v>146.8</v>
      </c>
      <c r="D14" s="54">
        <v>120.6</v>
      </c>
      <c r="E14" s="54">
        <v>99.099998</v>
      </c>
      <c r="F14" s="54">
        <v>77.800003</v>
      </c>
      <c r="G14" s="54">
        <v>77.5</v>
      </c>
      <c r="H14" s="54">
        <v>111.2</v>
      </c>
      <c r="I14" s="54">
        <v>109.3</v>
      </c>
      <c r="J14" s="54">
        <v>109.2</v>
      </c>
      <c r="K14" s="20"/>
      <c r="L14"/>
      <c r="M14"/>
      <c r="N14"/>
      <c r="O14"/>
      <c r="P14"/>
    </row>
    <row r="15" spans="1:16" s="13" customFormat="1" ht="11.25" customHeight="1">
      <c r="A15" s="151" t="s">
        <v>46</v>
      </c>
      <c r="B15" s="54">
        <v>7.2</v>
      </c>
      <c r="C15" s="54">
        <v>261.5</v>
      </c>
      <c r="D15" s="54">
        <v>120</v>
      </c>
      <c r="E15" s="54">
        <v>63.400002</v>
      </c>
      <c r="F15" s="54">
        <v>92</v>
      </c>
      <c r="G15" s="54">
        <v>323.5</v>
      </c>
      <c r="H15" s="54">
        <v>116.2</v>
      </c>
      <c r="I15" s="54">
        <v>60.200001</v>
      </c>
      <c r="J15" s="54">
        <v>71.099998</v>
      </c>
      <c r="K15" s="31"/>
      <c r="L15" s="3"/>
      <c r="M15" s="3"/>
      <c r="N15" s="3"/>
      <c r="O15" s="3"/>
      <c r="P15" s="3"/>
    </row>
    <row r="16" spans="1:16" s="7" customFormat="1" ht="12" customHeight="1">
      <c r="A16" s="151" t="s">
        <v>47</v>
      </c>
      <c r="B16" s="54">
        <v>8.1</v>
      </c>
      <c r="C16" s="94" t="s">
        <v>87</v>
      </c>
      <c r="D16" s="54">
        <v>147.39999</v>
      </c>
      <c r="E16" s="54">
        <v>147.39999</v>
      </c>
      <c r="F16" s="54">
        <v>147.39999</v>
      </c>
      <c r="G16" s="94" t="s">
        <v>87</v>
      </c>
      <c r="H16" s="54">
        <v>147.39999</v>
      </c>
      <c r="I16" s="54">
        <v>147.39999</v>
      </c>
      <c r="J16" s="54">
        <v>147.39999</v>
      </c>
      <c r="K16" s="20"/>
      <c r="L16"/>
      <c r="M16"/>
      <c r="N16"/>
      <c r="O16"/>
      <c r="P16"/>
    </row>
    <row r="17" spans="1:16" s="13" customFormat="1" ht="11.25" customHeight="1">
      <c r="A17" s="151" t="s">
        <v>43</v>
      </c>
      <c r="B17" s="54">
        <v>30.1</v>
      </c>
      <c r="C17" s="54">
        <v>201.39999</v>
      </c>
      <c r="D17" s="54">
        <v>118.6</v>
      </c>
      <c r="E17" s="54">
        <v>79.5</v>
      </c>
      <c r="F17" s="54">
        <v>45</v>
      </c>
      <c r="G17" s="54">
        <v>297.60001</v>
      </c>
      <c r="H17" s="54">
        <v>100.7</v>
      </c>
      <c r="I17" s="54">
        <v>120.6</v>
      </c>
      <c r="J17" s="54">
        <v>62.599998</v>
      </c>
      <c r="K17" s="29"/>
      <c r="L17" s="3"/>
      <c r="M17" s="3"/>
      <c r="N17" s="3"/>
      <c r="O17" s="3"/>
      <c r="P17" s="3"/>
    </row>
    <row r="18" spans="1:16" s="7" customFormat="1" ht="11.25" customHeight="1">
      <c r="A18" s="151" t="s">
        <v>44</v>
      </c>
      <c r="B18" s="54">
        <v>37</v>
      </c>
      <c r="C18" s="54">
        <v>128.3</v>
      </c>
      <c r="D18" s="54">
        <v>99.5</v>
      </c>
      <c r="E18" s="54">
        <v>143.39999</v>
      </c>
      <c r="F18" s="54">
        <v>83.400002</v>
      </c>
      <c r="G18" s="54">
        <v>145</v>
      </c>
      <c r="H18" s="54">
        <v>91</v>
      </c>
      <c r="I18" s="54">
        <v>108.4</v>
      </c>
      <c r="J18" s="54">
        <v>83.800003</v>
      </c>
      <c r="K18" s="30"/>
      <c r="L18"/>
      <c r="M18"/>
      <c r="N18"/>
      <c r="O18"/>
      <c r="P18"/>
    </row>
    <row r="19" spans="1:16" s="7" customFormat="1" ht="12" customHeight="1">
      <c r="A19" s="151" t="s">
        <v>45</v>
      </c>
      <c r="B19" s="54">
        <v>19.8</v>
      </c>
      <c r="C19" s="54">
        <v>116.3</v>
      </c>
      <c r="D19" s="54">
        <v>115.7</v>
      </c>
      <c r="E19" s="54">
        <v>172.5</v>
      </c>
      <c r="F19" s="54">
        <v>104.3</v>
      </c>
      <c r="G19" s="54">
        <v>151</v>
      </c>
      <c r="H19" s="54">
        <v>109.7</v>
      </c>
      <c r="I19" s="54">
        <v>120.1</v>
      </c>
      <c r="J19" s="54">
        <v>106.6</v>
      </c>
      <c r="K19" s="30"/>
      <c r="L19"/>
      <c r="M19"/>
      <c r="N19"/>
      <c r="O19"/>
      <c r="P19"/>
    </row>
    <row r="20" spans="1:16" s="7" customFormat="1" ht="15" customHeight="1">
      <c r="A20" s="152" t="s">
        <v>135</v>
      </c>
      <c r="B20" s="52">
        <v>20.3</v>
      </c>
      <c r="C20" s="52">
        <v>136.8</v>
      </c>
      <c r="D20" s="52">
        <v>142.10001</v>
      </c>
      <c r="E20" s="52">
        <v>117.2</v>
      </c>
      <c r="F20" s="52">
        <v>80.900002</v>
      </c>
      <c r="G20" s="52">
        <v>117.5</v>
      </c>
      <c r="H20" s="52">
        <v>113</v>
      </c>
      <c r="I20" s="52">
        <v>118.6</v>
      </c>
      <c r="J20" s="52">
        <v>100.3</v>
      </c>
      <c r="K20" s="20"/>
      <c r="L20"/>
      <c r="M20"/>
      <c r="N20"/>
      <c r="O20"/>
      <c r="P20"/>
    </row>
    <row r="21" spans="1:16" s="7" customFormat="1" ht="13.5" customHeight="1">
      <c r="A21" s="151" t="s">
        <v>48</v>
      </c>
      <c r="B21" s="54">
        <v>7.1</v>
      </c>
      <c r="C21" s="54">
        <v>97</v>
      </c>
      <c r="D21" s="54">
        <v>90.900002</v>
      </c>
      <c r="E21" s="54">
        <v>95.300003</v>
      </c>
      <c r="F21" s="54">
        <v>95.599998</v>
      </c>
      <c r="G21" s="54">
        <v>99.900002</v>
      </c>
      <c r="H21" s="54">
        <v>98.599998</v>
      </c>
      <c r="I21" s="54">
        <v>104.8</v>
      </c>
      <c r="J21" s="54">
        <v>106</v>
      </c>
      <c r="K21" s="20"/>
      <c r="L21"/>
      <c r="M21"/>
      <c r="N21"/>
      <c r="O21"/>
      <c r="P21"/>
    </row>
    <row r="22" spans="1:16" s="7" customFormat="1" ht="12" customHeight="1">
      <c r="A22" s="151" t="s">
        <v>49</v>
      </c>
      <c r="B22" s="54">
        <v>8.4</v>
      </c>
      <c r="C22" s="54">
        <v>168.89999</v>
      </c>
      <c r="D22" s="54">
        <v>190.89999</v>
      </c>
      <c r="E22" s="54">
        <v>140.8</v>
      </c>
      <c r="F22" s="54">
        <v>75</v>
      </c>
      <c r="G22" s="54">
        <v>150.2</v>
      </c>
      <c r="H22" s="54">
        <v>125.1</v>
      </c>
      <c r="I22" s="54">
        <v>133.3</v>
      </c>
      <c r="J22" s="54">
        <v>123.3</v>
      </c>
      <c r="K22" s="20"/>
      <c r="L22"/>
      <c r="M22"/>
      <c r="N22"/>
      <c r="O22"/>
      <c r="P22"/>
    </row>
    <row r="23" spans="1:16" s="7" customFormat="1" ht="12" customHeight="1">
      <c r="A23" s="151" t="s">
        <v>50</v>
      </c>
      <c r="B23" s="54">
        <v>4.8</v>
      </c>
      <c r="C23" s="54">
        <v>144.2</v>
      </c>
      <c r="D23" s="54">
        <v>140.89999</v>
      </c>
      <c r="E23" s="54">
        <v>145</v>
      </c>
      <c r="F23" s="54">
        <v>76.300003</v>
      </c>
      <c r="G23" s="54">
        <v>93.800003</v>
      </c>
      <c r="H23" s="54">
        <v>180.39999</v>
      </c>
      <c r="I23" s="54">
        <v>175</v>
      </c>
      <c r="J23" s="54">
        <v>86.400002</v>
      </c>
      <c r="K23" s="20"/>
      <c r="L23"/>
      <c r="M23"/>
      <c r="N23"/>
      <c r="O23"/>
      <c r="P23"/>
    </row>
    <row r="24" spans="1:16" s="7" customFormat="1" ht="17.25" customHeight="1">
      <c r="A24" s="152" t="s">
        <v>136</v>
      </c>
      <c r="B24" s="52">
        <v>1.5</v>
      </c>
      <c r="C24" s="52">
        <v>134</v>
      </c>
      <c r="D24" s="52">
        <v>138.39999</v>
      </c>
      <c r="E24" s="52">
        <v>134.2</v>
      </c>
      <c r="F24" s="52">
        <v>148.60001</v>
      </c>
      <c r="G24" s="52">
        <v>146.39999</v>
      </c>
      <c r="H24" s="52">
        <v>159.3</v>
      </c>
      <c r="I24" s="52">
        <v>187.7</v>
      </c>
      <c r="J24" s="52">
        <v>182.60001</v>
      </c>
      <c r="K24" s="23"/>
      <c r="L24"/>
      <c r="M24"/>
      <c r="N24"/>
      <c r="O24"/>
      <c r="P24"/>
    </row>
    <row r="25" spans="1:16" s="14" customFormat="1" ht="12" customHeight="1">
      <c r="A25" s="151" t="s">
        <v>51</v>
      </c>
      <c r="B25" s="54">
        <v>0.8</v>
      </c>
      <c r="C25" s="54">
        <v>137</v>
      </c>
      <c r="D25" s="54">
        <v>145.3</v>
      </c>
      <c r="E25" s="54">
        <v>155.10001</v>
      </c>
      <c r="F25" s="54">
        <v>128.60001</v>
      </c>
      <c r="G25" s="54">
        <v>130</v>
      </c>
      <c r="H25" s="54">
        <v>138.7</v>
      </c>
      <c r="I25" s="54">
        <v>160</v>
      </c>
      <c r="J25" s="54">
        <v>169.3</v>
      </c>
      <c r="K25" s="19"/>
      <c r="L25"/>
      <c r="M25"/>
      <c r="N25"/>
      <c r="O25"/>
      <c r="P25"/>
    </row>
    <row r="26" spans="1:16" s="7" customFormat="1" ht="12" customHeight="1">
      <c r="A26" s="151" t="s">
        <v>52</v>
      </c>
      <c r="B26" s="54">
        <v>0.7</v>
      </c>
      <c r="C26" s="54">
        <v>125</v>
      </c>
      <c r="D26" s="54">
        <v>125</v>
      </c>
      <c r="E26" s="54">
        <v>125</v>
      </c>
      <c r="F26" s="54">
        <v>175</v>
      </c>
      <c r="G26" s="54">
        <v>200</v>
      </c>
      <c r="H26" s="54">
        <v>200</v>
      </c>
      <c r="I26" s="54">
        <v>200</v>
      </c>
      <c r="J26" s="54">
        <v>200</v>
      </c>
      <c r="K26" s="15"/>
      <c r="L26"/>
      <c r="M26"/>
      <c r="N26"/>
      <c r="O26"/>
      <c r="P26"/>
    </row>
    <row r="27" spans="1:16" s="7" customFormat="1" ht="16.5" customHeight="1">
      <c r="A27" s="152" t="s">
        <v>137</v>
      </c>
      <c r="B27" s="52">
        <v>24.7</v>
      </c>
      <c r="C27" s="52">
        <v>140.89999</v>
      </c>
      <c r="D27" s="52">
        <v>138.39999</v>
      </c>
      <c r="E27" s="52">
        <v>146.8</v>
      </c>
      <c r="F27" s="52">
        <v>144.3</v>
      </c>
      <c r="G27" s="52">
        <v>138.39999</v>
      </c>
      <c r="H27" s="52">
        <v>131.5</v>
      </c>
      <c r="I27" s="52">
        <v>146</v>
      </c>
      <c r="J27" s="52">
        <v>145</v>
      </c>
      <c r="K27" s="16"/>
      <c r="L27"/>
      <c r="M27"/>
      <c r="N27"/>
      <c r="O27"/>
      <c r="P27"/>
    </row>
    <row r="28" spans="1:16" s="13" customFormat="1" ht="14.25" customHeight="1">
      <c r="A28" s="151" t="s">
        <v>53</v>
      </c>
      <c r="B28" s="54">
        <v>22.4</v>
      </c>
      <c r="C28" s="54">
        <v>145.39999</v>
      </c>
      <c r="D28" s="54">
        <v>147.10001</v>
      </c>
      <c r="E28" s="54">
        <v>147.10001</v>
      </c>
      <c r="F28" s="54">
        <v>147.10001</v>
      </c>
      <c r="G28" s="54">
        <v>147.10001</v>
      </c>
      <c r="H28" s="54">
        <v>147.10001</v>
      </c>
      <c r="I28" s="54">
        <v>147.10001</v>
      </c>
      <c r="J28" s="54">
        <v>147.10001</v>
      </c>
      <c r="K28" s="31"/>
      <c r="L28" s="3"/>
      <c r="M28" s="3"/>
      <c r="N28" s="3"/>
      <c r="O28" s="3"/>
      <c r="P28" s="3"/>
    </row>
    <row r="29" spans="1:12" ht="12.75" customHeight="1">
      <c r="A29" s="151" t="s">
        <v>54</v>
      </c>
      <c r="B29" s="54">
        <v>2.3</v>
      </c>
      <c r="C29" s="54">
        <v>137.39999</v>
      </c>
      <c r="D29" s="54">
        <v>137</v>
      </c>
      <c r="E29" s="54">
        <v>142.3</v>
      </c>
      <c r="F29" s="54">
        <v>98.099998</v>
      </c>
      <c r="G29" s="54">
        <v>131.5</v>
      </c>
      <c r="H29" s="54">
        <v>128.89999</v>
      </c>
      <c r="I29" s="54">
        <v>126.9</v>
      </c>
      <c r="J29" s="54">
        <v>111.3</v>
      </c>
      <c r="K29" s="30"/>
      <c r="L29" s="75"/>
    </row>
    <row r="30" spans="1:11" ht="18.75" customHeight="1">
      <c r="A30" s="152" t="s">
        <v>138</v>
      </c>
      <c r="B30" s="52">
        <v>12.1</v>
      </c>
      <c r="C30" s="52">
        <v>110.5</v>
      </c>
      <c r="D30" s="52">
        <v>110.4</v>
      </c>
      <c r="E30" s="52">
        <v>112.8</v>
      </c>
      <c r="F30" s="52">
        <v>121.9</v>
      </c>
      <c r="G30" s="52">
        <v>122.9</v>
      </c>
      <c r="H30" s="52">
        <v>120.9</v>
      </c>
      <c r="I30" s="52">
        <v>112.1</v>
      </c>
      <c r="J30" s="52">
        <v>114.9</v>
      </c>
      <c r="K30" s="30"/>
    </row>
    <row r="31" spans="1:13" ht="15" customHeight="1">
      <c r="A31" s="151" t="s">
        <v>55</v>
      </c>
      <c r="B31" s="54">
        <v>8.1</v>
      </c>
      <c r="C31" s="54">
        <v>112.3</v>
      </c>
      <c r="D31" s="54">
        <v>112.3</v>
      </c>
      <c r="E31" s="54" t="s">
        <v>243</v>
      </c>
      <c r="F31" s="54" t="s">
        <v>243</v>
      </c>
      <c r="G31" s="54" t="s">
        <v>243</v>
      </c>
      <c r="H31" s="54" t="s">
        <v>243</v>
      </c>
      <c r="I31" s="226" t="s">
        <v>238</v>
      </c>
      <c r="J31" s="226" t="s">
        <v>238</v>
      </c>
      <c r="K31" s="30"/>
      <c r="M31" s="42"/>
    </row>
    <row r="32" spans="1:16" s="18" customFormat="1" ht="12.75" customHeight="1">
      <c r="A32" s="151" t="s">
        <v>56</v>
      </c>
      <c r="B32" s="54">
        <v>4</v>
      </c>
      <c r="C32" s="54">
        <v>89.900002</v>
      </c>
      <c r="D32" s="54">
        <v>101.5</v>
      </c>
      <c r="E32" s="54">
        <v>110</v>
      </c>
      <c r="F32" s="54">
        <v>143.8</v>
      </c>
      <c r="G32" s="54">
        <v>193.2</v>
      </c>
      <c r="H32" s="54">
        <v>139.5</v>
      </c>
      <c r="I32" s="54">
        <v>108.9</v>
      </c>
      <c r="J32" s="54">
        <v>106.3</v>
      </c>
      <c r="K32" s="31"/>
      <c r="L32" s="3"/>
      <c r="M32" s="3"/>
      <c r="N32" s="3"/>
      <c r="O32" s="3"/>
      <c r="P32" s="3"/>
    </row>
    <row r="33" spans="1:16" s="18" customFormat="1" ht="13.5" customHeight="1">
      <c r="A33" s="152" t="s">
        <v>116</v>
      </c>
      <c r="B33" s="52">
        <v>11.7</v>
      </c>
      <c r="C33" s="52">
        <v>91.599998</v>
      </c>
      <c r="D33" s="52">
        <v>91.599998</v>
      </c>
      <c r="E33" s="52">
        <v>91.599998</v>
      </c>
      <c r="F33" s="52">
        <v>91.599998</v>
      </c>
      <c r="G33" s="52">
        <v>91.599998</v>
      </c>
      <c r="H33" s="52">
        <v>91.599998</v>
      </c>
      <c r="I33" s="52">
        <v>91.599998</v>
      </c>
      <c r="J33" s="52">
        <v>91.599998</v>
      </c>
      <c r="K33" s="31"/>
      <c r="L33" s="3"/>
      <c r="M33" s="3"/>
      <c r="N33" s="3"/>
      <c r="O33" s="3"/>
      <c r="P33" s="3"/>
    </row>
    <row r="34" spans="1:16" s="24" customFormat="1" ht="11.25" customHeight="1">
      <c r="A34" s="151" t="s">
        <v>57</v>
      </c>
      <c r="B34" s="54">
        <v>5.1</v>
      </c>
      <c r="C34" s="54">
        <v>101.4</v>
      </c>
      <c r="D34" s="54">
        <v>101.4</v>
      </c>
      <c r="E34" s="54">
        <v>101.4</v>
      </c>
      <c r="F34" s="54">
        <v>101.4</v>
      </c>
      <c r="G34" s="54">
        <v>101.4</v>
      </c>
      <c r="H34" s="54">
        <v>101.4</v>
      </c>
      <c r="I34" s="54">
        <v>101.4</v>
      </c>
      <c r="J34" s="54">
        <v>101.4</v>
      </c>
      <c r="K34" s="31"/>
      <c r="L34" s="16"/>
      <c r="M34" s="16"/>
      <c r="N34" s="16"/>
      <c r="O34" s="16"/>
      <c r="P34" s="16"/>
    </row>
    <row r="35" spans="1:11" ht="12" customHeight="1">
      <c r="A35" s="151" t="s">
        <v>108</v>
      </c>
      <c r="B35" s="54">
        <v>3</v>
      </c>
      <c r="C35" s="54">
        <v>163.60001</v>
      </c>
      <c r="D35" s="54">
        <v>163.60001</v>
      </c>
      <c r="E35" s="54">
        <v>163.60001</v>
      </c>
      <c r="F35" s="54">
        <v>163.60001</v>
      </c>
      <c r="G35" s="54">
        <v>163.60001</v>
      </c>
      <c r="H35" s="54">
        <v>163.60001</v>
      </c>
      <c r="I35" s="54">
        <v>163.60001</v>
      </c>
      <c r="J35" s="54">
        <v>163.60001</v>
      </c>
      <c r="K35" s="30"/>
    </row>
    <row r="36" spans="1:11" ht="11.25" customHeight="1">
      <c r="A36" s="151" t="s">
        <v>58</v>
      </c>
      <c r="B36" s="54">
        <v>0.4</v>
      </c>
      <c r="C36" s="54">
        <v>160</v>
      </c>
      <c r="D36" s="54">
        <v>160</v>
      </c>
      <c r="E36" s="54">
        <v>160</v>
      </c>
      <c r="F36" s="54">
        <v>160</v>
      </c>
      <c r="G36" s="54">
        <v>160</v>
      </c>
      <c r="H36" s="54">
        <v>160</v>
      </c>
      <c r="I36" s="54">
        <v>160</v>
      </c>
      <c r="J36" s="54">
        <v>160</v>
      </c>
      <c r="K36" s="30"/>
    </row>
    <row r="37" spans="1:11" ht="14.25" customHeight="1">
      <c r="A37" s="151" t="s">
        <v>59</v>
      </c>
      <c r="B37" s="54">
        <v>3.2</v>
      </c>
      <c r="C37" s="191" t="s">
        <v>150</v>
      </c>
      <c r="D37" s="191" t="s">
        <v>150</v>
      </c>
      <c r="E37" s="191" t="s">
        <v>150</v>
      </c>
      <c r="F37" s="191" t="s">
        <v>150</v>
      </c>
      <c r="G37" s="191" t="s">
        <v>150</v>
      </c>
      <c r="H37" s="191" t="s">
        <v>150</v>
      </c>
      <c r="I37" s="191" t="s">
        <v>150</v>
      </c>
      <c r="J37" s="191" t="s">
        <v>150</v>
      </c>
      <c r="K37" s="30"/>
    </row>
    <row r="38" spans="1:11" ht="12.75" customHeight="1">
      <c r="A38" s="55" t="s">
        <v>25</v>
      </c>
      <c r="B38" s="52">
        <v>244.1</v>
      </c>
      <c r="C38" s="52">
        <v>151.2</v>
      </c>
      <c r="D38" s="52">
        <v>155.10001</v>
      </c>
      <c r="E38" s="52">
        <v>152.89999</v>
      </c>
      <c r="F38" s="52">
        <v>148.5</v>
      </c>
      <c r="G38" s="52">
        <v>151.10001</v>
      </c>
      <c r="H38" s="52">
        <v>155.7</v>
      </c>
      <c r="I38" s="52">
        <v>154.39999</v>
      </c>
      <c r="J38" s="52">
        <v>150.3</v>
      </c>
      <c r="K38" s="30"/>
    </row>
    <row r="39" spans="1:11" ht="12" customHeight="1">
      <c r="A39" s="151" t="s">
        <v>60</v>
      </c>
      <c r="B39" s="54">
        <v>2</v>
      </c>
      <c r="C39" s="54">
        <v>133.5</v>
      </c>
      <c r="D39" s="54">
        <v>135.5</v>
      </c>
      <c r="E39" s="54">
        <v>135.5</v>
      </c>
      <c r="F39" s="54">
        <v>136.5</v>
      </c>
      <c r="G39" s="54">
        <v>136.5</v>
      </c>
      <c r="H39" s="54">
        <v>138</v>
      </c>
      <c r="I39" s="54">
        <v>139.5</v>
      </c>
      <c r="J39" s="54">
        <v>141</v>
      </c>
      <c r="K39" s="30"/>
    </row>
    <row r="40" spans="1:11" ht="11.25" customHeight="1">
      <c r="A40" s="151" t="s">
        <v>63</v>
      </c>
      <c r="B40" s="54">
        <v>3.2</v>
      </c>
      <c r="C40" s="54">
        <v>124.4</v>
      </c>
      <c r="D40" s="54">
        <v>119</v>
      </c>
      <c r="E40" s="54">
        <v>118.6</v>
      </c>
      <c r="F40" s="54">
        <v>121.8</v>
      </c>
      <c r="G40" s="54">
        <v>121.8</v>
      </c>
      <c r="H40" s="54">
        <v>110.9</v>
      </c>
      <c r="I40" s="54">
        <v>110.9</v>
      </c>
      <c r="J40" s="54">
        <v>107</v>
      </c>
      <c r="K40" s="30"/>
    </row>
    <row r="41" spans="1:11" ht="10.5" customHeight="1">
      <c r="A41" s="151" t="s">
        <v>61</v>
      </c>
      <c r="B41" s="54">
        <v>0.7</v>
      </c>
      <c r="C41" s="54">
        <v>177.39999</v>
      </c>
      <c r="D41" s="54">
        <v>175.60001</v>
      </c>
      <c r="E41" s="54">
        <v>172.7</v>
      </c>
      <c r="F41" s="54">
        <v>176.2</v>
      </c>
      <c r="G41" s="54">
        <v>179.7</v>
      </c>
      <c r="H41" s="54">
        <v>181.5</v>
      </c>
      <c r="I41" s="54">
        <v>185.10001</v>
      </c>
      <c r="J41" s="54">
        <v>183.3</v>
      </c>
      <c r="K41" s="30"/>
    </row>
    <row r="42" spans="1:11" ht="11.25" customHeight="1">
      <c r="A42" s="151" t="s">
        <v>62</v>
      </c>
      <c r="B42" s="54">
        <v>4.9</v>
      </c>
      <c r="C42" s="54">
        <v>142.39999</v>
      </c>
      <c r="D42" s="54">
        <v>142.39999</v>
      </c>
      <c r="E42" s="54">
        <v>136.5</v>
      </c>
      <c r="F42" s="54">
        <v>136.5</v>
      </c>
      <c r="G42" s="54">
        <v>136.5</v>
      </c>
      <c r="H42" s="54">
        <v>136.5</v>
      </c>
      <c r="I42" s="54">
        <v>136.5</v>
      </c>
      <c r="J42" s="54">
        <v>136.5</v>
      </c>
      <c r="K42" s="30"/>
    </row>
    <row r="43" spans="1:11" ht="11.25" customHeight="1">
      <c r="A43" s="151" t="s">
        <v>64</v>
      </c>
      <c r="B43" s="54">
        <v>174.2</v>
      </c>
      <c r="C43" s="54">
        <v>154.10001</v>
      </c>
      <c r="D43" s="54">
        <v>156.5</v>
      </c>
      <c r="E43" s="54">
        <v>156.5</v>
      </c>
      <c r="F43" s="54">
        <v>153.3</v>
      </c>
      <c r="G43" s="54">
        <v>155.7</v>
      </c>
      <c r="H43" s="54">
        <v>157.3</v>
      </c>
      <c r="I43" s="54">
        <v>156.5</v>
      </c>
      <c r="J43" s="54">
        <v>156.2</v>
      </c>
      <c r="K43" s="30"/>
    </row>
    <row r="44" spans="1:11" ht="10.5" customHeight="1">
      <c r="A44" s="151" t="s">
        <v>66</v>
      </c>
      <c r="B44" s="54">
        <v>55</v>
      </c>
      <c r="C44" s="54">
        <v>142.2</v>
      </c>
      <c r="D44" s="54">
        <v>152.3</v>
      </c>
      <c r="E44" s="54">
        <v>142.7</v>
      </c>
      <c r="F44" s="54">
        <v>133.2</v>
      </c>
      <c r="G44" s="54">
        <v>136.7</v>
      </c>
      <c r="H44" s="54">
        <v>152.8</v>
      </c>
      <c r="I44" s="54">
        <v>149.3</v>
      </c>
      <c r="J44" s="54">
        <v>132.39999</v>
      </c>
      <c r="K44" s="30"/>
    </row>
    <row r="45" spans="1:11" ht="10.5" customHeight="1">
      <c r="A45" s="151" t="s">
        <v>65</v>
      </c>
      <c r="B45" s="54">
        <v>4.1</v>
      </c>
      <c r="C45" s="54">
        <v>184.5</v>
      </c>
      <c r="D45" s="54">
        <v>184.5</v>
      </c>
      <c r="E45" s="54">
        <v>188.89999</v>
      </c>
      <c r="F45" s="54">
        <v>188.89999</v>
      </c>
      <c r="G45" s="54">
        <v>188.89999</v>
      </c>
      <c r="H45" s="54">
        <v>188.89999</v>
      </c>
      <c r="I45" s="54">
        <v>188.89999</v>
      </c>
      <c r="J45" s="54">
        <v>188.89999</v>
      </c>
      <c r="K45" s="30"/>
    </row>
    <row r="46" spans="1:14" ht="12" customHeight="1">
      <c r="A46" s="99" t="s">
        <v>35</v>
      </c>
      <c r="B46" s="86">
        <v>1000</v>
      </c>
      <c r="C46" s="86">
        <v>113.4</v>
      </c>
      <c r="D46" s="86">
        <v>109.4</v>
      </c>
      <c r="E46" s="86">
        <v>99.900002</v>
      </c>
      <c r="F46" s="86">
        <v>94.099998</v>
      </c>
      <c r="G46" s="86">
        <v>109.4</v>
      </c>
      <c r="H46" s="86">
        <v>97.599998</v>
      </c>
      <c r="I46" s="86">
        <v>99.699997</v>
      </c>
      <c r="J46" s="86">
        <v>96.5</v>
      </c>
      <c r="K46" s="32"/>
      <c r="L46" s="33"/>
      <c r="M46" s="33"/>
      <c r="N46" s="33"/>
    </row>
    <row r="47" spans="1:14" ht="14.25" customHeight="1">
      <c r="A47" s="108" t="s">
        <v>226</v>
      </c>
      <c r="B47" s="109"/>
      <c r="C47" s="110"/>
      <c r="D47" s="110"/>
      <c r="E47" s="111" t="s">
        <v>227</v>
      </c>
      <c r="F47" s="110"/>
      <c r="G47" s="220" t="s">
        <v>37</v>
      </c>
      <c r="H47" s="221"/>
      <c r="I47" s="273" t="s">
        <v>228</v>
      </c>
      <c r="J47" s="273"/>
      <c r="K47" s="66"/>
      <c r="L47" s="33"/>
      <c r="M47" s="33"/>
      <c r="N47" s="33"/>
    </row>
    <row r="48" spans="1:14" ht="12.75" customHeight="1">
      <c r="A48" s="264" t="s">
        <v>229</v>
      </c>
      <c r="B48" s="265"/>
      <c r="C48" s="265"/>
      <c r="D48" s="265"/>
      <c r="E48" s="265"/>
      <c r="F48" s="265"/>
      <c r="G48" s="265"/>
      <c r="H48" s="265"/>
      <c r="I48" s="265"/>
      <c r="J48" s="265"/>
      <c r="K48" s="265"/>
      <c r="L48" s="265"/>
      <c r="M48" s="265"/>
      <c r="N48" s="265"/>
    </row>
    <row r="49" spans="1:11" ht="13.5" customHeight="1">
      <c r="A49" s="68" t="s">
        <v>244</v>
      </c>
      <c r="B49" s="85"/>
      <c r="C49" s="85"/>
      <c r="D49" s="85"/>
      <c r="E49" s="85"/>
      <c r="F49" s="85"/>
      <c r="G49" s="85"/>
      <c r="H49" s="69"/>
      <c r="J49" s="98"/>
      <c r="K49" s="66"/>
    </row>
    <row r="50" spans="9:11" ht="15">
      <c r="I50" s="186"/>
      <c r="K50" s="9"/>
    </row>
    <row r="53" ht="15">
      <c r="D53" s="69"/>
    </row>
  </sheetData>
  <sheetProtection/>
  <mergeCells count="6">
    <mergeCell ref="G5:J5"/>
    <mergeCell ref="A5:A6"/>
    <mergeCell ref="B5:B6"/>
    <mergeCell ref="C5:F5"/>
    <mergeCell ref="I47:J47"/>
    <mergeCell ref="A48:N48"/>
  </mergeCells>
  <printOptions/>
  <pageMargins left="0.393700787401575" right="0.31496062992126" top="0.2" bottom="0" header="0" footer="0"/>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N1"/>
    </sheetView>
  </sheetViews>
  <sheetFormatPr defaultColWidth="9.140625" defaultRowHeight="12.75"/>
  <cols>
    <col min="1" max="1" width="24.140625" style="1" customWidth="1"/>
    <col min="2" max="2" width="8.140625" style="1" customWidth="1"/>
    <col min="3" max="11" width="8.7109375" style="1" customWidth="1"/>
    <col min="12" max="12" width="9.00390625" style="1" customWidth="1"/>
    <col min="13" max="13" width="8.8515625" style="1" customWidth="1"/>
    <col min="14" max="14" width="9.00390625" style="1" customWidth="1"/>
    <col min="15" max="15" width="6.7109375" style="15" customWidth="1"/>
    <col min="16" max="21" width="8.8515625" style="0" customWidth="1"/>
    <col min="22" max="16384" width="9.140625" style="1" customWidth="1"/>
  </cols>
  <sheetData>
    <row r="1" spans="1:15" ht="12" customHeight="1">
      <c r="A1" s="274" t="s">
        <v>13</v>
      </c>
      <c r="B1" s="274"/>
      <c r="C1" s="274"/>
      <c r="D1" s="274"/>
      <c r="E1" s="274"/>
      <c r="F1" s="274"/>
      <c r="G1" s="274"/>
      <c r="H1" s="274"/>
      <c r="I1" s="274"/>
      <c r="J1" s="274"/>
      <c r="K1" s="274"/>
      <c r="L1" s="274"/>
      <c r="M1" s="274"/>
      <c r="N1" s="274"/>
      <c r="O1" s="112"/>
    </row>
    <row r="2" spans="1:15" ht="12" customHeight="1">
      <c r="A2" s="274" t="s">
        <v>22</v>
      </c>
      <c r="B2" s="274"/>
      <c r="C2" s="274"/>
      <c r="D2" s="274"/>
      <c r="E2" s="274"/>
      <c r="F2" s="274"/>
      <c r="G2" s="274"/>
      <c r="H2" s="274"/>
      <c r="I2" s="274"/>
      <c r="J2" s="274"/>
      <c r="K2" s="274"/>
      <c r="L2" s="274"/>
      <c r="M2" s="274"/>
      <c r="N2" s="274"/>
      <c r="O2" s="274"/>
    </row>
    <row r="3" spans="1:15" ht="12.75" customHeight="1">
      <c r="A3" s="47" t="s">
        <v>204</v>
      </c>
      <c r="B3" s="47"/>
      <c r="C3" s="73"/>
      <c r="D3" s="73"/>
      <c r="E3" s="73"/>
      <c r="F3" s="73"/>
      <c r="G3" s="73"/>
      <c r="H3" s="73"/>
      <c r="I3" s="73"/>
      <c r="J3" s="73"/>
      <c r="K3" s="73"/>
      <c r="L3" s="73"/>
      <c r="M3" s="73"/>
      <c r="N3" s="73"/>
      <c r="O3" s="48"/>
    </row>
    <row r="4" spans="1:15" ht="11.25" customHeight="1">
      <c r="A4" s="251" t="s">
        <v>1</v>
      </c>
      <c r="B4" s="251" t="s">
        <v>2</v>
      </c>
      <c r="C4" s="100" t="s">
        <v>20</v>
      </c>
      <c r="D4" s="100"/>
      <c r="E4" s="100"/>
      <c r="F4" s="113"/>
      <c r="G4" s="100" t="s">
        <v>17</v>
      </c>
      <c r="H4" s="100"/>
      <c r="I4" s="113"/>
      <c r="J4" s="114"/>
      <c r="K4" s="275" t="s">
        <v>18</v>
      </c>
      <c r="L4" s="276"/>
      <c r="M4" s="276"/>
      <c r="N4" s="277"/>
      <c r="O4" s="49"/>
    </row>
    <row r="5" spans="1:15" ht="12.75" customHeight="1">
      <c r="A5" s="266"/>
      <c r="B5" s="266"/>
      <c r="C5" s="115" t="s">
        <v>21</v>
      </c>
      <c r="D5" s="115"/>
      <c r="E5" s="115"/>
      <c r="F5" s="116"/>
      <c r="G5" s="115" t="s">
        <v>10</v>
      </c>
      <c r="H5" s="115"/>
      <c r="I5" s="116"/>
      <c r="J5" s="117"/>
      <c r="K5" s="278"/>
      <c r="L5" s="279"/>
      <c r="M5" s="279"/>
      <c r="N5" s="280"/>
      <c r="O5" s="49"/>
    </row>
    <row r="6" spans="1:15" ht="11.25" customHeight="1">
      <c r="A6" s="266"/>
      <c r="B6" s="266"/>
      <c r="C6" s="119" t="s">
        <v>146</v>
      </c>
      <c r="D6" s="118" t="s">
        <v>205</v>
      </c>
      <c r="E6" s="118" t="s">
        <v>207</v>
      </c>
      <c r="F6" s="118" t="s">
        <v>208</v>
      </c>
      <c r="G6" s="118" t="s">
        <v>210</v>
      </c>
      <c r="H6" s="118" t="s">
        <v>147</v>
      </c>
      <c r="I6" s="118" t="s">
        <v>213</v>
      </c>
      <c r="J6" s="118" t="s">
        <v>215</v>
      </c>
      <c r="K6" s="119" t="s">
        <v>146</v>
      </c>
      <c r="L6" s="118" t="s">
        <v>205</v>
      </c>
      <c r="M6" s="118" t="s">
        <v>207</v>
      </c>
      <c r="N6" s="118" t="s">
        <v>208</v>
      </c>
      <c r="O6" s="49"/>
    </row>
    <row r="7" spans="1:15" ht="8.25" customHeight="1">
      <c r="A7" s="266"/>
      <c r="B7" s="266"/>
      <c r="C7" s="84" t="s">
        <v>11</v>
      </c>
      <c r="D7" s="120" t="s">
        <v>11</v>
      </c>
      <c r="E7" s="120" t="s">
        <v>11</v>
      </c>
      <c r="F7" s="120" t="s">
        <v>11</v>
      </c>
      <c r="G7" s="84" t="s">
        <v>11</v>
      </c>
      <c r="H7" s="120" t="s">
        <v>11</v>
      </c>
      <c r="I7" s="120" t="s">
        <v>11</v>
      </c>
      <c r="J7" s="120" t="s">
        <v>11</v>
      </c>
      <c r="K7" s="84" t="s">
        <v>11</v>
      </c>
      <c r="L7" s="120" t="s">
        <v>11</v>
      </c>
      <c r="M7" s="120" t="s">
        <v>11</v>
      </c>
      <c r="N7" s="120" t="s">
        <v>11</v>
      </c>
      <c r="O7" s="49"/>
    </row>
    <row r="8" spans="1:15" ht="12" customHeight="1">
      <c r="A8" s="252"/>
      <c r="B8" s="252"/>
      <c r="C8" s="121" t="s">
        <v>205</v>
      </c>
      <c r="D8" s="121" t="s">
        <v>206</v>
      </c>
      <c r="E8" s="121" t="s">
        <v>208</v>
      </c>
      <c r="F8" s="121" t="s">
        <v>209</v>
      </c>
      <c r="G8" s="121" t="s">
        <v>211</v>
      </c>
      <c r="H8" s="121" t="s">
        <v>212</v>
      </c>
      <c r="I8" s="121" t="s">
        <v>214</v>
      </c>
      <c r="J8" s="121" t="s">
        <v>216</v>
      </c>
      <c r="K8" s="121" t="s">
        <v>211</v>
      </c>
      <c r="L8" s="121" t="s">
        <v>207</v>
      </c>
      <c r="M8" s="121" t="s">
        <v>208</v>
      </c>
      <c r="N8" s="121" t="s">
        <v>209</v>
      </c>
      <c r="O8" s="49"/>
    </row>
    <row r="9" spans="1:15" ht="13.5" customHeight="1">
      <c r="A9" s="150" t="s">
        <v>24</v>
      </c>
      <c r="B9" s="52">
        <v>755.9</v>
      </c>
      <c r="C9" s="57">
        <v>25.359477124183016</v>
      </c>
      <c r="D9" s="57">
        <v>-17.831074035453607</v>
      </c>
      <c r="E9" s="57">
        <v>4.187817258883245</v>
      </c>
      <c r="F9" s="57">
        <v>-3.6540803897685747</v>
      </c>
      <c r="G9" s="57">
        <v>-5.237154150197625</v>
      </c>
      <c r="H9" s="57">
        <v>-16.701902748414373</v>
      </c>
      <c r="I9" s="57">
        <v>-0.8454106280193271</v>
      </c>
      <c r="J9" s="57">
        <v>3.398692810457509</v>
      </c>
      <c r="K9" s="122">
        <v>15.40358</v>
      </c>
      <c r="L9" s="122">
        <v>-11.72523</v>
      </c>
      <c r="M9" s="122">
        <v>2.0137</v>
      </c>
      <c r="N9" s="122">
        <v>-3.5697801</v>
      </c>
      <c r="O9" s="49">
        <v>0.20615999</v>
      </c>
    </row>
    <row r="10" spans="1:15" ht="11.25" customHeight="1">
      <c r="A10" s="152" t="s">
        <v>39</v>
      </c>
      <c r="B10" s="52">
        <v>570.5</v>
      </c>
      <c r="C10" s="57">
        <v>0</v>
      </c>
      <c r="D10" s="57">
        <v>0</v>
      </c>
      <c r="E10" s="57">
        <v>2.4460431654676302</v>
      </c>
      <c r="F10" s="57">
        <v>0</v>
      </c>
      <c r="G10" s="57">
        <v>-19.83852364475202</v>
      </c>
      <c r="H10" s="57">
        <v>-19.83852364475202</v>
      </c>
      <c r="I10" s="57">
        <v>2.4460431654676302</v>
      </c>
      <c r="J10" s="57">
        <v>2.4460431654676302</v>
      </c>
      <c r="K10" s="122">
        <v>0</v>
      </c>
      <c r="L10" s="122">
        <v>0</v>
      </c>
      <c r="M10" s="122">
        <v>0.9698482884999978</v>
      </c>
      <c r="N10" s="122">
        <v>0</v>
      </c>
      <c r="O10" s="49"/>
    </row>
    <row r="11" spans="1:15" ht="11.25" customHeight="1">
      <c r="A11" s="152" t="s">
        <v>109</v>
      </c>
      <c r="B11" s="52">
        <v>185.39999999999998</v>
      </c>
      <c r="C11" s="57">
        <v>80.98159509202455</v>
      </c>
      <c r="D11" s="57">
        <v>-39.548022598870055</v>
      </c>
      <c r="E11" s="57">
        <v>7.94</v>
      </c>
      <c r="F11" s="57">
        <v>-10.544511668107177</v>
      </c>
      <c r="G11" s="57">
        <v>21.521590130226183</v>
      </c>
      <c r="H11" s="57">
        <v>-9.840201850294367</v>
      </c>
      <c r="I11" s="57">
        <v>-6.391585760517793</v>
      </c>
      <c r="J11" s="57">
        <v>5.504587155963309</v>
      </c>
      <c r="K11" s="122">
        <v>15.403580236199998</v>
      </c>
      <c r="L11" s="122">
        <v>-11.7252303916</v>
      </c>
      <c r="M11" s="122">
        <v>1.0438500501999999</v>
      </c>
      <c r="N11" s="225">
        <v>-3.5697801</v>
      </c>
      <c r="O11" s="49"/>
    </row>
    <row r="12" spans="1:15" ht="11.25" customHeight="1">
      <c r="A12" s="152" t="s">
        <v>117</v>
      </c>
      <c r="B12" s="52">
        <v>115.1</v>
      </c>
      <c r="C12" s="57">
        <v>137.88049605411499</v>
      </c>
      <c r="D12" s="57">
        <v>-52.3696682464455</v>
      </c>
      <c r="E12" s="57">
        <v>9.95024875621892</v>
      </c>
      <c r="F12" s="57">
        <v>-14.841628959276024</v>
      </c>
      <c r="G12" s="57">
        <v>33.628879037365415</v>
      </c>
      <c r="H12" s="57">
        <v>-11.842105263157897</v>
      </c>
      <c r="I12" s="57">
        <v>-10.887096774193548</v>
      </c>
      <c r="J12" s="57">
        <v>6.0879368658399</v>
      </c>
      <c r="K12" s="122">
        <v>14.364330211199999</v>
      </c>
      <c r="L12" s="122">
        <v>-11.7070202778</v>
      </c>
      <c r="M12" s="122">
        <v>1.066829965</v>
      </c>
      <c r="N12" s="122">
        <v>-3.04233</v>
      </c>
      <c r="O12" s="49"/>
    </row>
    <row r="13" spans="1:15" ht="10.5" customHeight="1">
      <c r="A13" s="151" t="s">
        <v>106</v>
      </c>
      <c r="B13" s="54">
        <v>3.4</v>
      </c>
      <c r="C13" s="58">
        <v>197.40540540540536</v>
      </c>
      <c r="D13" s="58">
        <v>-70.59251181388585</v>
      </c>
      <c r="E13" s="58">
        <v>26.45241038318911</v>
      </c>
      <c r="F13" s="58">
        <v>-21.700879765395882</v>
      </c>
      <c r="G13" s="58">
        <v>22.53897550111357</v>
      </c>
      <c r="H13" s="58">
        <v>-22.583732057416263</v>
      </c>
      <c r="I13" s="58">
        <v>-31.388329979879288</v>
      </c>
      <c r="J13" s="58">
        <v>-13.405405405405396</v>
      </c>
      <c r="K13" s="123">
        <v>0.620840034</v>
      </c>
      <c r="L13" s="123">
        <v>-0.6602800272</v>
      </c>
      <c r="M13" s="123">
        <v>0.07275999319999998</v>
      </c>
      <c r="N13" s="123">
        <v>-0.075479999</v>
      </c>
      <c r="O13" s="49"/>
    </row>
    <row r="14" spans="1:15" ht="10.5" customHeight="1">
      <c r="A14" s="151" t="s">
        <v>42</v>
      </c>
      <c r="B14" s="54">
        <v>2.7</v>
      </c>
      <c r="C14" s="58">
        <v>193.5757575757576</v>
      </c>
      <c r="D14" s="58">
        <v>-27.126341866226266</v>
      </c>
      <c r="E14" s="58">
        <v>-9.40509915014164</v>
      </c>
      <c r="F14" s="58">
        <v>-24.702939337085684</v>
      </c>
      <c r="G14" s="58">
        <v>56.5610859728507</v>
      </c>
      <c r="H14" s="58">
        <v>-11.61742613920882</v>
      </c>
      <c r="I14" s="58">
        <v>-27.908025247971146</v>
      </c>
      <c r="J14" s="58">
        <v>45.93939393939393</v>
      </c>
      <c r="K14" s="123">
        <v>0.43118999999999996</v>
      </c>
      <c r="L14" s="123">
        <v>-0.17739</v>
      </c>
      <c r="M14" s="123">
        <v>-0.044820027</v>
      </c>
      <c r="N14" s="123">
        <v>-0.10665</v>
      </c>
      <c r="O14" s="125"/>
    </row>
    <row r="15" spans="1:15" ht="10.5" customHeight="1">
      <c r="A15" s="151" t="s">
        <v>40</v>
      </c>
      <c r="B15" s="54">
        <v>4.2</v>
      </c>
      <c r="C15" s="58">
        <v>338.64406779661016</v>
      </c>
      <c r="D15" s="58">
        <v>-66.42194744976815</v>
      </c>
      <c r="E15" s="58">
        <v>-0.46029919447641615</v>
      </c>
      <c r="F15" s="58">
        <v>-4.161849710982668</v>
      </c>
      <c r="G15" s="58">
        <v>184.7084708470847</v>
      </c>
      <c r="H15" s="58">
        <v>-41.83400267737617</v>
      </c>
      <c r="I15" s="58">
        <v>-35.639880952380956</v>
      </c>
      <c r="J15" s="58">
        <v>40.50847457627117</v>
      </c>
      <c r="K15" s="123">
        <v>0.839159958</v>
      </c>
      <c r="L15" s="123">
        <v>-0.7219799495999999</v>
      </c>
      <c r="M15" s="123">
        <v>-0.0016800084000000027</v>
      </c>
      <c r="N15" s="123">
        <v>-0.01512</v>
      </c>
      <c r="O15" s="124"/>
    </row>
    <row r="16" spans="1:15" ht="10.5" customHeight="1">
      <c r="A16" s="151" t="s">
        <v>41</v>
      </c>
      <c r="B16" s="54">
        <v>2.6</v>
      </c>
      <c r="C16" s="58">
        <v>-0.3856041131105362</v>
      </c>
      <c r="D16" s="58">
        <v>43.48387096774196</v>
      </c>
      <c r="E16" s="58">
        <v>-1.7086330935251974</v>
      </c>
      <c r="F16" s="58">
        <v>-0.09149130832570386</v>
      </c>
      <c r="G16" s="58">
        <v>-47.20708446866485</v>
      </c>
      <c r="H16" s="58">
        <v>-7.79436152570479</v>
      </c>
      <c r="I16" s="58">
        <v>10.292633703329972</v>
      </c>
      <c r="J16" s="58">
        <v>40.359897172236515</v>
      </c>
      <c r="K16" s="123">
        <v>-0.0007800078000000099</v>
      </c>
      <c r="L16" s="123">
        <v>0.08762</v>
      </c>
      <c r="M16" s="123">
        <v>-0.004940000000000015</v>
      </c>
      <c r="N16" s="123">
        <v>-0.00026</v>
      </c>
      <c r="O16" s="125"/>
    </row>
    <row r="17" spans="1:21" s="17" customFormat="1" ht="10.5" customHeight="1">
      <c r="A17" s="151" t="s">
        <v>46</v>
      </c>
      <c r="B17" s="54">
        <v>7.2</v>
      </c>
      <c r="C17" s="58">
        <v>251.6304347826087</v>
      </c>
      <c r="D17" s="58">
        <v>-64.08037094281299</v>
      </c>
      <c r="E17" s="58">
        <v>-48.19277108433735</v>
      </c>
      <c r="F17" s="58">
        <v>18.106312292358805</v>
      </c>
      <c r="G17" s="58">
        <v>23.709369024856596</v>
      </c>
      <c r="H17" s="58">
        <v>-3.166666666666676</v>
      </c>
      <c r="I17" s="58">
        <v>-5.047318611987387</v>
      </c>
      <c r="J17" s="58">
        <v>-22.71739130434783</v>
      </c>
      <c r="K17" s="123">
        <v>1.6668</v>
      </c>
      <c r="L17" s="123">
        <v>-1.49256</v>
      </c>
      <c r="M17" s="123">
        <v>-0.4031999928</v>
      </c>
      <c r="N17" s="123">
        <v>0.078479998</v>
      </c>
      <c r="O17" s="49"/>
      <c r="P17" s="3"/>
      <c r="Q17" s="3"/>
      <c r="R17" s="3"/>
      <c r="S17" s="3"/>
      <c r="T17" s="3"/>
      <c r="U17" s="3"/>
    </row>
    <row r="18" spans="1:15" ht="10.5" customHeight="1">
      <c r="A18" s="151" t="s">
        <v>47</v>
      </c>
      <c r="B18" s="54">
        <v>8.1</v>
      </c>
      <c r="C18" s="198" t="s">
        <v>140</v>
      </c>
      <c r="D18" s="198" t="s">
        <v>140</v>
      </c>
      <c r="E18" s="58">
        <v>0</v>
      </c>
      <c r="F18" s="58">
        <v>0</v>
      </c>
      <c r="G18" s="198" t="s">
        <v>140</v>
      </c>
      <c r="H18" s="58">
        <v>0</v>
      </c>
      <c r="I18" s="58">
        <v>0</v>
      </c>
      <c r="J18" s="58">
        <v>0</v>
      </c>
      <c r="K18" s="123">
        <v>0</v>
      </c>
      <c r="L18" s="123">
        <v>0</v>
      </c>
      <c r="M18" s="123">
        <v>0</v>
      </c>
      <c r="N18" s="123">
        <v>0</v>
      </c>
      <c r="O18" s="49"/>
    </row>
    <row r="19" spans="1:15" ht="10.5" customHeight="1">
      <c r="A19" s="151" t="s">
        <v>43</v>
      </c>
      <c r="B19" s="54">
        <v>30.1</v>
      </c>
      <c r="C19" s="58">
        <v>561.3333333333334</v>
      </c>
      <c r="D19" s="58">
        <v>-66.16263440860216</v>
      </c>
      <c r="E19" s="58">
        <v>19.761668321747774</v>
      </c>
      <c r="F19" s="58">
        <v>-48.09286898839137</v>
      </c>
      <c r="G19" s="58">
        <v>47.76564051638533</v>
      </c>
      <c r="H19" s="58">
        <v>-15.092748735244523</v>
      </c>
      <c r="I19" s="58">
        <v>51.69811320754716</v>
      </c>
      <c r="J19" s="58">
        <v>39.111111111111114</v>
      </c>
      <c r="K19" s="123">
        <v>7.603260301</v>
      </c>
      <c r="L19" s="123">
        <v>-5.926690301000001</v>
      </c>
      <c r="M19" s="123">
        <v>0.5989899999999998</v>
      </c>
      <c r="N19" s="123">
        <v>-1.7458</v>
      </c>
      <c r="O19" s="125"/>
    </row>
    <row r="20" spans="1:15" ht="10.5" customHeight="1">
      <c r="A20" s="151" t="s">
        <v>44</v>
      </c>
      <c r="B20" s="54">
        <v>37</v>
      </c>
      <c r="C20" s="58">
        <v>73.86091127098324</v>
      </c>
      <c r="D20" s="58">
        <v>-37.24137931034483</v>
      </c>
      <c r="E20" s="58">
        <v>19.120879120879128</v>
      </c>
      <c r="F20" s="58">
        <v>-22.69372693726938</v>
      </c>
      <c r="G20" s="58">
        <v>13.016367887763069</v>
      </c>
      <c r="H20" s="58">
        <v>-8.542713567839195</v>
      </c>
      <c r="I20" s="58">
        <v>-24.407252440725244</v>
      </c>
      <c r="J20" s="58">
        <v>0.47961630695444335</v>
      </c>
      <c r="K20" s="123">
        <v>2.279199926</v>
      </c>
      <c r="L20" s="123">
        <v>-1.998</v>
      </c>
      <c r="M20" s="123">
        <v>0.6438000000000003</v>
      </c>
      <c r="N20" s="123">
        <v>-0.9102</v>
      </c>
      <c r="O20" s="126"/>
    </row>
    <row r="21" spans="1:15" ht="10.5" customHeight="1">
      <c r="A21" s="151" t="s">
        <v>45</v>
      </c>
      <c r="B21" s="54">
        <v>19.8</v>
      </c>
      <c r="C21" s="58">
        <v>44.77468839884948</v>
      </c>
      <c r="D21" s="58">
        <v>-27.35099337748344</v>
      </c>
      <c r="E21" s="58">
        <v>9.48040109389244</v>
      </c>
      <c r="F21" s="58">
        <v>-11.240632805995004</v>
      </c>
      <c r="G21" s="58">
        <v>29.836629406706795</v>
      </c>
      <c r="H21" s="58">
        <v>-5.185825410544512</v>
      </c>
      <c r="I21" s="58">
        <v>-30.376811594202895</v>
      </c>
      <c r="J21" s="58">
        <v>2.205177372962619</v>
      </c>
      <c r="K21" s="123">
        <v>0.9246600000000001</v>
      </c>
      <c r="L21" s="123">
        <v>-0.8177399999999999</v>
      </c>
      <c r="M21" s="123">
        <v>0.20591999999999983</v>
      </c>
      <c r="N21" s="123">
        <v>-0.26730001</v>
      </c>
      <c r="O21" s="49"/>
    </row>
    <row r="22" spans="1:15" ht="11.25" customHeight="1">
      <c r="A22" s="152" t="s">
        <v>121</v>
      </c>
      <c r="B22" s="52">
        <v>20.3</v>
      </c>
      <c r="C22" s="57">
        <v>45.241038318912224</v>
      </c>
      <c r="D22" s="57">
        <v>-3.829787234042565</v>
      </c>
      <c r="E22" s="57">
        <v>4.955752212389389</v>
      </c>
      <c r="F22" s="57">
        <v>-15.430016863406419</v>
      </c>
      <c r="G22" s="57">
        <v>-14.10818713450293</v>
      </c>
      <c r="H22" s="57">
        <v>-20.47853624208305</v>
      </c>
      <c r="I22" s="57">
        <v>1.1945392491467626</v>
      </c>
      <c r="J22" s="57">
        <v>23.980222496909736</v>
      </c>
      <c r="K22" s="122">
        <v>0.7462100283999998</v>
      </c>
      <c r="L22" s="122">
        <v>0.19560990920000004</v>
      </c>
      <c r="M22" s="122">
        <v>0.08698006220000011</v>
      </c>
      <c r="N22" s="122">
        <v>-0.50076002</v>
      </c>
      <c r="O22" s="49"/>
    </row>
    <row r="23" spans="1:15" ht="10.5" customHeight="1">
      <c r="A23" s="151" t="s">
        <v>48</v>
      </c>
      <c r="B23" s="54">
        <v>7.1</v>
      </c>
      <c r="C23" s="189">
        <v>4.497907949790807</v>
      </c>
      <c r="D23" s="189">
        <v>-1.3013013013013126</v>
      </c>
      <c r="E23" s="58">
        <v>6.288032454361073</v>
      </c>
      <c r="F23" s="58">
        <v>1.1450381679389203</v>
      </c>
      <c r="G23" s="189">
        <v>2.989690721649491</v>
      </c>
      <c r="H23" s="58">
        <v>8.470847084708458</v>
      </c>
      <c r="I23" s="58">
        <v>9.96852046169991</v>
      </c>
      <c r="J23" s="58">
        <v>10.878661087866115</v>
      </c>
      <c r="K23" s="123">
        <v>0.03053002840000001</v>
      </c>
      <c r="L23" s="123">
        <v>-0.009230028400000008</v>
      </c>
      <c r="M23" s="123">
        <v>0.044020014199999985</v>
      </c>
      <c r="N23" s="123">
        <v>0.0085199997</v>
      </c>
      <c r="O23" s="127"/>
    </row>
    <row r="24" spans="1:15" ht="10.5" customHeight="1">
      <c r="A24" s="151" t="s">
        <v>49</v>
      </c>
      <c r="B24" s="54">
        <v>8.4</v>
      </c>
      <c r="C24" s="58">
        <v>100.26666666666667</v>
      </c>
      <c r="D24" s="58">
        <v>-16.711051930758984</v>
      </c>
      <c r="E24" s="58">
        <v>6.554756195043956</v>
      </c>
      <c r="F24" s="58">
        <v>-7.501875468867196</v>
      </c>
      <c r="G24" s="58">
        <v>-11.071640023682662</v>
      </c>
      <c r="H24" s="58">
        <v>-34.46830801466737</v>
      </c>
      <c r="I24" s="58">
        <v>-5.326704545454546</v>
      </c>
      <c r="J24" s="58">
        <v>64.4</v>
      </c>
      <c r="K24" s="123">
        <v>0.6316799999999999</v>
      </c>
      <c r="L24" s="123">
        <v>-0.21083999999999994</v>
      </c>
      <c r="M24" s="123">
        <v>0.06888000000000014</v>
      </c>
      <c r="N24" s="123">
        <v>-0.083999999</v>
      </c>
      <c r="O24" s="49"/>
    </row>
    <row r="25" spans="1:15" ht="10.5" customHeight="1">
      <c r="A25" s="151" t="s">
        <v>50</v>
      </c>
      <c r="B25" s="54">
        <v>4.8</v>
      </c>
      <c r="C25" s="58">
        <v>22.93577981651376</v>
      </c>
      <c r="D25" s="58">
        <v>92.32409381663113</v>
      </c>
      <c r="E25" s="58">
        <v>-2.993348115299338</v>
      </c>
      <c r="F25" s="58">
        <v>-50.62857142857142</v>
      </c>
      <c r="G25" s="58">
        <v>-34.95145631067961</v>
      </c>
      <c r="H25" s="58">
        <v>28.03406671398155</v>
      </c>
      <c r="I25" s="58">
        <v>20.689655172413794</v>
      </c>
      <c r="J25" s="58">
        <v>13.237221494102238</v>
      </c>
      <c r="K25" s="123">
        <v>0.084</v>
      </c>
      <c r="L25" s="123">
        <v>0.4156799376</v>
      </c>
      <c r="M25" s="123">
        <v>-0.02591995200000001</v>
      </c>
      <c r="N25" s="123">
        <v>-0.42528</v>
      </c>
      <c r="O25" s="49"/>
    </row>
    <row r="26" spans="1:15" ht="11.25" customHeight="1">
      <c r="A26" s="152" t="s">
        <v>118</v>
      </c>
      <c r="B26" s="52">
        <v>1.5</v>
      </c>
      <c r="C26" s="57">
        <v>-1.4804845222072602</v>
      </c>
      <c r="D26" s="57">
        <v>8.81147540983607</v>
      </c>
      <c r="E26" s="57">
        <v>17.82799748901442</v>
      </c>
      <c r="F26" s="57">
        <v>-2.7171017581246644</v>
      </c>
      <c r="G26" s="57">
        <v>9.253731343283587</v>
      </c>
      <c r="H26" s="57">
        <v>15.101156069364189</v>
      </c>
      <c r="I26" s="57">
        <v>39.865871833084924</v>
      </c>
      <c r="J26" s="57">
        <v>22.88021534320323</v>
      </c>
      <c r="K26" s="122">
        <v>0.018619992000000002</v>
      </c>
      <c r="L26" s="122">
        <v>0.006959999999999991</v>
      </c>
      <c r="M26" s="122">
        <v>0.01704000000000001</v>
      </c>
      <c r="N26" s="122">
        <v>0.0074399998</v>
      </c>
      <c r="O26" s="128"/>
    </row>
    <row r="27" spans="1:21" s="10" customFormat="1" ht="10.5" customHeight="1">
      <c r="A27" s="151" t="s">
        <v>51</v>
      </c>
      <c r="B27" s="54">
        <v>0.8</v>
      </c>
      <c r="C27" s="58">
        <v>1.0886469673405956</v>
      </c>
      <c r="D27" s="58">
        <v>6.692307692307684</v>
      </c>
      <c r="E27" s="58">
        <v>15.356885364095179</v>
      </c>
      <c r="F27" s="58">
        <v>5.812500000000007</v>
      </c>
      <c r="G27" s="58">
        <v>-5.109489051094891</v>
      </c>
      <c r="H27" s="58">
        <v>-4.542326221610477</v>
      </c>
      <c r="I27" s="58">
        <v>3.1592520954223122</v>
      </c>
      <c r="J27" s="58">
        <v>31.64852255054434</v>
      </c>
      <c r="K27" s="123">
        <v>0.001119992000000002</v>
      </c>
      <c r="L27" s="123">
        <v>0.006959999999999991</v>
      </c>
      <c r="M27" s="123">
        <v>0.01704000000000001</v>
      </c>
      <c r="N27" s="123">
        <v>0.0074399998</v>
      </c>
      <c r="O27" s="126"/>
      <c r="P27" s="11"/>
      <c r="Q27" s="11"/>
      <c r="R27" s="11"/>
      <c r="S27" s="11"/>
      <c r="T27" s="11"/>
      <c r="U27" s="11"/>
    </row>
    <row r="28" spans="1:15" ht="10.5" customHeight="1">
      <c r="A28" s="151" t="s">
        <v>52</v>
      </c>
      <c r="B28" s="54">
        <v>0.7</v>
      </c>
      <c r="C28" s="58">
        <v>14.285714285714285</v>
      </c>
      <c r="D28" s="58">
        <v>0</v>
      </c>
      <c r="E28" s="58">
        <v>0</v>
      </c>
      <c r="F28" s="58">
        <v>0</v>
      </c>
      <c r="G28" s="58">
        <v>60</v>
      </c>
      <c r="H28" s="58">
        <v>60</v>
      </c>
      <c r="I28" s="58">
        <v>60</v>
      </c>
      <c r="J28" s="58">
        <v>14.285714285714285</v>
      </c>
      <c r="K28" s="123">
        <v>0.017499999999999998</v>
      </c>
      <c r="L28" s="123">
        <v>0</v>
      </c>
      <c r="M28" s="123">
        <v>0</v>
      </c>
      <c r="N28" s="123">
        <v>0</v>
      </c>
      <c r="O28" s="125"/>
    </row>
    <row r="29" spans="1:15" ht="11.25" customHeight="1">
      <c r="A29" s="152" t="s">
        <v>115</v>
      </c>
      <c r="B29" s="52">
        <v>24.7</v>
      </c>
      <c r="C29" s="57">
        <v>-4.088704088704112</v>
      </c>
      <c r="D29" s="57">
        <v>-4.985549132947961</v>
      </c>
      <c r="E29" s="57">
        <v>11.02661596958175</v>
      </c>
      <c r="F29" s="57">
        <v>-0.684931506849315</v>
      </c>
      <c r="G29" s="57">
        <v>-1.77430801987227</v>
      </c>
      <c r="H29" s="57">
        <v>-4.985549132947961</v>
      </c>
      <c r="I29" s="57">
        <v>-0.5449591280654028</v>
      </c>
      <c r="J29" s="57">
        <v>0.48510048510047715</v>
      </c>
      <c r="K29" s="122">
        <v>0.07682000459999999</v>
      </c>
      <c r="L29" s="122">
        <v>-0.005980022999999994</v>
      </c>
      <c r="M29" s="122">
        <v>-0.004599976999999992</v>
      </c>
      <c r="N29" s="122">
        <v>-0.035879999</v>
      </c>
      <c r="O29" s="125"/>
    </row>
    <row r="30" spans="1:15" ht="10.5" customHeight="1">
      <c r="A30" s="151" t="s">
        <v>53</v>
      </c>
      <c r="B30" s="54">
        <v>22.4</v>
      </c>
      <c r="C30" s="58">
        <v>0</v>
      </c>
      <c r="D30" s="58">
        <v>0</v>
      </c>
      <c r="E30" s="58">
        <v>0</v>
      </c>
      <c r="F30" s="58">
        <v>0</v>
      </c>
      <c r="G30" s="58">
        <v>1.1691884456671369</v>
      </c>
      <c r="H30" s="58">
        <v>0</v>
      </c>
      <c r="I30" s="58">
        <v>0</v>
      </c>
      <c r="J30" s="58">
        <v>0</v>
      </c>
      <c r="K30" s="123">
        <v>0</v>
      </c>
      <c r="L30" s="123">
        <v>0</v>
      </c>
      <c r="M30" s="123">
        <v>0</v>
      </c>
      <c r="N30" s="123">
        <v>0</v>
      </c>
      <c r="O30" s="125"/>
    </row>
    <row r="31" spans="1:15" ht="10.5" customHeight="1">
      <c r="A31" s="151" t="s">
        <v>54</v>
      </c>
      <c r="B31" s="54">
        <v>2.3</v>
      </c>
      <c r="C31" s="58">
        <v>34.04689092762488</v>
      </c>
      <c r="D31" s="58">
        <v>-1.9771863117870678</v>
      </c>
      <c r="E31" s="58">
        <v>-1.551590380139654</v>
      </c>
      <c r="F31" s="58">
        <v>-12.293144208037821</v>
      </c>
      <c r="G31" s="58">
        <v>-4.294032023289669</v>
      </c>
      <c r="H31" s="58">
        <v>-5.912408759124084</v>
      </c>
      <c r="I31" s="58">
        <v>-10.822206605762487</v>
      </c>
      <c r="J31" s="58">
        <v>13.455657492354744</v>
      </c>
      <c r="K31" s="123">
        <v>0.07682000459999999</v>
      </c>
      <c r="L31" s="123">
        <v>-0.005980022999999994</v>
      </c>
      <c r="M31" s="123">
        <v>-0.004599976999999992</v>
      </c>
      <c r="N31" s="123">
        <v>-0.035879999</v>
      </c>
      <c r="O31" s="126"/>
    </row>
    <row r="32" spans="1:15" ht="11.25" customHeight="1">
      <c r="A32" s="152" t="s">
        <v>119</v>
      </c>
      <c r="B32" s="52">
        <v>12.1</v>
      </c>
      <c r="C32" s="57">
        <v>0.8203445447087777</v>
      </c>
      <c r="D32" s="57">
        <v>-1.627339300244101</v>
      </c>
      <c r="E32" s="57">
        <v>-7.2787427626137395</v>
      </c>
      <c r="F32" s="57">
        <v>2.497769848349698</v>
      </c>
      <c r="G32" s="57">
        <v>11.22171945701358</v>
      </c>
      <c r="H32" s="57">
        <v>9.51086956521739</v>
      </c>
      <c r="I32" s="57">
        <v>-0.6205673758865149</v>
      </c>
      <c r="J32" s="57">
        <v>-5.742411812961444</v>
      </c>
      <c r="K32" s="122">
        <v>0.19760001</v>
      </c>
      <c r="L32" s="122">
        <v>-0.2148</v>
      </c>
      <c r="M32" s="122">
        <v>-0.1224</v>
      </c>
      <c r="N32" s="122">
        <v>0.0017500001</v>
      </c>
      <c r="O32" s="126"/>
    </row>
    <row r="33" spans="1:15" ht="10.5" customHeight="1">
      <c r="A33" s="151" t="s">
        <v>55</v>
      </c>
      <c r="B33" s="54">
        <v>8.1</v>
      </c>
      <c r="C33" s="58">
        <v>0</v>
      </c>
      <c r="D33" s="58">
        <v>0</v>
      </c>
      <c r="E33" s="58">
        <v>0</v>
      </c>
      <c r="F33" s="58">
        <v>0</v>
      </c>
      <c r="G33" s="58">
        <v>4.096170970614434</v>
      </c>
      <c r="H33" s="58">
        <v>4.096170970614434</v>
      </c>
      <c r="I33" s="58">
        <v>0</v>
      </c>
      <c r="J33" s="58">
        <v>0</v>
      </c>
      <c r="K33" s="123">
        <v>0</v>
      </c>
      <c r="L33" s="123">
        <v>0</v>
      </c>
      <c r="M33" s="123">
        <v>0</v>
      </c>
      <c r="N33" s="123">
        <v>0</v>
      </c>
      <c r="O33" s="126"/>
    </row>
    <row r="34" spans="1:15" ht="10.5" customHeight="1">
      <c r="A34" s="151" t="s">
        <v>56</v>
      </c>
      <c r="B34" s="54">
        <v>4</v>
      </c>
      <c r="C34" s="58">
        <v>34.35326842837274</v>
      </c>
      <c r="D34" s="58">
        <v>-27.795031055900616</v>
      </c>
      <c r="E34" s="58">
        <v>-21.935483870967747</v>
      </c>
      <c r="F34" s="58">
        <v>-2.3875114784205644</v>
      </c>
      <c r="G34" s="58">
        <v>114.90545050055614</v>
      </c>
      <c r="H34" s="58">
        <v>37.43842364532022</v>
      </c>
      <c r="I34" s="58">
        <v>-1.0000000000000204</v>
      </c>
      <c r="J34" s="58">
        <v>-26.077885952712094</v>
      </c>
      <c r="K34" s="123">
        <v>0.19759999999999991</v>
      </c>
      <c r="L34" s="123">
        <v>-0.21479999999999996</v>
      </c>
      <c r="M34" s="123">
        <v>-0.12239999999999998</v>
      </c>
      <c r="N34" s="123">
        <v>-0.0104</v>
      </c>
      <c r="O34" s="125"/>
    </row>
    <row r="35" spans="1:15" ht="11.25" customHeight="1">
      <c r="A35" s="152" t="s">
        <v>116</v>
      </c>
      <c r="B35" s="52">
        <v>11.7</v>
      </c>
      <c r="C35" s="177">
        <v>0</v>
      </c>
      <c r="D35" s="57">
        <v>0</v>
      </c>
      <c r="E35" s="57">
        <v>0</v>
      </c>
      <c r="F35" s="57">
        <v>0</v>
      </c>
      <c r="G35" s="57">
        <v>0</v>
      </c>
      <c r="H35" s="57">
        <v>0</v>
      </c>
      <c r="I35" s="57">
        <v>0</v>
      </c>
      <c r="J35" s="57">
        <v>0</v>
      </c>
      <c r="K35" s="122">
        <v>0</v>
      </c>
      <c r="L35" s="122">
        <v>0</v>
      </c>
      <c r="M35" s="122">
        <v>0</v>
      </c>
      <c r="N35" s="122">
        <v>0</v>
      </c>
      <c r="O35" s="125"/>
    </row>
    <row r="36" spans="1:15" ht="10.5" customHeight="1">
      <c r="A36" s="151" t="s">
        <v>57</v>
      </c>
      <c r="B36" s="54">
        <v>5.1</v>
      </c>
      <c r="C36" s="58">
        <v>0</v>
      </c>
      <c r="D36" s="58">
        <v>0</v>
      </c>
      <c r="E36" s="58">
        <v>0</v>
      </c>
      <c r="F36" s="58">
        <v>0</v>
      </c>
      <c r="G36" s="58">
        <v>0</v>
      </c>
      <c r="H36" s="58">
        <v>0</v>
      </c>
      <c r="I36" s="58">
        <v>0</v>
      </c>
      <c r="J36" s="58">
        <v>0</v>
      </c>
      <c r="K36" s="123">
        <v>0</v>
      </c>
      <c r="L36" s="123">
        <v>0</v>
      </c>
      <c r="M36" s="123">
        <v>0</v>
      </c>
      <c r="N36" s="123">
        <v>0</v>
      </c>
      <c r="O36" s="125"/>
    </row>
    <row r="37" spans="1:15" ht="10.5" customHeight="1">
      <c r="A37" s="151" t="s">
        <v>108</v>
      </c>
      <c r="B37" s="54">
        <v>3</v>
      </c>
      <c r="C37" s="58">
        <v>0</v>
      </c>
      <c r="D37" s="58">
        <v>0</v>
      </c>
      <c r="E37" s="58">
        <v>0</v>
      </c>
      <c r="F37" s="58">
        <v>0</v>
      </c>
      <c r="G37" s="58">
        <v>0</v>
      </c>
      <c r="H37" s="58">
        <v>0</v>
      </c>
      <c r="I37" s="58">
        <v>0</v>
      </c>
      <c r="J37" s="58">
        <v>0</v>
      </c>
      <c r="K37" s="123">
        <v>0</v>
      </c>
      <c r="L37" s="123">
        <v>0</v>
      </c>
      <c r="M37" s="123">
        <v>0</v>
      </c>
      <c r="N37" s="123">
        <v>0</v>
      </c>
      <c r="O37" s="125"/>
    </row>
    <row r="38" spans="1:15" ht="10.5" customHeight="1">
      <c r="A38" s="151" t="s">
        <v>58</v>
      </c>
      <c r="B38" s="54">
        <v>0.4</v>
      </c>
      <c r="C38" s="58">
        <v>0</v>
      </c>
      <c r="D38" s="58">
        <v>0</v>
      </c>
      <c r="E38" s="58">
        <v>0</v>
      </c>
      <c r="F38" s="58">
        <v>0</v>
      </c>
      <c r="G38" s="58">
        <v>0</v>
      </c>
      <c r="H38" s="58">
        <v>0</v>
      </c>
      <c r="I38" s="58">
        <v>0</v>
      </c>
      <c r="J38" s="58">
        <v>0</v>
      </c>
      <c r="K38" s="123">
        <v>0</v>
      </c>
      <c r="L38" s="123">
        <v>0</v>
      </c>
      <c r="M38" s="123">
        <v>0</v>
      </c>
      <c r="N38" s="123">
        <v>0</v>
      </c>
      <c r="O38" s="125"/>
    </row>
    <row r="39" spans="1:15" ht="10.5" customHeight="1">
      <c r="A39" s="151" t="s">
        <v>59</v>
      </c>
      <c r="B39" s="54">
        <v>3.2</v>
      </c>
      <c r="C39" s="199" t="s">
        <v>152</v>
      </c>
      <c r="D39" s="199" t="s">
        <v>152</v>
      </c>
      <c r="E39" s="199" t="s">
        <v>152</v>
      </c>
      <c r="F39" s="199" t="s">
        <v>152</v>
      </c>
      <c r="G39" s="199" t="s">
        <v>152</v>
      </c>
      <c r="H39" s="199" t="s">
        <v>152</v>
      </c>
      <c r="I39" s="199" t="s">
        <v>152</v>
      </c>
      <c r="J39" s="199" t="s">
        <v>152</v>
      </c>
      <c r="K39" s="199" t="s">
        <v>152</v>
      </c>
      <c r="L39" s="199" t="s">
        <v>152</v>
      </c>
      <c r="M39" s="199" t="s">
        <v>152</v>
      </c>
      <c r="N39" s="199" t="s">
        <v>152</v>
      </c>
      <c r="O39" s="125"/>
    </row>
    <row r="40" spans="1:15" ht="11.25" customHeight="1">
      <c r="A40" s="55" t="s">
        <v>25</v>
      </c>
      <c r="B40" s="52">
        <v>244.1</v>
      </c>
      <c r="C40" s="57">
        <v>1.7508417508417469</v>
      </c>
      <c r="D40" s="57">
        <v>3.0443414956982098</v>
      </c>
      <c r="E40" s="57">
        <v>-0.8349389852279917</v>
      </c>
      <c r="F40" s="57">
        <v>-2.655440414507768</v>
      </c>
      <c r="G40" s="57">
        <v>-0.06613756613756239</v>
      </c>
      <c r="H40" s="57">
        <v>0.38684719535783</v>
      </c>
      <c r="I40" s="57">
        <v>0.9810333551340745</v>
      </c>
      <c r="J40" s="57">
        <v>1.2121212121212197</v>
      </c>
      <c r="K40" s="122">
        <v>0.613029999999996</v>
      </c>
      <c r="L40" s="122">
        <v>1.1336000000000053</v>
      </c>
      <c r="M40" s="122">
        <v>-0.326339993000002</v>
      </c>
      <c r="N40" s="122">
        <v>-0.99250001</v>
      </c>
      <c r="O40" s="125"/>
    </row>
    <row r="41" spans="1:15" ht="10.5" customHeight="1">
      <c r="A41" s="151" t="s">
        <v>60</v>
      </c>
      <c r="B41" s="54">
        <v>2</v>
      </c>
      <c r="C41" s="58">
        <v>0</v>
      </c>
      <c r="D41" s="58">
        <v>1.098901098901099</v>
      </c>
      <c r="E41" s="58">
        <v>1.0869565217391304</v>
      </c>
      <c r="F41" s="58">
        <v>1.0752688172043012</v>
      </c>
      <c r="G41" s="58">
        <v>2.247191011235955</v>
      </c>
      <c r="H41" s="58">
        <v>1.8450184501845017</v>
      </c>
      <c r="I41" s="58">
        <v>2.952029520295203</v>
      </c>
      <c r="J41" s="58">
        <v>3.296703296703297</v>
      </c>
      <c r="K41" s="123">
        <v>0</v>
      </c>
      <c r="L41" s="123">
        <v>0.003</v>
      </c>
      <c r="M41" s="123">
        <v>0.003</v>
      </c>
      <c r="N41" s="123">
        <v>0.003</v>
      </c>
      <c r="O41" s="125"/>
    </row>
    <row r="42" spans="1:15" ht="10.5" customHeight="1">
      <c r="A42" s="151" t="s">
        <v>63</v>
      </c>
      <c r="B42" s="54">
        <v>3.2</v>
      </c>
      <c r="C42" s="58">
        <v>0</v>
      </c>
      <c r="D42" s="58">
        <v>-8.949096880131355</v>
      </c>
      <c r="E42" s="58">
        <v>0</v>
      </c>
      <c r="F42" s="58">
        <v>-3.5166816952209246</v>
      </c>
      <c r="G42" s="58">
        <v>-2.090032154340843</v>
      </c>
      <c r="H42" s="58">
        <v>-6.806722689075626</v>
      </c>
      <c r="I42" s="58">
        <v>-6.492411467116348</v>
      </c>
      <c r="J42" s="58">
        <v>-12.151067323481115</v>
      </c>
      <c r="K42" s="123">
        <v>0</v>
      </c>
      <c r="L42" s="123">
        <v>-0.034879999999999974</v>
      </c>
      <c r="M42" s="123">
        <v>0</v>
      </c>
      <c r="N42" s="123">
        <v>-0.01248</v>
      </c>
      <c r="O42" s="125"/>
    </row>
    <row r="43" spans="1:15" ht="10.5" customHeight="1">
      <c r="A43" s="151" t="s">
        <v>61</v>
      </c>
      <c r="B43" s="54">
        <v>0.7</v>
      </c>
      <c r="C43" s="58">
        <v>1.986379114642452</v>
      </c>
      <c r="D43" s="58">
        <v>1.0016694490818094</v>
      </c>
      <c r="E43" s="58">
        <v>1.9834710743801622</v>
      </c>
      <c r="F43" s="58">
        <v>-0.9724473257698603</v>
      </c>
      <c r="G43" s="58">
        <v>1.296505073280712</v>
      </c>
      <c r="H43" s="58">
        <v>3.3599088838268827</v>
      </c>
      <c r="I43" s="58">
        <v>7.180081065431371</v>
      </c>
      <c r="J43" s="58">
        <v>4.029511918274685</v>
      </c>
      <c r="K43" s="123">
        <v>0.00245</v>
      </c>
      <c r="L43" s="123">
        <v>0.0012600000000000079</v>
      </c>
      <c r="M43" s="123">
        <v>0.002520006999999998</v>
      </c>
      <c r="N43" s="123">
        <v>0.002520006999999998</v>
      </c>
      <c r="O43" s="125"/>
    </row>
    <row r="44" spans="1:15" ht="10.5" customHeight="1">
      <c r="A44" s="151" t="s">
        <v>62</v>
      </c>
      <c r="B44" s="54">
        <v>4.9</v>
      </c>
      <c r="C44" s="58">
        <v>0</v>
      </c>
      <c r="D44" s="58">
        <v>0</v>
      </c>
      <c r="E44" s="58">
        <v>0</v>
      </c>
      <c r="F44" s="58">
        <v>0</v>
      </c>
      <c r="G44" s="58">
        <v>-4.143258426966296</v>
      </c>
      <c r="H44" s="58">
        <v>-4.143258426966296</v>
      </c>
      <c r="I44" s="58">
        <v>0</v>
      </c>
      <c r="J44" s="58">
        <v>0</v>
      </c>
      <c r="K44" s="123">
        <v>0</v>
      </c>
      <c r="L44" s="123">
        <v>0</v>
      </c>
      <c r="M44" s="123">
        <v>0</v>
      </c>
      <c r="N44" s="123">
        <v>0</v>
      </c>
      <c r="O44" s="125"/>
    </row>
    <row r="45" spans="1:15" ht="10.5" customHeight="1">
      <c r="A45" s="151" t="s">
        <v>64</v>
      </c>
      <c r="B45" s="54">
        <v>174.2</v>
      </c>
      <c r="C45" s="58">
        <v>1.5655577299412953</v>
      </c>
      <c r="D45" s="58">
        <v>1.0276172125883074</v>
      </c>
      <c r="E45" s="58">
        <v>-0.5085823267641342</v>
      </c>
      <c r="F45" s="58">
        <v>-0.1916932907348134</v>
      </c>
      <c r="G45" s="58">
        <v>1.038286826735882</v>
      </c>
      <c r="H45" s="58">
        <v>0.5111821086261872</v>
      </c>
      <c r="I45" s="58">
        <v>0</v>
      </c>
      <c r="J45" s="58">
        <v>1.8917155903457499</v>
      </c>
      <c r="K45" s="123">
        <v>0.418079999999996</v>
      </c>
      <c r="L45" s="123">
        <v>0.27872000000000396</v>
      </c>
      <c r="M45" s="123">
        <v>-0.13936000000000198</v>
      </c>
      <c r="N45" s="123">
        <v>-0.05226</v>
      </c>
      <c r="O45" s="129"/>
    </row>
    <row r="46" spans="1:15" ht="10.5" customHeight="1">
      <c r="A46" s="151" t="s">
        <v>66</v>
      </c>
      <c r="B46" s="54">
        <v>55</v>
      </c>
      <c r="C46" s="58">
        <v>2.627627627627606</v>
      </c>
      <c r="D46" s="58">
        <v>11.777615215801042</v>
      </c>
      <c r="E46" s="58">
        <v>-2.2905759162303663</v>
      </c>
      <c r="F46" s="58">
        <v>-11.319490957803085</v>
      </c>
      <c r="G46" s="58">
        <v>-3.8677918424753868</v>
      </c>
      <c r="H46" s="58">
        <v>0.3282994090610824</v>
      </c>
      <c r="I46" s="58">
        <v>4.6250875963559865</v>
      </c>
      <c r="J46" s="58">
        <v>-0.600600600600609</v>
      </c>
      <c r="K46" s="123">
        <v>0.1925</v>
      </c>
      <c r="L46" s="123">
        <v>0.8855000000000013</v>
      </c>
      <c r="M46" s="123">
        <v>-0.1925</v>
      </c>
      <c r="N46" s="123">
        <v>-0.92949998</v>
      </c>
      <c r="O46" s="50"/>
    </row>
    <row r="47" spans="1:15" ht="10.5" customHeight="1">
      <c r="A47" s="151" t="s">
        <v>65</v>
      </c>
      <c r="B47" s="54">
        <v>4.1</v>
      </c>
      <c r="C47" s="58">
        <v>0</v>
      </c>
      <c r="D47" s="58">
        <v>0</v>
      </c>
      <c r="E47" s="58">
        <v>0</v>
      </c>
      <c r="F47" s="58">
        <v>0</v>
      </c>
      <c r="G47" s="58">
        <v>2.3848238482384856</v>
      </c>
      <c r="H47" s="58">
        <v>2.3848238482384856</v>
      </c>
      <c r="I47" s="58">
        <v>0</v>
      </c>
      <c r="J47" s="58">
        <v>0</v>
      </c>
      <c r="K47" s="123">
        <v>0</v>
      </c>
      <c r="L47" s="123">
        <v>0</v>
      </c>
      <c r="M47" s="123">
        <v>0</v>
      </c>
      <c r="N47" s="123">
        <v>0</v>
      </c>
      <c r="O47" s="49"/>
    </row>
    <row r="48" spans="1:15" ht="16.5" customHeight="1">
      <c r="A48" s="99" t="s">
        <v>105</v>
      </c>
      <c r="B48" s="86">
        <v>1000</v>
      </c>
      <c r="C48" s="188">
        <v>16.25929861849098</v>
      </c>
      <c r="D48" s="130">
        <v>-10.786106032906774</v>
      </c>
      <c r="E48" s="130">
        <v>2.151639344262304</v>
      </c>
      <c r="F48" s="130">
        <v>-3.2096288866599827</v>
      </c>
      <c r="G48" s="130">
        <v>-3.527336860670194</v>
      </c>
      <c r="H48" s="130">
        <v>-10.786106032906774</v>
      </c>
      <c r="I48" s="130">
        <v>-0.20020020020020302</v>
      </c>
      <c r="J48" s="130">
        <v>2.550478214665256</v>
      </c>
      <c r="K48" s="131">
        <v>16.016609</v>
      </c>
      <c r="L48" s="131">
        <v>-10.59163</v>
      </c>
      <c r="M48" s="131">
        <v>1.68736</v>
      </c>
      <c r="N48" s="131">
        <v>-4.5622802</v>
      </c>
      <c r="O48" s="50"/>
    </row>
    <row r="49" spans="1:15" ht="16.5" customHeight="1">
      <c r="A49" s="89" t="s">
        <v>37</v>
      </c>
      <c r="B49" s="132"/>
      <c r="C49" s="69" t="s">
        <v>154</v>
      </c>
      <c r="D49" s="132"/>
      <c r="E49" s="132"/>
      <c r="F49" s="89"/>
      <c r="G49" s="132"/>
      <c r="H49" s="132"/>
      <c r="I49" s="132"/>
      <c r="J49" s="132"/>
      <c r="K49" s="133"/>
      <c r="L49" s="133"/>
      <c r="M49" s="133"/>
      <c r="N49" s="133"/>
      <c r="O49" s="49"/>
    </row>
  </sheetData>
  <sheetProtection/>
  <mergeCells count="5">
    <mergeCell ref="A1:N1"/>
    <mergeCell ref="A4:A8"/>
    <mergeCell ref="B4:B8"/>
    <mergeCell ref="K4:N5"/>
    <mergeCell ref="A2:O2"/>
  </mergeCells>
  <printOptions/>
  <pageMargins left="0.222440945" right="0.31496062992126" top="0.236220472440945" bottom="0" header="0.236220472440945"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
    </sheetView>
  </sheetViews>
  <sheetFormatPr defaultColWidth="10.57421875" defaultRowHeight="12.75"/>
  <cols>
    <col min="1" max="1" width="26.7109375" style="1" customWidth="1"/>
    <col min="2" max="2" width="9.28125" style="1" customWidth="1"/>
    <col min="3" max="9" width="14.421875" style="1" customWidth="1"/>
    <col min="10" max="10" width="6.7109375" style="15" customWidth="1"/>
    <col min="11" max="11" width="13.57421875" style="1" customWidth="1"/>
    <col min="12" max="16384" width="10.57421875" style="1" customWidth="1"/>
  </cols>
  <sheetData>
    <row r="1" spans="1:10" s="69" customFormat="1" ht="13.5" customHeight="1">
      <c r="A1" s="62" t="s">
        <v>12</v>
      </c>
      <c r="B1" s="63"/>
      <c r="C1" s="63"/>
      <c r="D1" s="63"/>
      <c r="E1" s="63"/>
      <c r="F1" s="63"/>
      <c r="G1" s="63"/>
      <c r="H1" s="63"/>
      <c r="I1" s="63"/>
      <c r="J1" s="112"/>
    </row>
    <row r="2" spans="1:9" s="69" customFormat="1" ht="12" customHeight="1">
      <c r="A2" s="62" t="s">
        <v>22</v>
      </c>
      <c r="B2" s="63"/>
      <c r="C2" s="63"/>
      <c r="D2" s="63"/>
      <c r="E2" s="63"/>
      <c r="F2" s="63"/>
      <c r="G2" s="63"/>
      <c r="H2" s="63"/>
      <c r="I2" s="63"/>
    </row>
    <row r="3" spans="1:10" s="69" customFormat="1" ht="12" customHeight="1">
      <c r="A3" s="47" t="s">
        <v>217</v>
      </c>
      <c r="B3" s="134"/>
      <c r="C3" s="73"/>
      <c r="D3" s="73"/>
      <c r="E3" s="73"/>
      <c r="F3" s="73"/>
      <c r="G3" s="73"/>
      <c r="H3" s="73"/>
      <c r="I3" s="135"/>
      <c r="J3" s="48"/>
    </row>
    <row r="4" spans="1:10" s="69" customFormat="1" ht="12" customHeight="1">
      <c r="A4" s="251" t="s">
        <v>1</v>
      </c>
      <c r="B4" s="251" t="s">
        <v>2</v>
      </c>
      <c r="C4" s="267" t="s">
        <v>103</v>
      </c>
      <c r="D4" s="283"/>
      <c r="E4" s="281"/>
      <c r="F4" s="267" t="s">
        <v>14</v>
      </c>
      <c r="G4" s="281"/>
      <c r="H4" s="267" t="s">
        <v>15</v>
      </c>
      <c r="I4" s="281"/>
      <c r="J4" s="49"/>
    </row>
    <row r="5" spans="1:10" s="69" customFormat="1" ht="12" customHeight="1">
      <c r="A5" s="252"/>
      <c r="B5" s="282"/>
      <c r="C5" s="51">
        <v>2013</v>
      </c>
      <c r="D5" s="51">
        <v>2014</v>
      </c>
      <c r="E5" s="51">
        <v>2015</v>
      </c>
      <c r="F5" s="51" t="s">
        <v>148</v>
      </c>
      <c r="G5" s="51" t="s">
        <v>218</v>
      </c>
      <c r="H5" s="51" t="s">
        <v>148</v>
      </c>
      <c r="I5" s="51" t="s">
        <v>218</v>
      </c>
      <c r="J5" s="49"/>
    </row>
    <row r="6" spans="1:13" s="17" customFormat="1" ht="12.75" customHeight="1">
      <c r="A6" s="150" t="s">
        <v>24</v>
      </c>
      <c r="B6" s="52">
        <v>755.9</v>
      </c>
      <c r="C6" s="57">
        <v>100</v>
      </c>
      <c r="D6" s="57">
        <v>88.099998</v>
      </c>
      <c r="E6" s="57">
        <v>83.199997</v>
      </c>
      <c r="F6" s="57">
        <v>-11.900000000000006</v>
      </c>
      <c r="G6" s="57">
        <v>-5.561861520998856</v>
      </c>
      <c r="H6" s="122">
        <v>-8.9742203</v>
      </c>
      <c r="I6" s="122">
        <v>-3.6990399</v>
      </c>
      <c r="J6" s="49"/>
      <c r="K6" s="26"/>
      <c r="L6" s="27"/>
      <c r="M6" s="3"/>
    </row>
    <row r="7" spans="1:13" s="17" customFormat="1" ht="16.5" customHeight="1">
      <c r="A7" s="152" t="s">
        <v>39</v>
      </c>
      <c r="B7" s="52">
        <v>570.5</v>
      </c>
      <c r="C7" s="57">
        <v>91.5</v>
      </c>
      <c r="D7" s="57">
        <v>78.099998</v>
      </c>
      <c r="E7" s="57" t="s">
        <v>242</v>
      </c>
      <c r="F7" s="57">
        <v>-14.64480874316939</v>
      </c>
      <c r="G7" s="57">
        <v>-9.987195902688875</v>
      </c>
      <c r="H7" s="122">
        <v>-7.6447001</v>
      </c>
      <c r="I7" s="122">
        <v>-4.4499002</v>
      </c>
      <c r="J7" s="49"/>
      <c r="K7" s="153"/>
      <c r="L7" s="27"/>
      <c r="M7" s="3"/>
    </row>
    <row r="8" spans="1:13" s="17" customFormat="1" ht="12.75" customHeight="1">
      <c r="A8" s="152" t="s">
        <v>109</v>
      </c>
      <c r="B8" s="52">
        <v>185.39999999999998</v>
      </c>
      <c r="C8" s="57">
        <v>126</v>
      </c>
      <c r="D8" s="177">
        <v>118.8</v>
      </c>
      <c r="E8" s="57">
        <v>122.9</v>
      </c>
      <c r="F8" s="57">
        <v>-5.714285714285717</v>
      </c>
      <c r="G8" s="57">
        <v>3.36417157275021</v>
      </c>
      <c r="H8" s="122">
        <v>-1.32952</v>
      </c>
      <c r="I8" s="122">
        <v>0.74194998</v>
      </c>
      <c r="J8" s="49"/>
      <c r="K8" s="190"/>
      <c r="L8" s="27"/>
      <c r="M8" s="3"/>
    </row>
    <row r="9" spans="1:13" s="17" customFormat="1" ht="16.5" customHeight="1">
      <c r="A9" s="152" t="s">
        <v>134</v>
      </c>
      <c r="B9" s="52">
        <v>115.1</v>
      </c>
      <c r="C9" s="57">
        <v>126.6</v>
      </c>
      <c r="D9" s="57">
        <v>117.3</v>
      </c>
      <c r="E9" s="57">
        <v>123.7</v>
      </c>
      <c r="F9" s="57">
        <v>-7.3459715639810295</v>
      </c>
      <c r="G9" s="57">
        <v>5.456095481670934</v>
      </c>
      <c r="H9" s="122">
        <v>-1.07263</v>
      </c>
      <c r="I9" s="122">
        <v>0.74441999</v>
      </c>
      <c r="J9" s="49"/>
      <c r="L9" s="27"/>
      <c r="M9" s="3"/>
    </row>
    <row r="10" spans="1:13" ht="9.75" customHeight="1">
      <c r="A10" s="151" t="s">
        <v>106</v>
      </c>
      <c r="B10" s="54">
        <v>3.4</v>
      </c>
      <c r="C10" s="58">
        <v>131.5</v>
      </c>
      <c r="D10" s="58">
        <v>133.89999</v>
      </c>
      <c r="E10" s="58">
        <v>118.3</v>
      </c>
      <c r="F10" s="58">
        <v>1.8250950570342248</v>
      </c>
      <c r="G10" s="58">
        <v>-11.650485436893199</v>
      </c>
      <c r="H10" s="123">
        <v>0.0081599997</v>
      </c>
      <c r="I10" s="123">
        <v>-0.053040002</v>
      </c>
      <c r="J10" s="49"/>
      <c r="M10" s="5"/>
    </row>
    <row r="11" spans="1:13" ht="10.5" customHeight="1">
      <c r="A11" s="151" t="s">
        <v>42</v>
      </c>
      <c r="B11" s="54">
        <v>2.7</v>
      </c>
      <c r="C11" s="58">
        <v>164.89999</v>
      </c>
      <c r="D11" s="58">
        <v>155.8</v>
      </c>
      <c r="E11" s="58">
        <v>171.10001</v>
      </c>
      <c r="F11" s="58">
        <v>-5.518496058217098</v>
      </c>
      <c r="G11" s="58">
        <v>9.820282413350439</v>
      </c>
      <c r="H11" s="123">
        <v>-0.024569999</v>
      </c>
      <c r="I11" s="123">
        <v>0.041310001</v>
      </c>
      <c r="J11" s="49"/>
      <c r="M11" s="5"/>
    </row>
    <row r="12" spans="1:13" s="17" customFormat="1" ht="10.5" customHeight="1">
      <c r="A12" s="151" t="s">
        <v>40</v>
      </c>
      <c r="B12" s="54">
        <v>4.2</v>
      </c>
      <c r="C12" s="58">
        <v>112.4</v>
      </c>
      <c r="D12" s="58">
        <v>112.4</v>
      </c>
      <c r="E12" s="58">
        <v>111.6</v>
      </c>
      <c r="F12" s="58">
        <v>0</v>
      </c>
      <c r="G12" s="58">
        <v>-0.7117437722419904</v>
      </c>
      <c r="H12" s="123">
        <v>0</v>
      </c>
      <c r="I12" s="123">
        <v>-0.00336</v>
      </c>
      <c r="J12" s="49"/>
      <c r="L12" s="27"/>
      <c r="M12" s="3"/>
    </row>
    <row r="13" spans="1:13" ht="10.5" customHeight="1">
      <c r="A13" s="151" t="s">
        <v>41</v>
      </c>
      <c r="B13" s="54">
        <v>2.6</v>
      </c>
      <c r="C13" s="58">
        <v>114.3</v>
      </c>
      <c r="D13" s="58">
        <v>100.4</v>
      </c>
      <c r="E13" s="58">
        <v>109.2</v>
      </c>
      <c r="F13" s="58">
        <v>-12.160979877515302</v>
      </c>
      <c r="G13" s="58">
        <v>8.76494023904382</v>
      </c>
      <c r="H13" s="123">
        <v>-0.036139999</v>
      </c>
      <c r="I13" s="123">
        <v>0.022879999</v>
      </c>
      <c r="J13" s="49"/>
      <c r="L13" s="5"/>
      <c r="M13" s="5"/>
    </row>
    <row r="14" spans="1:13" s="17" customFormat="1" ht="9.75" customHeight="1">
      <c r="A14" s="151" t="s">
        <v>46</v>
      </c>
      <c r="B14" s="54">
        <v>7.2</v>
      </c>
      <c r="C14" s="58">
        <v>134.39999</v>
      </c>
      <c r="D14" s="58">
        <v>122.2</v>
      </c>
      <c r="E14" s="58">
        <v>128</v>
      </c>
      <c r="F14" s="58">
        <v>-9.077380952380953</v>
      </c>
      <c r="G14" s="58">
        <v>4.746317512274956</v>
      </c>
      <c r="H14" s="123">
        <v>-0.087839998</v>
      </c>
      <c r="I14" s="123">
        <v>0.041760001</v>
      </c>
      <c r="J14" s="125"/>
      <c r="M14" s="3"/>
    </row>
    <row r="15" spans="1:13" ht="11.25" customHeight="1">
      <c r="A15" s="151" t="s">
        <v>47</v>
      </c>
      <c r="B15" s="54">
        <v>8.1</v>
      </c>
      <c r="C15" s="58">
        <v>140.5</v>
      </c>
      <c r="D15" s="58">
        <v>147.39999</v>
      </c>
      <c r="E15" s="58">
        <v>147.39999</v>
      </c>
      <c r="F15" s="58">
        <v>4.911032028469755</v>
      </c>
      <c r="G15" s="58">
        <v>0</v>
      </c>
      <c r="H15" s="123">
        <v>0.055890001</v>
      </c>
      <c r="I15" s="123">
        <v>0</v>
      </c>
      <c r="J15" s="124"/>
      <c r="M15" s="5"/>
    </row>
    <row r="16" spans="1:13" s="17" customFormat="1" ht="11.25" customHeight="1">
      <c r="A16" s="151" t="s">
        <v>43</v>
      </c>
      <c r="B16" s="54">
        <v>30.1</v>
      </c>
      <c r="C16" s="58">
        <v>124.2</v>
      </c>
      <c r="D16" s="58">
        <v>103.3</v>
      </c>
      <c r="E16" s="58">
        <v>139.2</v>
      </c>
      <c r="F16" s="58">
        <v>-16.827697262479877</v>
      </c>
      <c r="G16" s="58">
        <v>34.753146176185865</v>
      </c>
      <c r="H16" s="123">
        <v>-0.62909001</v>
      </c>
      <c r="I16" s="123">
        <v>1.08059</v>
      </c>
      <c r="J16" s="125"/>
      <c r="M16" s="3"/>
    </row>
    <row r="17" spans="1:13" ht="9.75" customHeight="1">
      <c r="A17" s="151" t="s">
        <v>44</v>
      </c>
      <c r="B17" s="54">
        <v>37</v>
      </c>
      <c r="C17" s="58">
        <v>119.7</v>
      </c>
      <c r="D17" s="58">
        <v>113.1</v>
      </c>
      <c r="E17" s="58">
        <v>106.1</v>
      </c>
      <c r="F17" s="58">
        <v>-5.5137844611528894</v>
      </c>
      <c r="G17" s="58">
        <v>-6.18921308576481</v>
      </c>
      <c r="H17" s="123">
        <v>-0.24420001</v>
      </c>
      <c r="I17" s="123">
        <v>-0.259</v>
      </c>
      <c r="J17" s="49"/>
      <c r="M17" s="5"/>
    </row>
    <row r="18" spans="1:13" ht="12" customHeight="1">
      <c r="A18" s="151" t="s">
        <v>45</v>
      </c>
      <c r="B18" s="54">
        <v>19.8</v>
      </c>
      <c r="C18" s="58">
        <v>133.3</v>
      </c>
      <c r="D18" s="58">
        <v>127.5</v>
      </c>
      <c r="E18" s="58">
        <v>121.1</v>
      </c>
      <c r="F18" s="58">
        <v>-4.351087771942984</v>
      </c>
      <c r="G18" s="58">
        <v>-5.019607843137237</v>
      </c>
      <c r="H18" s="123">
        <v>-0.11484</v>
      </c>
      <c r="I18" s="123">
        <v>-0.12672</v>
      </c>
      <c r="J18" s="49"/>
      <c r="K18" s="8"/>
      <c r="L18" s="8"/>
      <c r="M18" s="5"/>
    </row>
    <row r="19" spans="1:13" ht="16.5" customHeight="1">
      <c r="A19" s="152" t="s">
        <v>135</v>
      </c>
      <c r="B19" s="52">
        <v>20.3</v>
      </c>
      <c r="C19" s="57">
        <v>117.3</v>
      </c>
      <c r="D19" s="57">
        <v>114</v>
      </c>
      <c r="E19" s="57">
        <v>110.6</v>
      </c>
      <c r="F19" s="57">
        <v>-2.8132992327365947</v>
      </c>
      <c r="G19" s="57">
        <v>-2.9824561403508576</v>
      </c>
      <c r="H19" s="122">
        <v>-0.076240003</v>
      </c>
      <c r="I19" s="122">
        <v>-0.081759997</v>
      </c>
      <c r="J19" s="125"/>
      <c r="M19" s="5"/>
    </row>
    <row r="20" spans="1:13" ht="11.25" customHeight="1">
      <c r="A20" s="151" t="s">
        <v>48</v>
      </c>
      <c r="B20" s="54">
        <v>7.1</v>
      </c>
      <c r="C20" s="58">
        <v>93.099998</v>
      </c>
      <c r="D20" s="58">
        <v>94.699997</v>
      </c>
      <c r="E20" s="58">
        <v>102.3</v>
      </c>
      <c r="F20" s="58">
        <v>1.7185821697099677</v>
      </c>
      <c r="G20" s="58">
        <v>8.025343189017962</v>
      </c>
      <c r="H20" s="123">
        <v>0.01136</v>
      </c>
      <c r="I20" s="123">
        <v>0.053959999</v>
      </c>
      <c r="J20" s="126"/>
      <c r="M20" s="5"/>
    </row>
    <row r="21" spans="1:13" ht="11.25" customHeight="1">
      <c r="A21" s="151" t="s">
        <v>49</v>
      </c>
      <c r="B21" s="54">
        <v>8.4</v>
      </c>
      <c r="C21" s="58">
        <v>156.7</v>
      </c>
      <c r="D21" s="58">
        <v>146.10001</v>
      </c>
      <c r="E21" s="58">
        <v>133.60001</v>
      </c>
      <c r="F21" s="58">
        <v>-6.764518187619652</v>
      </c>
      <c r="G21" s="58">
        <v>-8.555783709787818</v>
      </c>
      <c r="H21" s="123">
        <v>-0.089040004</v>
      </c>
      <c r="I21" s="123">
        <v>-0.105</v>
      </c>
      <c r="J21" s="49"/>
      <c r="M21" s="5"/>
    </row>
    <row r="22" spans="1:13" ht="12" customHeight="1">
      <c r="A22" s="151" t="s">
        <v>50</v>
      </c>
      <c r="B22" s="54">
        <v>4.8</v>
      </c>
      <c r="C22" s="58">
        <v>95.599998</v>
      </c>
      <c r="D22" s="58">
        <v>95.900002</v>
      </c>
      <c r="E22" s="58">
        <v>89.5</v>
      </c>
      <c r="F22" s="58">
        <v>0.3138075313807502</v>
      </c>
      <c r="G22" s="58">
        <v>-6.673618352450461</v>
      </c>
      <c r="H22" s="123">
        <v>0.00144</v>
      </c>
      <c r="I22" s="123">
        <v>-0.030719999</v>
      </c>
      <c r="J22" s="49"/>
      <c r="M22" s="5"/>
    </row>
    <row r="23" spans="1:13" ht="15.75" customHeight="1">
      <c r="A23" s="152" t="s">
        <v>136</v>
      </c>
      <c r="B23" s="52">
        <v>1.5</v>
      </c>
      <c r="C23" s="57">
        <v>145.10001</v>
      </c>
      <c r="D23" s="57">
        <v>138.5</v>
      </c>
      <c r="E23" s="57">
        <v>169.10001</v>
      </c>
      <c r="F23" s="57">
        <v>-4.5485871812543035</v>
      </c>
      <c r="G23" s="57">
        <v>22.09386281588447</v>
      </c>
      <c r="H23" s="122">
        <v>-0.0077499999</v>
      </c>
      <c r="I23" s="122">
        <v>0.04905</v>
      </c>
      <c r="J23" s="127"/>
      <c r="M23" s="5"/>
    </row>
    <row r="24" spans="1:13" s="12" customFormat="1" ht="12" customHeight="1">
      <c r="A24" s="151" t="s">
        <v>51</v>
      </c>
      <c r="B24" s="54">
        <v>0.8</v>
      </c>
      <c r="C24" s="58">
        <v>160</v>
      </c>
      <c r="D24" s="58">
        <v>139.89999</v>
      </c>
      <c r="E24" s="58">
        <v>146</v>
      </c>
      <c r="F24" s="58">
        <v>-12.562499999999996</v>
      </c>
      <c r="G24" s="58">
        <v>4.3602573266618965</v>
      </c>
      <c r="H24" s="123">
        <v>-0.01608</v>
      </c>
      <c r="I24" s="123">
        <v>0.0048799999</v>
      </c>
      <c r="J24" s="49"/>
      <c r="M24" s="6"/>
    </row>
    <row r="25" spans="1:13" ht="12" customHeight="1">
      <c r="A25" s="151" t="s">
        <v>52</v>
      </c>
      <c r="B25" s="54">
        <v>0.7</v>
      </c>
      <c r="C25" s="58">
        <v>125</v>
      </c>
      <c r="D25" s="58">
        <v>136.89999</v>
      </c>
      <c r="E25" s="58">
        <v>200</v>
      </c>
      <c r="F25" s="58">
        <v>9.520000000000005</v>
      </c>
      <c r="G25" s="58">
        <v>46.09203798392987</v>
      </c>
      <c r="H25" s="123">
        <v>0.0083299996</v>
      </c>
      <c r="I25" s="123">
        <v>0.04417</v>
      </c>
      <c r="J25" s="49"/>
      <c r="M25" s="5"/>
    </row>
    <row r="26" spans="1:13" ht="15" customHeight="1">
      <c r="A26" s="152" t="s">
        <v>137</v>
      </c>
      <c r="B26" s="52">
        <v>24.7</v>
      </c>
      <c r="C26" s="57">
        <v>144.39999</v>
      </c>
      <c r="D26" s="57">
        <v>145</v>
      </c>
      <c r="E26" s="57">
        <v>144.8</v>
      </c>
      <c r="F26" s="57">
        <v>0.41551246537395725</v>
      </c>
      <c r="G26" s="57">
        <v>-0.1379310344827704</v>
      </c>
      <c r="H26" s="122">
        <v>0.01531</v>
      </c>
      <c r="I26" s="122">
        <v>-0.00483</v>
      </c>
      <c r="J26" s="128"/>
      <c r="M26" s="5"/>
    </row>
    <row r="27" spans="1:13" s="17" customFormat="1" ht="10.5" customHeight="1">
      <c r="A27" s="151" t="s">
        <v>53</v>
      </c>
      <c r="B27" s="54">
        <v>22.4</v>
      </c>
      <c r="C27" s="58">
        <v>145.39999</v>
      </c>
      <c r="D27" s="58">
        <v>147.10001</v>
      </c>
      <c r="E27" s="58">
        <v>147.10001</v>
      </c>
      <c r="F27" s="58">
        <v>1.1691884456671369</v>
      </c>
      <c r="G27" s="58">
        <v>0</v>
      </c>
      <c r="H27" s="123">
        <v>0.038079999</v>
      </c>
      <c r="I27" s="123">
        <v>0</v>
      </c>
      <c r="J27" s="126"/>
      <c r="M27" s="3"/>
    </row>
    <row r="28" spans="1:10" ht="12" customHeight="1">
      <c r="A28" s="151" t="s">
        <v>54</v>
      </c>
      <c r="B28" s="54">
        <v>2.3</v>
      </c>
      <c r="C28" s="58">
        <v>134.89999</v>
      </c>
      <c r="D28" s="58">
        <v>125</v>
      </c>
      <c r="E28" s="58">
        <v>122.9</v>
      </c>
      <c r="F28" s="58">
        <v>-7.338769458858417</v>
      </c>
      <c r="G28" s="58">
        <v>-1.6799999999999953</v>
      </c>
      <c r="H28" s="123">
        <v>-0.022770001</v>
      </c>
      <c r="I28" s="123">
        <v>-0.00483</v>
      </c>
      <c r="J28" s="125"/>
    </row>
    <row r="29" spans="1:10" ht="15" customHeight="1">
      <c r="A29" s="152" t="s">
        <v>138</v>
      </c>
      <c r="B29" s="52">
        <v>12.1</v>
      </c>
      <c r="C29" s="57">
        <v>95.800003</v>
      </c>
      <c r="D29" s="57">
        <v>113.5</v>
      </c>
      <c r="E29" s="57">
        <v>116.4</v>
      </c>
      <c r="F29" s="57">
        <v>18.475991649269314</v>
      </c>
      <c r="G29" s="57">
        <v>2.555066079295147</v>
      </c>
      <c r="H29" s="122">
        <v>0.21219</v>
      </c>
      <c r="I29" s="122">
        <v>0.043979999</v>
      </c>
      <c r="J29" s="125"/>
    </row>
    <row r="30" spans="1:10" ht="14.25" customHeight="1">
      <c r="A30" s="151" t="s">
        <v>55</v>
      </c>
      <c r="B30" s="54">
        <v>8.1</v>
      </c>
      <c r="C30" s="58">
        <v>112.3</v>
      </c>
      <c r="D30" s="58" t="s">
        <v>246</v>
      </c>
      <c r="E30" s="58" t="s">
        <v>238</v>
      </c>
      <c r="F30" s="58">
        <v>1.691896705253777</v>
      </c>
      <c r="G30" s="58">
        <v>2.364273204903693</v>
      </c>
      <c r="H30" s="123">
        <v>0.01539</v>
      </c>
      <c r="I30" s="123">
        <v>0.030780001</v>
      </c>
      <c r="J30" s="125"/>
    </row>
    <row r="31" spans="1:10" s="28" customFormat="1" ht="11.25" customHeight="1">
      <c r="A31" s="151" t="s">
        <v>56</v>
      </c>
      <c r="B31" s="54">
        <v>4</v>
      </c>
      <c r="C31" s="58">
        <v>62.900002</v>
      </c>
      <c r="D31" s="58">
        <v>112.1</v>
      </c>
      <c r="E31" s="58">
        <v>115.4</v>
      </c>
      <c r="F31" s="58">
        <v>78.21939586645469</v>
      </c>
      <c r="G31" s="58">
        <v>2.94380017841213</v>
      </c>
      <c r="H31" s="123">
        <v>0.19679999</v>
      </c>
      <c r="I31" s="123">
        <v>0.0132</v>
      </c>
      <c r="J31" s="126"/>
    </row>
    <row r="32" spans="1:10" s="28" customFormat="1" ht="14.25" customHeight="1">
      <c r="A32" s="152" t="s">
        <v>116</v>
      </c>
      <c r="B32" s="52">
        <v>11.7</v>
      </c>
      <c r="C32" s="57">
        <v>125.8</v>
      </c>
      <c r="D32" s="57">
        <v>91.599998</v>
      </c>
      <c r="E32" s="57">
        <v>91.599998</v>
      </c>
      <c r="F32" s="57">
        <v>-27.186009538950707</v>
      </c>
      <c r="G32" s="57">
        <v>0</v>
      </c>
      <c r="H32" s="122">
        <v>-0.40040001</v>
      </c>
      <c r="I32" s="122">
        <v>0</v>
      </c>
      <c r="J32" s="126"/>
    </row>
    <row r="33" spans="1:10" s="17" customFormat="1" ht="10.5" customHeight="1">
      <c r="A33" s="151" t="s">
        <v>57</v>
      </c>
      <c r="B33" s="54">
        <v>5.1</v>
      </c>
      <c r="C33" s="58">
        <v>101.4</v>
      </c>
      <c r="D33" s="58">
        <v>101.4</v>
      </c>
      <c r="E33" s="58">
        <v>101.4</v>
      </c>
      <c r="F33" s="58">
        <v>0</v>
      </c>
      <c r="G33" s="58">
        <v>0</v>
      </c>
      <c r="H33" s="123">
        <v>0</v>
      </c>
      <c r="I33" s="123">
        <v>0</v>
      </c>
      <c r="J33" s="126"/>
    </row>
    <row r="34" spans="1:10" ht="10.5" customHeight="1">
      <c r="A34" s="151" t="s">
        <v>108</v>
      </c>
      <c r="B34" s="54">
        <v>3</v>
      </c>
      <c r="C34" s="58">
        <v>160.2</v>
      </c>
      <c r="D34" s="58">
        <v>163.60001</v>
      </c>
      <c r="E34" s="58">
        <v>163.60001</v>
      </c>
      <c r="F34" s="58">
        <v>2.122347066167276</v>
      </c>
      <c r="G34" s="58">
        <v>0</v>
      </c>
      <c r="H34" s="123">
        <v>0.0102</v>
      </c>
      <c r="I34" s="123">
        <v>0</v>
      </c>
      <c r="J34" s="125"/>
    </row>
    <row r="35" spans="1:10" ht="12" customHeight="1">
      <c r="A35" s="151" t="s">
        <v>58</v>
      </c>
      <c r="B35" s="54">
        <v>0.4</v>
      </c>
      <c r="C35" s="58">
        <v>151.3</v>
      </c>
      <c r="D35" s="58">
        <v>160</v>
      </c>
      <c r="E35" s="58">
        <v>160</v>
      </c>
      <c r="F35" s="58">
        <v>5.750165234633191</v>
      </c>
      <c r="G35" s="58">
        <v>0</v>
      </c>
      <c r="H35" s="123">
        <v>0.00348</v>
      </c>
      <c r="I35" s="123">
        <v>0</v>
      </c>
      <c r="J35" s="125"/>
    </row>
    <row r="36" spans="1:10" ht="10.5" customHeight="1">
      <c r="A36" s="151" t="s">
        <v>59</v>
      </c>
      <c r="B36" s="54">
        <v>3.2</v>
      </c>
      <c r="C36" s="58">
        <v>129.4</v>
      </c>
      <c r="D36" s="199" t="s">
        <v>153</v>
      </c>
      <c r="E36" s="199" t="s">
        <v>153</v>
      </c>
      <c r="F36" s="58">
        <v>-100</v>
      </c>
      <c r="G36" s="58">
        <v>0</v>
      </c>
      <c r="H36" s="123">
        <v>-0.41407999</v>
      </c>
      <c r="I36" s="123">
        <v>0</v>
      </c>
      <c r="J36" s="125"/>
    </row>
    <row r="37" spans="1:10" ht="12" customHeight="1">
      <c r="A37" s="55" t="s">
        <v>25</v>
      </c>
      <c r="B37" s="52">
        <v>244.1</v>
      </c>
      <c r="C37" s="57">
        <v>152</v>
      </c>
      <c r="D37" s="57">
        <v>151.89999</v>
      </c>
      <c r="E37" s="57">
        <v>152.8</v>
      </c>
      <c r="F37" s="57">
        <v>-0.06578947368420679</v>
      </c>
      <c r="G37" s="57">
        <v>0.5924950625411491</v>
      </c>
      <c r="H37" s="122">
        <v>-0.023250001</v>
      </c>
      <c r="I37" s="122">
        <v>0.21742</v>
      </c>
      <c r="J37" s="125"/>
    </row>
    <row r="38" spans="1:10" ht="9.75" customHeight="1">
      <c r="A38" s="151" t="s">
        <v>60</v>
      </c>
      <c r="B38" s="54">
        <v>2</v>
      </c>
      <c r="C38" s="58">
        <v>130.5</v>
      </c>
      <c r="D38" s="58">
        <v>135.2</v>
      </c>
      <c r="E38" s="58">
        <v>138.8</v>
      </c>
      <c r="F38" s="58">
        <v>3.6015325670498215</v>
      </c>
      <c r="G38" s="58">
        <v>2.662721893491099</v>
      </c>
      <c r="H38" s="123">
        <v>0.0093999999</v>
      </c>
      <c r="I38" s="123">
        <v>0.0071999999</v>
      </c>
      <c r="J38" s="125"/>
    </row>
    <row r="39" spans="1:10" ht="12" customHeight="1">
      <c r="A39" s="151" t="s">
        <v>63</v>
      </c>
      <c r="B39" s="54">
        <v>3.2</v>
      </c>
      <c r="C39" s="58">
        <v>128.8</v>
      </c>
      <c r="D39" s="58">
        <v>121</v>
      </c>
      <c r="E39" s="58">
        <v>112.6</v>
      </c>
      <c r="F39" s="58">
        <v>-6.05590062111802</v>
      </c>
      <c r="G39" s="58">
        <v>-6.942148760330583</v>
      </c>
      <c r="H39" s="123">
        <v>-0.02496</v>
      </c>
      <c r="I39" s="123">
        <v>-0.02688</v>
      </c>
      <c r="J39" s="125"/>
    </row>
    <row r="40" spans="1:10" ht="9.75" customHeight="1">
      <c r="A40" s="151" t="s">
        <v>61</v>
      </c>
      <c r="B40" s="54">
        <v>0.7</v>
      </c>
      <c r="C40" s="58">
        <v>167</v>
      </c>
      <c r="D40" s="58">
        <v>175.5</v>
      </c>
      <c r="E40" s="58">
        <v>182.39999</v>
      </c>
      <c r="F40" s="58">
        <v>5.089820359281437</v>
      </c>
      <c r="G40" s="58">
        <v>3.931623931623935</v>
      </c>
      <c r="H40" s="123">
        <v>0.0059500001</v>
      </c>
      <c r="I40" s="123">
        <v>0.00483</v>
      </c>
      <c r="J40" s="125"/>
    </row>
    <row r="41" spans="1:10" ht="10.5" customHeight="1">
      <c r="A41" s="151" t="s">
        <v>62</v>
      </c>
      <c r="B41" s="54">
        <v>4.9</v>
      </c>
      <c r="C41" s="58">
        <v>141.39999</v>
      </c>
      <c r="D41" s="58">
        <v>139.39999</v>
      </c>
      <c r="E41" s="58">
        <v>136.5</v>
      </c>
      <c r="F41" s="58">
        <v>-1.4144271570014344</v>
      </c>
      <c r="G41" s="58">
        <v>-2.080344332855077</v>
      </c>
      <c r="H41" s="123">
        <v>-0.0098000001</v>
      </c>
      <c r="I41" s="123">
        <v>-0.01421</v>
      </c>
      <c r="J41" s="125"/>
    </row>
    <row r="42" spans="1:10" ht="10.5" customHeight="1">
      <c r="A42" s="151" t="s">
        <v>64</v>
      </c>
      <c r="B42" s="54">
        <v>174.2</v>
      </c>
      <c r="C42" s="58">
        <v>155.89999</v>
      </c>
      <c r="D42" s="58">
        <v>155.10001</v>
      </c>
      <c r="E42" s="58">
        <v>156.39999</v>
      </c>
      <c r="F42" s="58">
        <v>-0.5131494547787115</v>
      </c>
      <c r="G42" s="58">
        <v>0.8381689232753136</v>
      </c>
      <c r="H42" s="123">
        <v>-0.13936</v>
      </c>
      <c r="I42" s="123">
        <v>0.22645999</v>
      </c>
      <c r="J42" s="125"/>
    </row>
    <row r="43" spans="1:10" ht="9.75" customHeight="1">
      <c r="A43" s="151" t="s">
        <v>66</v>
      </c>
      <c r="B43" s="54">
        <v>55</v>
      </c>
      <c r="C43" s="58">
        <v>140.3</v>
      </c>
      <c r="D43" s="58">
        <v>142.60001</v>
      </c>
      <c r="E43" s="58">
        <v>142.8</v>
      </c>
      <c r="F43" s="58">
        <v>1.6393442622950696</v>
      </c>
      <c r="G43" s="58">
        <v>0.14025245441794434</v>
      </c>
      <c r="H43" s="123">
        <v>0.1265</v>
      </c>
      <c r="I43" s="123">
        <v>0.011</v>
      </c>
      <c r="J43" s="125"/>
    </row>
    <row r="44" spans="1:10" ht="11.25" customHeight="1">
      <c r="A44" s="151" t="s">
        <v>65</v>
      </c>
      <c r="B44" s="54">
        <v>4.1</v>
      </c>
      <c r="C44" s="58">
        <v>184.5</v>
      </c>
      <c r="D44" s="58">
        <v>186.7</v>
      </c>
      <c r="E44" s="58">
        <v>188.89999</v>
      </c>
      <c r="F44" s="58">
        <v>1.192411924119235</v>
      </c>
      <c r="G44" s="58">
        <v>1.1783610069630515</v>
      </c>
      <c r="H44" s="123">
        <v>0.0090199998</v>
      </c>
      <c r="I44" s="123">
        <v>0.0090199998</v>
      </c>
      <c r="J44" s="125"/>
    </row>
    <row r="45" spans="1:10" ht="17.25" customHeight="1">
      <c r="A45" s="99" t="s">
        <v>105</v>
      </c>
      <c r="B45" s="86">
        <v>1000</v>
      </c>
      <c r="C45" s="130">
        <v>112.7</v>
      </c>
      <c r="D45" s="130">
        <v>103.7</v>
      </c>
      <c r="E45" s="130">
        <v>100.2</v>
      </c>
      <c r="F45" s="130">
        <v>-7.985803016858917</v>
      </c>
      <c r="G45" s="130">
        <v>-3.3751205400192865</v>
      </c>
      <c r="H45" s="131">
        <v>-8.9974699</v>
      </c>
      <c r="I45" s="131">
        <v>-3.4816201</v>
      </c>
      <c r="J45" s="129"/>
    </row>
    <row r="46" spans="1:10" ht="2.25" customHeight="1">
      <c r="A46" s="136"/>
      <c r="B46" s="132"/>
      <c r="C46" s="137"/>
      <c r="D46" s="137"/>
      <c r="E46" s="137"/>
      <c r="F46" s="138"/>
      <c r="G46" s="138"/>
      <c r="H46" s="139"/>
      <c r="I46" s="139"/>
      <c r="J46" s="50"/>
    </row>
    <row r="47" spans="1:10" ht="13.5">
      <c r="A47" s="140" t="s">
        <v>155</v>
      </c>
      <c r="B47" s="89"/>
      <c r="D47" s="222" t="s">
        <v>133</v>
      </c>
      <c r="F47" s="223" t="s">
        <v>222</v>
      </c>
      <c r="H47" s="89"/>
      <c r="I47" s="141"/>
      <c r="J47" s="49"/>
    </row>
    <row r="48" spans="1:10" ht="11.25" customHeight="1">
      <c r="A48" s="264" t="s">
        <v>229</v>
      </c>
      <c r="B48" s="265"/>
      <c r="C48" s="265"/>
      <c r="D48" s="265"/>
      <c r="E48" s="265"/>
      <c r="F48" s="265"/>
      <c r="G48" s="265"/>
      <c r="H48" s="265"/>
      <c r="I48" s="265"/>
      <c r="J48" s="265"/>
    </row>
    <row r="49" ht="13.5">
      <c r="A49" s="89" t="s">
        <v>245</v>
      </c>
    </row>
  </sheetData>
  <sheetProtection/>
  <mergeCells count="6">
    <mergeCell ref="H4:I4"/>
    <mergeCell ref="A4:A5"/>
    <mergeCell ref="B4:B5"/>
    <mergeCell ref="C4:E4"/>
    <mergeCell ref="F4:G4"/>
    <mergeCell ref="A48:J48"/>
  </mergeCells>
  <printOptions/>
  <pageMargins left="0.511811023622047" right="0.31496062992126" top="0.1"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CSO IT</cp:lastModifiedBy>
  <cp:lastPrinted>2016-03-03T06:11:56Z</cp:lastPrinted>
  <dcterms:created xsi:type="dcterms:W3CDTF">2000-08-07T10:16:47Z</dcterms:created>
  <dcterms:modified xsi:type="dcterms:W3CDTF">2016-03-03T08:41:57Z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Faizal Sooklall</vt:lpwstr>
  </property>
  <property fmtid="{D5CDD505-2E9C-101B-9397-08002B2CF9AE}" pid="5" name="Ord">
    <vt:lpwstr>67300.0000000000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Faizal Sooklall</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ContactEma">
    <vt:lpwstr/>
  </property>
  <property fmtid="{D5CDD505-2E9C-101B-9397-08002B2CF9AE}" pid="21" name="PublishingPageLayo">
    <vt:lpwstr/>
  </property>
  <property fmtid="{D5CDD505-2E9C-101B-9397-08002B2CF9AE}" pid="22" name="xd_Signatu">
    <vt:lpwstr/>
  </property>
</Properties>
</file>