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45" activeTab="8"/>
  </bookViews>
  <sheets>
    <sheet name="Table 1" sheetId="1" r:id="rId1"/>
    <sheet name="Table 2 " sheetId="2" r:id="rId2"/>
    <sheet name="Table 3" sheetId="3" r:id="rId3"/>
    <sheet name="Table 4" sheetId="4" r:id="rId4"/>
    <sheet name="Table 5" sheetId="5" r:id="rId5"/>
    <sheet name="Table 6  7 &amp; 8" sheetId="6" r:id="rId6"/>
    <sheet name="Tab 9 &amp; 10" sheetId="7" r:id="rId7"/>
    <sheet name="Table 11 &amp; 12" sheetId="8" r:id="rId8"/>
    <sheet name="Table 13" sheetId="9" r:id="rId9"/>
    <sheet name="Table 14" sheetId="10" r:id="rId10"/>
    <sheet name="Table 15" sheetId="11" r:id="rId11"/>
    <sheet name="Table 16 &amp; 17" sheetId="12" r:id="rId12"/>
  </sheets>
  <definedNames/>
  <calcPr fullCalcOnLoad="1"/>
</workbook>
</file>

<file path=xl/sharedStrings.xml><?xml version="1.0" encoding="utf-8"?>
<sst xmlns="http://schemas.openxmlformats.org/spreadsheetml/2006/main" count="382" uniqueCount="268">
  <si>
    <t>Fixed telephone lines per 100 inhabitants</t>
  </si>
  <si>
    <t xml:space="preserve"> </t>
  </si>
  <si>
    <t>On same network</t>
  </si>
  <si>
    <t>To a different network</t>
  </si>
  <si>
    <t>Reunion Island</t>
  </si>
  <si>
    <t>1.</t>
  </si>
  <si>
    <t>2.</t>
  </si>
  <si>
    <t xml:space="preserve">                mobile </t>
  </si>
  <si>
    <t>3.</t>
  </si>
  <si>
    <t>4.</t>
  </si>
  <si>
    <t>5.</t>
  </si>
  <si>
    <t>6.</t>
  </si>
  <si>
    <t>7.</t>
  </si>
  <si>
    <t>8.</t>
  </si>
  <si>
    <t xml:space="preserve">               mobile </t>
  </si>
  <si>
    <t xml:space="preserve">          Outgoing</t>
  </si>
  <si>
    <t xml:space="preserve">          Incoming</t>
  </si>
  <si>
    <t>Percentage of population covered by mobile telephony (%)</t>
  </si>
  <si>
    <t xml:space="preserve">     Mobile </t>
  </si>
  <si>
    <t xml:space="preserve">     Fixed (including wireless) </t>
  </si>
  <si>
    <t>Rupees</t>
  </si>
  <si>
    <t>1.   Fixed telephone</t>
  </si>
  <si>
    <t>To a fixed telephone</t>
  </si>
  <si>
    <t>Dial up Peak time (per minute)</t>
  </si>
  <si>
    <t>Primary education</t>
  </si>
  <si>
    <t>Secondary education</t>
  </si>
  <si>
    <t xml:space="preserve">     Male</t>
  </si>
  <si>
    <t xml:space="preserve">     Female</t>
  </si>
  <si>
    <t>Value added  in the ICT sector (Rs Million)</t>
  </si>
  <si>
    <t xml:space="preserve">Value added in the ICT sector as a % of GDP </t>
  </si>
  <si>
    <t>Imports of ICT goods and services as a % of total imports</t>
  </si>
  <si>
    <t>Exports of ICT goods and services as a % of total exports</t>
  </si>
  <si>
    <t>Imports of ICT goods and services (Rs Million)</t>
  </si>
  <si>
    <t xml:space="preserve">Employment in the ICT sector as a % of total employment </t>
  </si>
  <si>
    <t>Residential monthly line rental</t>
  </si>
  <si>
    <t>Business monthly line rental</t>
  </si>
  <si>
    <t>Mn</t>
  </si>
  <si>
    <t xml:space="preserve">  Number of calls from fixed telephone</t>
  </si>
  <si>
    <t>9.</t>
  </si>
  <si>
    <t>International Internet bandwidth capacity (Megabits per second)</t>
  </si>
  <si>
    <t>International Internet bandwidth (bits per second) per inhabitant</t>
  </si>
  <si>
    <t>New York</t>
  </si>
  <si>
    <t>London/Johannesburg</t>
  </si>
  <si>
    <t>China</t>
  </si>
  <si>
    <t>United Kingdom</t>
  </si>
  <si>
    <t>Australia</t>
  </si>
  <si>
    <t>Singapore</t>
  </si>
  <si>
    <t>Seychelles</t>
  </si>
  <si>
    <t>South Africa</t>
  </si>
  <si>
    <t>India</t>
  </si>
  <si>
    <t>Local calls:</t>
  </si>
  <si>
    <t>10.</t>
  </si>
  <si>
    <t>Source: Information and Communication Technologies Authority (ICTA) and National Computer Board (NCB)</t>
  </si>
  <si>
    <t xml:space="preserve">Source: Information and Communication Technologies Authority (ICTA) </t>
  </si>
  <si>
    <t>A three-minute local call (off-peak time)</t>
  </si>
  <si>
    <t>Dial up Off Peak time (per minute)</t>
  </si>
  <si>
    <t xml:space="preserve">  Volume of calls from fixed telephone (minutes)</t>
  </si>
  <si>
    <t>Volume of outgoing calls (minutes)</t>
  </si>
  <si>
    <t xml:space="preserve">  Number of calls from mobile cellular telephone</t>
  </si>
  <si>
    <t xml:space="preserve">  Volume of calls from mobile cellular telephone (minutes) </t>
  </si>
  <si>
    <t>Volume of incoming calls (minutes)</t>
  </si>
  <si>
    <t>Korea Republic of</t>
  </si>
  <si>
    <t>Mobile cellular service providers (number)</t>
  </si>
  <si>
    <t>Internet hosts (number)</t>
  </si>
  <si>
    <t>Internet hosts per 10,000 inhabitants (number)</t>
  </si>
  <si>
    <t>ICT infrastructure</t>
  </si>
  <si>
    <t>ICT access</t>
  </si>
  <si>
    <t>Telephone and internet</t>
  </si>
  <si>
    <t>Telephone calls</t>
  </si>
  <si>
    <t>Educational level</t>
  </si>
  <si>
    <t>Growth rate in the ICT sector (%)</t>
  </si>
  <si>
    <t xml:space="preserve">Category </t>
  </si>
  <si>
    <t>Fixed-line telephone service providers (number)</t>
  </si>
  <si>
    <t>Source: Annual Survey in Primary and Secondary Schools in March, Mauritius Examination Syndicate (MES) and Tertiary Education Commission (TEC)</t>
  </si>
  <si>
    <t>Source: International Telecommunication Union (ITU)</t>
  </si>
  <si>
    <t xml:space="preserve">                postpaid</t>
  </si>
  <si>
    <t>Number of SMS sent</t>
  </si>
  <si>
    <t>Number</t>
  </si>
  <si>
    <t>Computer</t>
  </si>
  <si>
    <t xml:space="preserve"> 12 - 19</t>
  </si>
  <si>
    <t xml:space="preserve"> 20 - 29</t>
  </si>
  <si>
    <t xml:space="preserve"> 30 - 39</t>
  </si>
  <si>
    <t xml:space="preserve"> 40 - 49</t>
  </si>
  <si>
    <t xml:space="preserve"> 50 - 59</t>
  </si>
  <si>
    <t xml:space="preserve"> &gt;=60</t>
  </si>
  <si>
    <t xml:space="preserve">  Households with:</t>
  </si>
  <si>
    <t xml:space="preserve">  Fixed telephone</t>
  </si>
  <si>
    <t xml:space="preserve">  Cellular mobile telephone</t>
  </si>
  <si>
    <t xml:space="preserve">  Television set</t>
  </si>
  <si>
    <t xml:space="preserve">  Computer</t>
  </si>
  <si>
    <t xml:space="preserve">  Internet access</t>
  </si>
  <si>
    <t>Use of ICT</t>
  </si>
  <si>
    <t>Primary sector</t>
  </si>
  <si>
    <t>Secondary sector</t>
  </si>
  <si>
    <t>Tertiary sector</t>
  </si>
  <si>
    <t xml:space="preserve">All </t>
  </si>
  <si>
    <t>Website</t>
  </si>
  <si>
    <t>Internet/Email</t>
  </si>
  <si>
    <t>Intranet</t>
  </si>
  <si>
    <t>Receiving orders over the Internet</t>
  </si>
  <si>
    <t>Placing orders over the Internet</t>
  </si>
  <si>
    <r>
      <t>1</t>
    </r>
    <r>
      <rPr>
        <sz val="10"/>
        <rFont val="Arial"/>
        <family val="2"/>
      </rPr>
      <t xml:space="preserve"> Covers establishments employing 10 or more persons, and excludes Government Ministries &amp; Departments, Municipalities and District Councils</t>
    </r>
  </si>
  <si>
    <t>Mobile Cellular telephone - 3 minutes local call on prepaid service</t>
  </si>
  <si>
    <t xml:space="preserve">  Internet </t>
  </si>
  <si>
    <t>ADSL 512 kbps (Unlimited Volume Usage)</t>
  </si>
  <si>
    <t>ADSL 1 Mbps Home &amp; Business (Unlimited Volume Usage)</t>
  </si>
  <si>
    <t>% of establishments 2006</t>
  </si>
  <si>
    <t>% of establishments 2008</t>
  </si>
  <si>
    <t>10.1.</t>
  </si>
  <si>
    <t>% of establishments 2009</t>
  </si>
  <si>
    <t>Fixed telephone lines ('000)</t>
  </si>
  <si>
    <t>Percentage of Household (%)</t>
  </si>
  <si>
    <t>age-group 
(years)</t>
  </si>
  <si>
    <r>
      <t xml:space="preserve">37.7 </t>
    </r>
    <r>
      <rPr>
        <vertAlign val="superscript"/>
        <sz val="12"/>
        <rFont val="Times New Roman"/>
        <family val="1"/>
      </rPr>
      <t>3</t>
    </r>
  </si>
  <si>
    <r>
      <t xml:space="preserve">34.1 </t>
    </r>
    <r>
      <rPr>
        <vertAlign val="superscript"/>
        <sz val="12"/>
        <rFont val="Times New Roman"/>
        <family val="1"/>
      </rPr>
      <t>3</t>
    </r>
  </si>
  <si>
    <r>
      <t xml:space="preserve">3 </t>
    </r>
    <r>
      <rPr>
        <sz val="9"/>
        <rFont val="Arial"/>
        <family val="2"/>
      </rPr>
      <t>Revised</t>
    </r>
  </si>
  <si>
    <t>% of establishments 2010</t>
  </si>
  <si>
    <t>of which providing service to the public</t>
  </si>
  <si>
    <t xml:space="preserve">                 pre-paid</t>
  </si>
  <si>
    <t>From fixed telephone</t>
  </si>
  <si>
    <t>From mobile cellular telephone</t>
  </si>
  <si>
    <t>To fixed telephone</t>
  </si>
  <si>
    <t>To mobile cellular telephone</t>
  </si>
  <si>
    <t>Percentage</t>
  </si>
  <si>
    <t>(i) Primary schools having Internet access for students (%)</t>
  </si>
  <si>
    <t>(ii)  Students per computer in primary schools (Number)</t>
  </si>
  <si>
    <t>(iv)  Students examined in ICT at Higher School Certificate level</t>
  </si>
  <si>
    <t xml:space="preserve">(iii)  Students examined in ICT at School Certificate level </t>
  </si>
  <si>
    <t>ICT Access</t>
  </si>
  <si>
    <t>ICT Use</t>
  </si>
  <si>
    <t>ICT Skills</t>
  </si>
  <si>
    <t>ICT Development Index</t>
  </si>
  <si>
    <t>IDI</t>
  </si>
  <si>
    <t>Rank</t>
  </si>
  <si>
    <t xml:space="preserve">                      </t>
  </si>
  <si>
    <t xml:space="preserve">          (ii) the secondary sector: 'Manufacturing', 'Electricity. Gas &amp; water supply' and 'Construction'</t>
  </si>
  <si>
    <r>
      <t>2</t>
    </r>
    <r>
      <rPr>
        <sz val="10"/>
        <rFont val="Arial"/>
        <family val="2"/>
      </rPr>
      <t xml:space="preserve"> Comprises (i) the primary sector:  'Agriculture, hunting, forestry &amp; fishing” and 'Mining &amp; quarrying', </t>
    </r>
  </si>
  <si>
    <t>Source: Continuous Multi Purpose Household Survey (CMPHS)</t>
  </si>
  <si>
    <t>Internet service providers (number)</t>
  </si>
  <si>
    <t>% of establishments 2011</t>
  </si>
  <si>
    <t>age-group
 (years)</t>
  </si>
  <si>
    <t xml:space="preserve">computer </t>
  </si>
  <si>
    <t>internet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</si>
  <si>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Source: Bank of Mauritius  </t>
    </r>
  </si>
  <si>
    <r>
      <t>Exports of ICT goods and services</t>
    </r>
    <r>
      <rPr>
        <sz val="10"/>
        <rFont val="Arial"/>
        <family val="2"/>
      </rPr>
      <t xml:space="preserve"> (Rs Million)</t>
    </r>
  </si>
  <si>
    <r>
      <t xml:space="preserve">     services </t>
    </r>
    <r>
      <rPr>
        <i/>
        <vertAlign val="superscript"/>
        <sz val="10"/>
        <rFont val="Arial"/>
        <family val="2"/>
      </rPr>
      <t>3</t>
    </r>
  </si>
  <si>
    <r>
      <t xml:space="preserve">Establishments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 ICT sector (Number)</t>
    </r>
  </si>
  <si>
    <r>
      <t xml:space="preserve">Employment 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in the ICT sector(number)</t>
    </r>
  </si>
  <si>
    <t>Proportion of persons (%)</t>
  </si>
  <si>
    <t xml:space="preserve">  5 - 11</t>
  </si>
  <si>
    <r>
      <t xml:space="preserve">2 </t>
    </r>
    <r>
      <rPr>
        <sz val="9"/>
        <rFont val="Arial"/>
        <family val="2"/>
      </rPr>
      <t>provisional</t>
    </r>
  </si>
  <si>
    <r>
      <t>1</t>
    </r>
    <r>
      <rPr>
        <sz val="9"/>
        <rFont val="Arial"/>
        <family val="2"/>
      </rPr>
      <t>revised</t>
    </r>
  </si>
  <si>
    <t>Based on fixed access network</t>
  </si>
  <si>
    <t>Based on mobile access network</t>
  </si>
  <si>
    <t>Proportion of persons 12 years and above (%) using</t>
  </si>
  <si>
    <t>Mobile cellular subscriptions ('000)</t>
  </si>
  <si>
    <t>Mobile cellular subscriptions  per 100 inhabitants</t>
  </si>
  <si>
    <t>Internet subscriptions  ('000)</t>
  </si>
  <si>
    <t>Internet subscriptions  per 100 inhabitants</t>
  </si>
  <si>
    <t>TOTAL SUBSCRIPTIONS</t>
  </si>
  <si>
    <t>Type of internet subscriptions</t>
  </si>
  <si>
    <t xml:space="preserve">Students enrolled in ICT or an ICT- dominated field at tertiary level </t>
  </si>
  <si>
    <t>Mauritius *</t>
  </si>
  <si>
    <t>* provisional figure compiled by ITU</t>
  </si>
  <si>
    <t>5 years &amp; above</t>
  </si>
  <si>
    <t>12 years &amp; above</t>
  </si>
  <si>
    <t>_</t>
  </si>
  <si>
    <t>Note: Industrial Classifications is according to the National Standard Industrial Classification (NSIC), Revision 2 based on the UN International Standard Industrial Classification (ISIC) , Rev. 4 of 2007</t>
  </si>
  <si>
    <t>n.a: Not available</t>
  </si>
  <si>
    <t>% of establishments 2013</t>
  </si>
  <si>
    <t xml:space="preserve">     goods (c.i.f) </t>
  </si>
  <si>
    <t xml:space="preserve">     goods (f.o.b) </t>
  </si>
  <si>
    <t xml:space="preserve">                n.a</t>
  </si>
  <si>
    <t xml:space="preserve">Note: population figures used to compute per capita indicators have been revised in light of the Population Census results conducted in  2011 </t>
  </si>
  <si>
    <t>Short Message Service (SMS)</t>
  </si>
  <si>
    <t>Table 1 - ICT infrastructure as at end of year, 2010 - 2014</t>
  </si>
  <si>
    <t>Table 2 - ICT access as at end of year, 2010 - 2014</t>
  </si>
  <si>
    <t>Table 3 - Internet subscriptions by type of access as at end of year, 2010 - 2014</t>
  </si>
  <si>
    <t>Table 5 - Local and International telephone calls, 2010 - 2014</t>
  </si>
  <si>
    <t>Percentage (%)</t>
  </si>
  <si>
    <t xml:space="preserve"> At home</t>
  </si>
  <si>
    <t xml:space="preserve"> School/Educational institution</t>
  </si>
  <si>
    <t xml:space="preserve"> Workplace</t>
  </si>
  <si>
    <t xml:space="preserve"> Cybercafe/ Other commercial facility</t>
  </si>
  <si>
    <t xml:space="preserve"> Free public access facility</t>
  </si>
  <si>
    <t xml:space="preserve"> Another person's place</t>
  </si>
  <si>
    <r>
      <t xml:space="preserve">  Place of use of internet </t>
    </r>
    <r>
      <rPr>
        <vertAlign val="superscript"/>
        <sz val="11"/>
        <rFont val="Times New Roman"/>
        <family val="1"/>
      </rPr>
      <t>1</t>
    </r>
  </si>
  <si>
    <t xml:space="preserve"> Cybercafé/Other commercial facility</t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</si>
  <si>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Persons may report more than one answer</t>
    </r>
  </si>
  <si>
    <r>
      <t xml:space="preserve">  Purpose of use of internet </t>
    </r>
    <r>
      <rPr>
        <vertAlign val="superscript"/>
        <sz val="11"/>
        <rFont val="Times New Roman"/>
        <family val="1"/>
      </rPr>
      <t>1</t>
    </r>
  </si>
  <si>
    <t>Email/chat</t>
  </si>
  <si>
    <t>Make transactions with government: on-line</t>
  </si>
  <si>
    <t>Search for information: Government</t>
  </si>
  <si>
    <t>Search for information: Other</t>
  </si>
  <si>
    <t>Education purposes</t>
  </si>
  <si>
    <t>Overseas calls</t>
  </si>
  <si>
    <t>Banking</t>
  </si>
  <si>
    <t>Purchase of goods and/or services</t>
  </si>
  <si>
    <t>Entertainement</t>
  </si>
  <si>
    <t>Other</t>
  </si>
  <si>
    <t>Table 6: Availability of ICT to households, 2012 and 2014</t>
  </si>
  <si>
    <t>Table 9: Persons aged 12 years and above using computer and internet by age-group , 
              2012 and 2014</t>
  </si>
  <si>
    <r>
      <t xml:space="preserve">(i) Secondary schools having Internet access for students for study purposes (%) </t>
    </r>
    <r>
      <rPr>
        <b/>
        <vertAlign val="superscript"/>
        <sz val="11"/>
        <rFont val="Times New Roman"/>
        <family val="1"/>
      </rPr>
      <t>1</t>
    </r>
  </si>
  <si>
    <r>
      <t xml:space="preserve">(ii)  Students per computer in secondary schools (Number) </t>
    </r>
    <r>
      <rPr>
        <b/>
        <vertAlign val="superscript"/>
        <sz val="11"/>
        <rFont val="Times New Roman"/>
        <family val="1"/>
      </rPr>
      <t>1</t>
    </r>
  </si>
  <si>
    <r>
      <t>Tertiary education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</si>
  <si>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Figures for secondary level include both Academic and Pre-Vocational</t>
    </r>
  </si>
  <si>
    <t>Table 13 - ICT usage in education, 2010 - 2014</t>
  </si>
  <si>
    <r>
      <t xml:space="preserve">Table 14 - ICT usage in business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by industrial sector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2013 and 2014 (according to NSIC Rev. 2 based on ISIC Rev. 4 of 2007)</t>
    </r>
  </si>
  <si>
    <t>Table 15 - Establishments, employment and value added in the ICT sector, 2010 - 2014</t>
  </si>
  <si>
    <r>
      <t xml:space="preserve">                fixed </t>
    </r>
    <r>
      <rPr>
        <i/>
        <vertAlign val="superscript"/>
        <sz val="11"/>
        <rFont val="Times New Roman"/>
        <family val="1"/>
      </rPr>
      <t>1</t>
    </r>
  </si>
  <si>
    <r>
      <t>Broadband Internet</t>
    </r>
    <r>
      <rPr>
        <vertAlign val="superscript"/>
        <sz val="11"/>
        <rFont val="Times New Roman"/>
        <family val="1"/>
      </rPr>
      <t xml:space="preserve"> 2</t>
    </r>
    <r>
      <rPr>
        <sz val="11"/>
        <rFont val="Times New Roman"/>
        <family val="1"/>
      </rPr>
      <t xml:space="preserve"> subscriptions  ('000)</t>
    </r>
  </si>
  <si>
    <r>
      <t>520.2</t>
    </r>
    <r>
      <rPr>
        <vertAlign val="superscript"/>
        <sz val="11"/>
        <rFont val="Times New Roman"/>
        <family val="1"/>
      </rPr>
      <t xml:space="preserve"> 3</t>
    </r>
  </si>
  <si>
    <r>
      <t>357.8</t>
    </r>
    <r>
      <rPr>
        <i/>
        <vertAlign val="superscript"/>
        <sz val="11"/>
        <rFont val="Times New Roman"/>
        <family val="1"/>
      </rPr>
      <t xml:space="preserve"> 3</t>
    </r>
  </si>
  <si>
    <r>
      <t>Broadband Internet</t>
    </r>
    <r>
      <rPr>
        <vertAlign val="superscript"/>
        <sz val="11"/>
        <rFont val="Times New Roman"/>
        <family val="1"/>
      </rPr>
      <t xml:space="preserve"> 2 </t>
    </r>
    <r>
      <rPr>
        <sz val="11"/>
        <rFont val="Times New Roman"/>
        <family val="1"/>
      </rPr>
      <t>subscriptions  per 100 inhabitants</t>
    </r>
  </si>
  <si>
    <r>
      <t xml:space="preserve">1 </t>
    </r>
    <r>
      <rPr>
        <sz val="11"/>
        <rFont val="Times New Roman"/>
        <family val="1"/>
      </rPr>
      <t>Includes wireless as from 2005</t>
    </r>
  </si>
  <si>
    <r>
      <t xml:space="preserve">2 </t>
    </r>
    <r>
      <rPr>
        <sz val="11"/>
        <rFont val="Times New Roman"/>
        <family val="1"/>
      </rPr>
      <t>Broadband Internet refers to connection to the internet at a speed equal to or greater than 256 kbps, as the sum of capacity in both directions</t>
    </r>
  </si>
  <si>
    <r>
      <t>3</t>
    </r>
    <r>
      <rPr>
        <sz val="11"/>
        <rFont val="Times New Roman"/>
        <family val="1"/>
      </rPr>
      <t xml:space="preserve"> Revised</t>
    </r>
  </si>
  <si>
    <r>
      <t>Broadband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Internet subscriptions</t>
    </r>
  </si>
  <si>
    <r>
      <t xml:space="preserve">1 </t>
    </r>
    <r>
      <rPr>
        <sz val="11"/>
        <rFont val="Times New Roman"/>
        <family val="1"/>
      </rPr>
      <t>Broadband Internet refers to connection to the internet at a speed equal to or greater than 256 kbps, as the sum of capacity in both directions.  As from 2010 no breakdown is available for fixed and mobile broadband subscriptions.</t>
    </r>
  </si>
  <si>
    <r>
      <rPr>
        <b/>
        <sz val="11"/>
        <rFont val="Times New Roman"/>
        <family val="1"/>
      </rPr>
      <t>_</t>
    </r>
    <r>
      <rPr>
        <sz val="11"/>
        <rFont val="Times New Roman"/>
        <family val="1"/>
      </rPr>
      <t>: Not applicable</t>
    </r>
  </si>
  <si>
    <r>
      <t>Table 4 - Selected telephone and Internet tariffs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as at end of year, 2010 - 2014</t>
    </r>
  </si>
  <si>
    <r>
      <t>International Direct Dialling</t>
    </r>
    <r>
      <rPr>
        <sz val="11"/>
        <rFont val="Times New Roman"/>
        <family val="1"/>
      </rPr>
      <t xml:space="preserve"> - 3 minutes call from fixed telephone (off-peak) to:</t>
    </r>
  </si>
  <si>
    <r>
      <t>Mobile cellular tariffs for 100 minutes of use during a month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as a percentage of GNI per capita (%)</t>
    </r>
  </si>
  <si>
    <r>
      <t xml:space="preserve"> Internet access tariff for 20 hours of use  per month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as a percentage of GNI per capita (%)</t>
    </r>
  </si>
  <si>
    <r>
      <t xml:space="preserve"> 1</t>
    </r>
    <r>
      <rPr>
        <sz val="10"/>
        <rFont val="Times New Roman"/>
        <family val="1"/>
      </rPr>
      <t xml:space="preserve"> main service provider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</si>
  <si>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Channels, other than those from the Mauritius Broadcating Corporation (MBC)</t>
    </r>
  </si>
  <si>
    <t>Table 17 - ICT Development Index (IDI) for selected countries, 2013</t>
  </si>
  <si>
    <r>
      <t xml:space="preserve">3 </t>
    </r>
    <r>
      <rPr>
        <sz val="11"/>
        <rFont val="Times New Roman"/>
        <family val="1"/>
      </rPr>
      <t xml:space="preserve"> Revised 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</si>
  <si>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Revised                         </t>
    </r>
    <r>
      <rPr>
        <vertAlign val="superscript"/>
        <sz val="9"/>
        <rFont val="Arial"/>
        <family val="2"/>
      </rPr>
      <t xml:space="preserve">  2 </t>
    </r>
    <r>
      <rPr>
        <sz val="9"/>
        <rFont val="Arial"/>
        <family val="2"/>
      </rPr>
      <t>Large establishments, that is employing 10 or more persons</t>
    </r>
  </si>
  <si>
    <t>Denmark</t>
  </si>
  <si>
    <r>
      <t xml:space="preserve">2013 </t>
    </r>
    <r>
      <rPr>
        <b/>
        <vertAlign val="superscript"/>
        <sz val="10"/>
        <rFont val="Arial"/>
        <family val="2"/>
      </rPr>
      <t>1</t>
    </r>
  </si>
  <si>
    <r>
      <t xml:space="preserve">2014 </t>
    </r>
    <r>
      <rPr>
        <b/>
        <vertAlign val="superscript"/>
        <sz val="10"/>
        <rFont val="Arial"/>
        <family val="2"/>
      </rPr>
      <t>2</t>
    </r>
  </si>
  <si>
    <t>Index</t>
  </si>
  <si>
    <r>
      <t xml:space="preserve">     Residential use</t>
    </r>
    <r>
      <rPr>
        <vertAlign val="superscript"/>
        <sz val="11"/>
        <rFont val="Times New Roman"/>
        <family val="1"/>
      </rPr>
      <t xml:space="preserve"> 2</t>
    </r>
  </si>
  <si>
    <t xml:space="preserve">     Business use (512 kbps/128 kbps)</t>
  </si>
  <si>
    <t xml:space="preserve">     Business use (1 mbps/384 kbps)</t>
  </si>
  <si>
    <t>ADSL 2 Mbps Home &amp; Business (Unlimited Volume Usage)</t>
  </si>
  <si>
    <t>N/A</t>
  </si>
  <si>
    <t xml:space="preserve">     Business use (2 mbps/384 kbps)</t>
  </si>
  <si>
    <t xml:space="preserve">     Business use (2 mbps/512 kbps)</t>
  </si>
  <si>
    <t>ADSL 4 Mbps Home &amp; Business (Unlimited Volume Usage)</t>
  </si>
  <si>
    <t xml:space="preserve">     Business use (4 mbps/512 kbps)</t>
  </si>
  <si>
    <t xml:space="preserve">     Business use (4 mbps/1 mbps)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</si>
  <si>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Subject to " Fair Usage Policy" as from March 2009</t>
    </r>
  </si>
  <si>
    <t>International calls:</t>
  </si>
  <si>
    <r>
      <t>7.6</t>
    </r>
    <r>
      <rPr>
        <vertAlign val="superscript"/>
        <sz val="11"/>
        <rFont val="Times New Roman"/>
        <family val="1"/>
      </rPr>
      <t xml:space="preserve"> 3</t>
    </r>
  </si>
  <si>
    <t>Table 16 - ICT Development Index, 2013 - 2014</t>
  </si>
  <si>
    <t>% of establishments 2014</t>
  </si>
  <si>
    <t>Source: Survey of Employment and Earnings in large establishments, March 2013 and 2014</t>
  </si>
  <si>
    <r>
      <t xml:space="preserve">2 </t>
    </r>
    <r>
      <rPr>
        <sz val="11"/>
        <rFont val="Times New Roman"/>
        <family val="1"/>
      </rPr>
      <t xml:space="preserve"> Includes also distance education and institutions abroad, and relates to school years  2009/2010 to 2013/2014</t>
    </r>
  </si>
  <si>
    <t xml:space="preserve">     More than one television set</t>
  </si>
  <si>
    <t xml:space="preserve">    Smart Tv</t>
  </si>
  <si>
    <r>
      <t>3,836</t>
    </r>
    <r>
      <rPr>
        <vertAlign val="superscript"/>
        <sz val="11"/>
        <rFont val="Times New Roman"/>
        <family val="1"/>
      </rPr>
      <t xml:space="preserve"> 3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</si>
  <si>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</t>
    </r>
  </si>
  <si>
    <r>
      <t xml:space="preserve">2013 </t>
    </r>
    <r>
      <rPr>
        <b/>
        <vertAlign val="superscript"/>
        <sz val="11"/>
        <rFont val="Times New Roman"/>
        <family val="1"/>
      </rPr>
      <t>2</t>
    </r>
  </si>
  <si>
    <t xml:space="preserve">Narrowband Internet subscriptions </t>
  </si>
  <si>
    <t xml:space="preserve">    _</t>
  </si>
  <si>
    <t>_: Not applicable</t>
  </si>
  <si>
    <t>Table 7: Proportion (%)  of persons aged 5 years and above  using a mobile 
             cellular phone by age-group, 2012 and 2014</t>
  </si>
  <si>
    <r>
      <t xml:space="preserve">     Paid TV channels </t>
    </r>
    <r>
      <rPr>
        <i/>
        <vertAlign val="superscript"/>
        <sz val="11"/>
        <rFont val="Times New Roman"/>
        <family val="1"/>
      </rPr>
      <t>1</t>
    </r>
  </si>
  <si>
    <t>Table 8: Proportion (%)  of persons aged 5 years and above who can use 
              computer  by age-group, 2012 and 2014</t>
  </si>
  <si>
    <r>
      <t>Table 10: Persons aged 12 years and above using computer  by place of use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
                2012 and  2014</t>
    </r>
  </si>
  <si>
    <r>
      <t xml:space="preserve">  Place of use of computer </t>
    </r>
    <r>
      <rPr>
        <vertAlign val="superscript"/>
        <sz val="11"/>
        <rFont val="Times New Roman"/>
        <family val="1"/>
      </rPr>
      <t>1</t>
    </r>
  </si>
  <si>
    <r>
      <t xml:space="preserve">                9.4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</si>
  <si>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revised</t>
    </r>
  </si>
  <si>
    <t xml:space="preserve">Table 11: Persons aged 12 years and above using internet  by place of use1, 2012 and  2014        </t>
  </si>
  <si>
    <r>
      <t>Table 12: Persons aged 12 years and above using internet  by purpose of use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, 2012
                and 2014</t>
    </r>
  </si>
  <si>
    <t xml:space="preserve">          (iii) the Tertiary sector: Trade, hotels &amp; restaurants, transport and all the other service industries</t>
  </si>
</sst>
</file>

<file path=xl/styles.xml><?xml version="1.0" encoding="utf-8"?>
<styleSheet xmlns="http://schemas.openxmlformats.org/spreadsheetml/2006/main">
  <numFmts count="4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"/>
    <numFmt numFmtId="175" formatCode="#,##0.0"/>
    <numFmt numFmtId="176" formatCode="#,##0\ \ "/>
    <numFmt numFmtId="177" formatCode="0.0\ \ "/>
    <numFmt numFmtId="178" formatCode="#,##0\ "/>
    <numFmt numFmtId="179" formatCode="#,##0.0\ "/>
    <numFmt numFmtId="180" formatCode="0.00\ \ "/>
    <numFmt numFmtId="181" formatCode="0\ \ "/>
    <numFmt numFmtId="182" formatCode="\(#,##0\ \)"/>
    <numFmt numFmtId="183" formatCode="General\ \ "/>
    <numFmt numFmtId="184" formatCode="#,##0\ \ \ \ \ "/>
    <numFmt numFmtId="185" formatCode="General\ \ \ \ \ "/>
    <numFmt numFmtId="186" formatCode="#,##0.0\ \ \ \ \ \ "/>
    <numFmt numFmtId="187" formatCode="#,##0.0\ \ \ \ "/>
    <numFmt numFmtId="188" formatCode="_(* #,##0.0_);_(* \(#,##0.0\);_(* &quot;-&quot;??_);_(@_)"/>
    <numFmt numFmtId="189" formatCode="_(* #,##0_);_(* \(#,##0\);_(* &quot;-&quot;??_);_(@_)"/>
    <numFmt numFmtId="190" formatCode="0.0\ \ \ \ \ \ \ \ \ \ \ "/>
    <numFmt numFmtId="191" formatCode="0.0\ \ \ \ "/>
    <numFmt numFmtId="192" formatCode="0.0\ \ \ \ \ \ \ "/>
    <numFmt numFmtId="193" formatCode="0.0000"/>
    <numFmt numFmtId="194" formatCode="0.000"/>
    <numFmt numFmtId="195" formatCode="_(* #,##0.0_);_(* \(#,##0.0\);_(* &quot;-&quot;?_);_(@_)"/>
    <numFmt numFmtId="196" formatCode="0.000\ \ "/>
    <numFmt numFmtId="197" formatCode="0.00000"/>
    <numFmt numFmtId="198" formatCode="0.0000000"/>
    <numFmt numFmtId="199" formatCode="0.000000"/>
    <numFmt numFmtId="200" formatCode="#,##0.0\ \ "/>
    <numFmt numFmtId="201" formatCode="#,##0.00\ "/>
    <numFmt numFmtId="202" formatCode="0."/>
  </numFmts>
  <fonts count="7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4"/>
      <name val="Times New Roman"/>
      <family val="1"/>
    </font>
    <font>
      <b/>
      <i/>
      <sz val="10"/>
      <name val="Arial"/>
      <family val="2"/>
    </font>
    <font>
      <sz val="8.5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 quotePrefix="1">
      <alignment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 horizontal="left"/>
    </xf>
    <xf numFmtId="0" fontId="0" fillId="0" borderId="19" xfId="0" applyFont="1" applyBorder="1" applyAlignment="1" quotePrefix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/>
    </xf>
    <xf numFmtId="177" fontId="0" fillId="0" borderId="21" xfId="0" applyNumberFormat="1" applyFont="1" applyBorder="1" applyAlignment="1">
      <alignment horizontal="right"/>
    </xf>
    <xf numFmtId="0" fontId="4" fillId="0" borderId="0" xfId="60" applyFont="1" applyAlignment="1">
      <alignment/>
      <protection/>
    </xf>
    <xf numFmtId="0" fontId="0" fillId="0" borderId="0" xfId="60">
      <alignment/>
      <protection/>
    </xf>
    <xf numFmtId="0" fontId="4" fillId="0" borderId="0" xfId="60" applyFont="1">
      <alignment/>
      <protection/>
    </xf>
    <xf numFmtId="0" fontId="4" fillId="0" borderId="22" xfId="60" applyFont="1" applyBorder="1" applyAlignment="1">
      <alignment horizontal="center" vertical="center" wrapText="1"/>
      <protection/>
    </xf>
    <xf numFmtId="0" fontId="0" fillId="0" borderId="23" xfId="60" applyBorder="1" applyAlignment="1" quotePrefix="1">
      <alignment horizontal="center"/>
      <protection/>
    </xf>
    <xf numFmtId="0" fontId="0" fillId="0" borderId="24" xfId="60" applyBorder="1">
      <alignment/>
      <protection/>
    </xf>
    <xf numFmtId="174" fontId="0" fillId="0" borderId="21" xfId="60" applyNumberFormat="1" applyBorder="1" applyAlignment="1">
      <alignment horizontal="center"/>
      <protection/>
    </xf>
    <xf numFmtId="0" fontId="11" fillId="0" borderId="25" xfId="60" applyFont="1" applyBorder="1" applyAlignment="1">
      <alignment horizontal="center"/>
      <protection/>
    </xf>
    <xf numFmtId="0" fontId="0" fillId="0" borderId="10" xfId="60" applyBorder="1" applyAlignment="1" quotePrefix="1">
      <alignment horizontal="center"/>
      <protection/>
    </xf>
    <xf numFmtId="0" fontId="0" fillId="0" borderId="11" xfId="60" applyBorder="1">
      <alignment/>
      <protection/>
    </xf>
    <xf numFmtId="0" fontId="11" fillId="0" borderId="26" xfId="60" applyFont="1" applyBorder="1" applyAlignment="1">
      <alignment horizontal="center"/>
      <protection/>
    </xf>
    <xf numFmtId="174" fontId="0" fillId="0" borderId="27" xfId="60" applyNumberFormat="1" applyBorder="1" applyAlignment="1">
      <alignment horizontal="center"/>
      <protection/>
    </xf>
    <xf numFmtId="0" fontId="11" fillId="0" borderId="28" xfId="60" applyFont="1" applyBorder="1" applyAlignment="1">
      <alignment horizontal="center"/>
      <protection/>
    </xf>
    <xf numFmtId="0" fontId="8" fillId="0" borderId="0" xfId="60" applyFont="1">
      <alignment/>
      <protection/>
    </xf>
    <xf numFmtId="0" fontId="0" fillId="0" borderId="0" xfId="60" applyFont="1">
      <alignment/>
      <protection/>
    </xf>
    <xf numFmtId="0" fontId="5" fillId="0" borderId="0" xfId="60" applyFont="1">
      <alignment/>
      <protection/>
    </xf>
    <xf numFmtId="0" fontId="9" fillId="0" borderId="0" xfId="60" applyFont="1">
      <alignment/>
      <protection/>
    </xf>
    <xf numFmtId="178" fontId="0" fillId="0" borderId="0" xfId="0" applyNumberFormat="1" applyAlignment="1">
      <alignment/>
    </xf>
    <xf numFmtId="0" fontId="4" fillId="0" borderId="29" xfId="60" applyFont="1" applyBorder="1" applyAlignment="1">
      <alignment horizontal="center" vertical="center" wrapText="1"/>
      <protection/>
    </xf>
    <xf numFmtId="174" fontId="11" fillId="0" borderId="26" xfId="60" applyNumberFormat="1" applyFont="1" applyBorder="1" applyAlignment="1">
      <alignment horizontal="center"/>
      <protection/>
    </xf>
    <xf numFmtId="174" fontId="11" fillId="0" borderId="28" xfId="60" applyNumberFormat="1" applyFont="1" applyBorder="1" applyAlignment="1">
      <alignment horizontal="center"/>
      <protection/>
    </xf>
    <xf numFmtId="0" fontId="0" fillId="0" borderId="0" xfId="0" applyAlignment="1" quotePrefix="1">
      <alignment/>
    </xf>
    <xf numFmtId="0" fontId="8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/>
      <protection/>
    </xf>
    <xf numFmtId="188" fontId="0" fillId="0" borderId="21" xfId="42" applyNumberFormat="1" applyFont="1" applyBorder="1" applyAlignment="1">
      <alignment horizontal="right"/>
    </xf>
    <xf numFmtId="189" fontId="0" fillId="0" borderId="21" xfId="42" applyNumberFormat="1" applyFont="1" applyBorder="1" applyAlignment="1">
      <alignment horizontal="right"/>
    </xf>
    <xf numFmtId="189" fontId="1" fillId="0" borderId="21" xfId="42" applyNumberFormat="1" applyFont="1" applyBorder="1" applyAlignment="1">
      <alignment horizontal="right"/>
    </xf>
    <xf numFmtId="188" fontId="0" fillId="0" borderId="27" xfId="42" applyNumberFormat="1" applyFont="1" applyBorder="1" applyAlignment="1">
      <alignment horizontal="right"/>
    </xf>
    <xf numFmtId="0" fontId="0" fillId="0" borderId="0" xfId="60" applyAlignment="1">
      <alignment horizontal="left"/>
      <protection/>
    </xf>
    <xf numFmtId="189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81" fontId="0" fillId="0" borderId="31" xfId="0" applyNumberFormat="1" applyFont="1" applyFill="1" applyBorder="1" applyAlignment="1">
      <alignment horizontal="center" vertical="center"/>
    </xf>
    <xf numFmtId="181" fontId="4" fillId="0" borderId="31" xfId="0" applyNumberFormat="1" applyFont="1" applyFill="1" applyBorder="1" applyAlignment="1">
      <alignment horizontal="center" vertical="center"/>
    </xf>
    <xf numFmtId="181" fontId="0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1" fontId="0" fillId="0" borderId="35" xfId="0" applyNumberFormat="1" applyFont="1" applyBorder="1" applyAlignment="1">
      <alignment horizontal="right"/>
    </xf>
    <xf numFmtId="0" fontId="0" fillId="0" borderId="11" xfId="60" applyBorder="1" applyAlignment="1">
      <alignment wrapText="1"/>
      <protection/>
    </xf>
    <xf numFmtId="0" fontId="0" fillId="0" borderId="20" xfId="60" applyBorder="1" applyAlignment="1">
      <alignment wrapText="1"/>
      <protection/>
    </xf>
    <xf numFmtId="2" fontId="12" fillId="0" borderId="36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10" xfId="60" applyBorder="1" applyAlignment="1" quotePrefix="1">
      <alignment horizontal="center" vertical="center"/>
      <protection/>
    </xf>
    <xf numFmtId="0" fontId="0" fillId="0" borderId="19" xfId="60" applyBorder="1" applyAlignment="1" quotePrefix="1">
      <alignment horizontal="center" vertical="center"/>
      <protection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2" fontId="12" fillId="0" borderId="35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188" fontId="0" fillId="0" borderId="0" xfId="42" applyNumberFormat="1" applyFont="1" applyAlignment="1">
      <alignment/>
    </xf>
    <xf numFmtId="0" fontId="67" fillId="0" borderId="0" xfId="60" applyFont="1">
      <alignment/>
      <protection/>
    </xf>
    <xf numFmtId="174" fontId="0" fillId="0" borderId="21" xfId="60" applyNumberFormat="1" applyFont="1" applyBorder="1" applyAlignment="1">
      <alignment horizontal="center"/>
      <protection/>
    </xf>
    <xf numFmtId="174" fontId="0" fillId="0" borderId="27" xfId="60" applyNumberFormat="1" applyFont="1" applyBorder="1" applyAlignment="1">
      <alignment horizontal="center"/>
      <protection/>
    </xf>
    <xf numFmtId="0" fontId="16" fillId="0" borderId="11" xfId="0" applyFont="1" applyBorder="1" applyAlignment="1">
      <alignment horizontal="left" wrapText="1"/>
    </xf>
    <xf numFmtId="188" fontId="4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60" applyFont="1" applyFill="1">
      <alignment/>
      <protection/>
    </xf>
    <xf numFmtId="2" fontId="14" fillId="0" borderId="39" xfId="0" applyNumberFormat="1" applyFont="1" applyFill="1" applyBorder="1" applyAlignment="1">
      <alignment horizontal="center" vertical="center"/>
    </xf>
    <xf numFmtId="2" fontId="14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17" fillId="0" borderId="0" xfId="0" applyFont="1" applyAlignment="1">
      <alignment wrapText="1" shrinkToFit="1"/>
    </xf>
    <xf numFmtId="0" fontId="12" fillId="0" borderId="0" xfId="60" applyFont="1">
      <alignment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41" xfId="60" applyFont="1" applyBorder="1">
      <alignment/>
      <protection/>
    </xf>
    <xf numFmtId="0" fontId="12" fillId="0" borderId="0" xfId="60" applyFont="1" applyBorder="1">
      <alignment/>
      <protection/>
    </xf>
    <xf numFmtId="0" fontId="12" fillId="0" borderId="11" xfId="60" applyFont="1" applyBorder="1">
      <alignment/>
      <protection/>
    </xf>
    <xf numFmtId="191" fontId="12" fillId="0" borderId="21" xfId="60" applyNumberFormat="1" applyFont="1" applyBorder="1">
      <alignment/>
      <protection/>
    </xf>
    <xf numFmtId="0" fontId="12" fillId="0" borderId="42" xfId="60" applyFont="1" applyBorder="1">
      <alignment/>
      <protection/>
    </xf>
    <xf numFmtId="0" fontId="12" fillId="0" borderId="43" xfId="60" applyFont="1" applyBorder="1">
      <alignment/>
      <protection/>
    </xf>
    <xf numFmtId="0" fontId="12" fillId="0" borderId="44" xfId="60" applyFont="1" applyBorder="1">
      <alignment/>
      <protection/>
    </xf>
    <xf numFmtId="191" fontId="12" fillId="0" borderId="45" xfId="60" applyNumberFormat="1" applyFont="1" applyBorder="1">
      <alignment/>
      <protection/>
    </xf>
    <xf numFmtId="0" fontId="12" fillId="0" borderId="45" xfId="60" applyFont="1" applyBorder="1" applyAlignment="1">
      <alignment horizontal="center" vertical="center"/>
      <protection/>
    </xf>
    <xf numFmtId="191" fontId="12" fillId="0" borderId="21" xfId="60" applyNumberFormat="1" applyFont="1" applyFill="1" applyBorder="1">
      <alignment/>
      <protection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46" xfId="0" applyFont="1" applyBorder="1" applyAlignment="1">
      <alignment/>
    </xf>
    <xf numFmtId="0" fontId="18" fillId="0" borderId="47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0" xfId="0" applyFont="1" applyBorder="1" applyAlignment="1" quotePrefix="1">
      <alignment/>
    </xf>
    <xf numFmtId="0" fontId="18" fillId="0" borderId="11" xfId="0" applyFont="1" applyBorder="1" applyAlignment="1">
      <alignment/>
    </xf>
    <xf numFmtId="0" fontId="18" fillId="0" borderId="35" xfId="0" applyFont="1" applyBorder="1" applyAlignment="1">
      <alignment horizontal="right"/>
    </xf>
    <xf numFmtId="0" fontId="18" fillId="0" borderId="36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1" xfId="0" applyFont="1" applyBorder="1" applyAlignment="1">
      <alignment/>
    </xf>
    <xf numFmtId="3" fontId="12" fillId="0" borderId="21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indent="7"/>
    </xf>
    <xf numFmtId="0" fontId="18" fillId="0" borderId="10" xfId="0" applyFont="1" applyFill="1" applyBorder="1" applyAlignment="1" quotePrefix="1">
      <alignment/>
    </xf>
    <xf numFmtId="0" fontId="12" fillId="0" borderId="11" xfId="0" applyFont="1" applyBorder="1" applyAlignment="1">
      <alignment horizontal="left" wrapText="1" indent="7"/>
    </xf>
    <xf numFmtId="0" fontId="12" fillId="0" borderId="19" xfId="0" applyFont="1" applyFill="1" applyBorder="1" applyAlignment="1">
      <alignment/>
    </xf>
    <xf numFmtId="0" fontId="12" fillId="0" borderId="20" xfId="0" applyFont="1" applyBorder="1" applyAlignment="1">
      <alignment horizontal="left" wrapText="1" indent="7"/>
    </xf>
    <xf numFmtId="0" fontId="12" fillId="0" borderId="0" xfId="0" applyFont="1" applyAlignment="1">
      <alignment horizontal="left"/>
    </xf>
    <xf numFmtId="174" fontId="18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68" fillId="0" borderId="0" xfId="0" applyFont="1" applyAlignment="1">
      <alignment/>
    </xf>
    <xf numFmtId="189" fontId="69" fillId="0" borderId="0" xfId="42" applyNumberFormat="1" applyFont="1" applyAlignment="1">
      <alignment/>
    </xf>
    <xf numFmtId="0" fontId="12" fillId="0" borderId="0" xfId="0" applyFont="1" applyFill="1" applyBorder="1" applyAlignment="1">
      <alignment/>
    </xf>
    <xf numFmtId="200" fontId="12" fillId="0" borderId="21" xfId="0" applyNumberFormat="1" applyFont="1" applyBorder="1" applyAlignment="1">
      <alignment horizontal="right"/>
    </xf>
    <xf numFmtId="200" fontId="12" fillId="0" borderId="31" xfId="0" applyNumberFormat="1" applyFont="1" applyBorder="1" applyAlignment="1">
      <alignment horizontal="right"/>
    </xf>
    <xf numFmtId="176" fontId="12" fillId="0" borderId="21" xfId="0" applyNumberFormat="1" applyFont="1" applyBorder="1" applyAlignment="1">
      <alignment horizontal="right"/>
    </xf>
    <xf numFmtId="176" fontId="12" fillId="0" borderId="31" xfId="0" applyNumberFormat="1" applyFont="1" applyBorder="1" applyAlignment="1">
      <alignment horizontal="right"/>
    </xf>
    <xf numFmtId="200" fontId="12" fillId="0" borderId="27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81" fontId="0" fillId="0" borderId="35" xfId="0" applyNumberFormat="1" applyFont="1" applyFill="1" applyBorder="1" applyAlignment="1">
      <alignment horizontal="right"/>
    </xf>
    <xf numFmtId="181" fontId="0" fillId="0" borderId="25" xfId="0" applyNumberFormat="1" applyFont="1" applyFill="1" applyBorder="1" applyAlignment="1">
      <alignment horizontal="right"/>
    </xf>
    <xf numFmtId="189" fontId="0" fillId="0" borderId="21" xfId="42" applyNumberFormat="1" applyFont="1" applyFill="1" applyBorder="1" applyAlignment="1">
      <alignment horizontal="right"/>
    </xf>
    <xf numFmtId="189" fontId="0" fillId="0" borderId="26" xfId="42" applyNumberFormat="1" applyFont="1" applyFill="1" applyBorder="1" applyAlignment="1">
      <alignment horizontal="right"/>
    </xf>
    <xf numFmtId="189" fontId="1" fillId="0" borderId="21" xfId="42" applyNumberFormat="1" applyFont="1" applyFill="1" applyBorder="1" applyAlignment="1">
      <alignment horizontal="right"/>
    </xf>
    <xf numFmtId="189" fontId="1" fillId="0" borderId="26" xfId="42" applyNumberFormat="1" applyFont="1" applyFill="1" applyBorder="1" applyAlignment="1">
      <alignment horizontal="right"/>
    </xf>
    <xf numFmtId="177" fontId="0" fillId="0" borderId="21" xfId="0" applyNumberFormat="1" applyFont="1" applyFill="1" applyBorder="1" applyAlignment="1">
      <alignment horizontal="right"/>
    </xf>
    <xf numFmtId="177" fontId="0" fillId="0" borderId="26" xfId="0" applyNumberFormat="1" applyFont="1" applyFill="1" applyBorder="1" applyAlignment="1">
      <alignment horizontal="right"/>
    </xf>
    <xf numFmtId="188" fontId="0" fillId="0" borderId="21" xfId="42" applyNumberFormat="1" applyFont="1" applyFill="1" applyBorder="1" applyAlignment="1">
      <alignment horizontal="right"/>
    </xf>
    <xf numFmtId="188" fontId="0" fillId="0" borderId="26" xfId="42" applyNumberFormat="1" applyFont="1" applyFill="1" applyBorder="1" applyAlignment="1">
      <alignment horizontal="right"/>
    </xf>
    <xf numFmtId="188" fontId="0" fillId="0" borderId="27" xfId="42" applyNumberFormat="1" applyFont="1" applyFill="1" applyBorder="1" applyAlignment="1">
      <alignment horizontal="right"/>
    </xf>
    <xf numFmtId="188" fontId="0" fillId="0" borderId="28" xfId="42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" fontId="18" fillId="0" borderId="18" xfId="0" applyNumberFormat="1" applyFont="1" applyBorder="1" applyAlignment="1">
      <alignment horizontal="center" vertical="center"/>
    </xf>
    <xf numFmtId="1" fontId="18" fillId="0" borderId="48" xfId="0" applyNumberFormat="1" applyFont="1" applyBorder="1" applyAlignment="1">
      <alignment horizontal="center" vertical="center"/>
    </xf>
    <xf numFmtId="0" fontId="12" fillId="0" borderId="23" xfId="0" applyFont="1" applyBorder="1" applyAlignment="1" quotePrefix="1">
      <alignment horizontal="center" wrapText="1"/>
    </xf>
    <xf numFmtId="0" fontId="12" fillId="0" borderId="24" xfId="0" applyFont="1" applyBorder="1" applyAlignment="1">
      <alignment wrapText="1"/>
    </xf>
    <xf numFmtId="183" fontId="12" fillId="0" borderId="21" xfId="0" applyNumberFormat="1" applyFont="1" applyBorder="1" applyAlignment="1">
      <alignment horizontal="right"/>
    </xf>
    <xf numFmtId="183" fontId="12" fillId="0" borderId="31" xfId="0" applyNumberFormat="1" applyFont="1" applyBorder="1" applyAlignment="1">
      <alignment horizontal="right"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 quotePrefix="1">
      <alignment horizontal="center"/>
    </xf>
    <xf numFmtId="0" fontId="23" fillId="0" borderId="11" xfId="0" applyFont="1" applyBorder="1" applyAlignment="1">
      <alignment horizontal="center" wrapText="1"/>
    </xf>
    <xf numFmtId="183" fontId="12" fillId="0" borderId="26" xfId="0" applyNumberFormat="1" applyFont="1" applyBorder="1" applyAlignment="1">
      <alignment horizontal="right"/>
    </xf>
    <xf numFmtId="177" fontId="12" fillId="0" borderId="21" xfId="0" applyNumberFormat="1" applyFont="1" applyBorder="1" applyAlignment="1">
      <alignment/>
    </xf>
    <xf numFmtId="177" fontId="12" fillId="0" borderId="31" xfId="0" applyNumberFormat="1" applyFont="1" applyFill="1" applyBorder="1" applyAlignment="1">
      <alignment/>
    </xf>
    <xf numFmtId="176" fontId="12" fillId="0" borderId="21" xfId="0" applyNumberFormat="1" applyFont="1" applyFill="1" applyBorder="1" applyAlignment="1">
      <alignment horizontal="right"/>
    </xf>
    <xf numFmtId="176" fontId="12" fillId="0" borderId="31" xfId="0" applyNumberFormat="1" applyFont="1" applyFill="1" applyBorder="1" applyAlignment="1">
      <alignment horizontal="left"/>
    </xf>
    <xf numFmtId="183" fontId="12" fillId="0" borderId="21" xfId="0" applyNumberFormat="1" applyFont="1" applyFill="1" applyBorder="1" applyAlignment="1">
      <alignment horizontal="right"/>
    </xf>
    <xf numFmtId="183" fontId="12" fillId="0" borderId="21" xfId="0" applyNumberFormat="1" applyFont="1" applyBorder="1" applyAlignment="1">
      <alignment/>
    </xf>
    <xf numFmtId="183" fontId="12" fillId="0" borderId="31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188" fontId="12" fillId="0" borderId="21" xfId="42" applyNumberFormat="1" applyFont="1" applyBorder="1" applyAlignment="1">
      <alignment horizontal="right"/>
    </xf>
    <xf numFmtId="188" fontId="12" fillId="0" borderId="31" xfId="42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/>
    </xf>
    <xf numFmtId="188" fontId="12" fillId="0" borderId="26" xfId="42" applyNumberFormat="1" applyFont="1" applyBorder="1" applyAlignment="1">
      <alignment horizontal="right"/>
    </xf>
    <xf numFmtId="0" fontId="12" fillId="0" borderId="0" xfId="0" applyFont="1" applyAlignment="1" quotePrefix="1">
      <alignment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wrapText="1"/>
    </xf>
    <xf numFmtId="188" fontId="12" fillId="0" borderId="27" xfId="42" applyNumberFormat="1" applyFont="1" applyBorder="1" applyAlignment="1">
      <alignment horizontal="right"/>
    </xf>
    <xf numFmtId="188" fontId="12" fillId="0" borderId="28" xfId="42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49" xfId="0" applyFont="1" applyBorder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189" fontId="18" fillId="0" borderId="0" xfId="0" applyNumberFormat="1" applyFont="1" applyAlignment="1">
      <alignment horizontal="right"/>
    </xf>
    <xf numFmtId="1" fontId="18" fillId="0" borderId="3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2" fillId="0" borderId="10" xfId="0" applyFont="1" applyBorder="1" applyAlignment="1" quotePrefix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left" wrapText="1"/>
    </xf>
    <xf numFmtId="0" fontId="12" fillId="0" borderId="10" xfId="0" applyFont="1" applyFill="1" applyBorder="1" applyAlignment="1" quotePrefix="1">
      <alignment/>
    </xf>
    <xf numFmtId="0" fontId="12" fillId="0" borderId="19" xfId="0" applyFont="1" applyBorder="1" applyAlignment="1">
      <alignment/>
    </xf>
    <xf numFmtId="0" fontId="23" fillId="0" borderId="20" xfId="0" applyFont="1" applyBorder="1" applyAlignment="1">
      <alignment horizontal="left" wrapText="1"/>
    </xf>
    <xf numFmtId="0" fontId="20" fillId="0" borderId="49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179" fontId="12" fillId="0" borderId="35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179" fontId="12" fillId="0" borderId="31" xfId="0" applyNumberFormat="1" applyFont="1" applyBorder="1" applyAlignment="1">
      <alignment horizontal="right"/>
    </xf>
    <xf numFmtId="179" fontId="12" fillId="0" borderId="21" xfId="42" applyNumberFormat="1" applyFont="1" applyBorder="1" applyAlignment="1">
      <alignment horizontal="right"/>
    </xf>
    <xf numFmtId="179" fontId="12" fillId="0" borderId="21" xfId="42" applyNumberFormat="1" applyFont="1" applyFill="1" applyBorder="1" applyAlignment="1">
      <alignment horizontal="right"/>
    </xf>
    <xf numFmtId="179" fontId="12" fillId="0" borderId="31" xfId="42" applyNumberFormat="1" applyFont="1" applyFill="1" applyBorder="1" applyAlignment="1">
      <alignment horizontal="right"/>
    </xf>
    <xf numFmtId="179" fontId="23" fillId="0" borderId="21" xfId="42" applyNumberFormat="1" applyFont="1" applyBorder="1" applyAlignment="1">
      <alignment horizontal="right"/>
    </xf>
    <xf numFmtId="179" fontId="23" fillId="0" borderId="31" xfId="42" applyNumberFormat="1" applyFont="1" applyBorder="1" applyAlignment="1">
      <alignment horizontal="right"/>
    </xf>
    <xf numFmtId="179" fontId="23" fillId="0" borderId="21" xfId="0" applyNumberFormat="1" applyFont="1" applyBorder="1" applyAlignment="1">
      <alignment horizontal="right"/>
    </xf>
    <xf numFmtId="179" fontId="23" fillId="0" borderId="31" xfId="0" applyNumberFormat="1" applyFont="1" applyBorder="1" applyAlignment="1">
      <alignment horizontal="right"/>
    </xf>
    <xf numFmtId="179" fontId="12" fillId="0" borderId="26" xfId="0" applyNumberFormat="1" applyFont="1" applyBorder="1" applyAlignment="1">
      <alignment horizontal="right"/>
    </xf>
    <xf numFmtId="179" fontId="23" fillId="0" borderId="27" xfId="0" applyNumberFormat="1" applyFont="1" applyBorder="1" applyAlignment="1">
      <alignment horizontal="right"/>
    </xf>
    <xf numFmtId="179" fontId="23" fillId="0" borderId="32" xfId="0" applyNumberFormat="1" applyFont="1" applyBorder="1" applyAlignment="1">
      <alignment horizontal="right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indent="1"/>
    </xf>
    <xf numFmtId="184" fontId="18" fillId="0" borderId="35" xfId="0" applyNumberFormat="1" applyFont="1" applyBorder="1" applyAlignment="1">
      <alignment horizontal="right"/>
    </xf>
    <xf numFmtId="184" fontId="18" fillId="0" borderId="36" xfId="0" applyNumberFormat="1" applyFont="1" applyBorder="1" applyAlignment="1">
      <alignment horizontal="right"/>
    </xf>
    <xf numFmtId="184" fontId="12" fillId="0" borderId="0" xfId="0" applyNumberFormat="1" applyFont="1" applyAlignment="1">
      <alignment/>
    </xf>
    <xf numFmtId="0" fontId="18" fillId="0" borderId="13" xfId="0" applyFont="1" applyBorder="1" applyAlignment="1">
      <alignment horizontal="left" wrapText="1" indent="1"/>
    </xf>
    <xf numFmtId="184" fontId="18" fillId="0" borderId="21" xfId="0" applyNumberFormat="1" applyFont="1" applyBorder="1" applyAlignment="1">
      <alignment horizontal="right"/>
    </xf>
    <xf numFmtId="184" fontId="18" fillId="0" borderId="21" xfId="0" applyNumberFormat="1" applyFont="1" applyFill="1" applyBorder="1" applyAlignment="1">
      <alignment horizontal="right"/>
    </xf>
    <xf numFmtId="184" fontId="18" fillId="0" borderId="31" xfId="0" applyNumberFormat="1" applyFont="1" applyFill="1" applyBorder="1" applyAlignment="1">
      <alignment horizontal="right"/>
    </xf>
    <xf numFmtId="0" fontId="23" fillId="0" borderId="13" xfId="0" applyFont="1" applyBorder="1" applyAlignment="1">
      <alignment horizontal="left" wrapText="1" indent="1"/>
    </xf>
    <xf numFmtId="184" fontId="23" fillId="0" borderId="21" xfId="0" applyNumberFormat="1" applyFont="1" applyBorder="1" applyAlignment="1">
      <alignment horizontal="right"/>
    </xf>
    <xf numFmtId="184" fontId="23" fillId="0" borderId="21" xfId="0" applyNumberFormat="1" applyFont="1" applyFill="1" applyBorder="1" applyAlignment="1">
      <alignment horizontal="right"/>
    </xf>
    <xf numFmtId="184" fontId="23" fillId="0" borderId="31" xfId="0" applyNumberFormat="1" applyFont="1" applyFill="1" applyBorder="1" applyAlignment="1">
      <alignment horizontal="right"/>
    </xf>
    <xf numFmtId="43" fontId="25" fillId="0" borderId="41" xfId="42" applyFont="1" applyFill="1" applyBorder="1" applyAlignment="1">
      <alignment horizontal="center" vertical="center"/>
    </xf>
    <xf numFmtId="184" fontId="18" fillId="0" borderId="31" xfId="0" applyNumberFormat="1" applyFont="1" applyBorder="1" applyAlignment="1">
      <alignment horizontal="right"/>
    </xf>
    <xf numFmtId="184" fontId="18" fillId="0" borderId="0" xfId="0" applyNumberFormat="1" applyFont="1" applyAlignment="1">
      <alignment/>
    </xf>
    <xf numFmtId="0" fontId="12" fillId="0" borderId="13" xfId="0" applyFont="1" applyBorder="1" applyAlignment="1">
      <alignment horizontal="left" wrapText="1" indent="1"/>
    </xf>
    <xf numFmtId="184" fontId="12" fillId="0" borderId="21" xfId="0" applyNumberFormat="1" applyFont="1" applyBorder="1" applyAlignment="1">
      <alignment horizontal="right"/>
    </xf>
    <xf numFmtId="184" fontId="12" fillId="0" borderId="31" xfId="0" applyNumberFormat="1" applyFont="1" applyBorder="1" applyAlignment="1">
      <alignment horizontal="right"/>
    </xf>
    <xf numFmtId="0" fontId="18" fillId="0" borderId="47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1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18" fillId="0" borderId="11" xfId="0" applyFont="1" applyBorder="1" applyAlignment="1">
      <alignment wrapText="1"/>
    </xf>
    <xf numFmtId="2" fontId="12" fillId="0" borderId="0" xfId="0" applyNumberFormat="1" applyFont="1" applyFill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0" fontId="18" fillId="0" borderId="23" xfId="0" applyFont="1" applyFill="1" applyBorder="1" applyAlignment="1" quotePrefix="1">
      <alignment vertical="top"/>
    </xf>
    <xf numFmtId="0" fontId="12" fillId="0" borderId="0" xfId="0" applyFont="1" applyAlignment="1">
      <alignment vertical="top"/>
    </xf>
    <xf numFmtId="0" fontId="18" fillId="0" borderId="19" xfId="0" applyFont="1" applyFill="1" applyBorder="1" applyAlignment="1" quotePrefix="1">
      <alignment vertical="top"/>
    </xf>
    <xf numFmtId="0" fontId="12" fillId="0" borderId="24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178" fontId="12" fillId="0" borderId="21" xfId="0" applyNumberFormat="1" applyFont="1" applyBorder="1" applyAlignment="1">
      <alignment/>
    </xf>
    <xf numFmtId="178" fontId="12" fillId="0" borderId="31" xfId="0" applyNumberFormat="1" applyFont="1" applyBorder="1" applyAlignment="1">
      <alignment/>
    </xf>
    <xf numFmtId="178" fontId="12" fillId="0" borderId="21" xfId="0" applyNumberFormat="1" applyFont="1" applyFill="1" applyBorder="1" applyAlignment="1">
      <alignment/>
    </xf>
    <xf numFmtId="201" fontId="12" fillId="0" borderId="21" xfId="0" applyNumberFormat="1" applyFont="1" applyBorder="1" applyAlignment="1">
      <alignment/>
    </xf>
    <xf numFmtId="201" fontId="12" fillId="0" borderId="31" xfId="0" applyNumberFormat="1" applyFont="1" applyBorder="1" applyAlignment="1">
      <alignment/>
    </xf>
    <xf numFmtId="201" fontId="12" fillId="0" borderId="31" xfId="0" applyNumberFormat="1" applyFont="1" applyFill="1" applyBorder="1" applyAlignment="1">
      <alignment/>
    </xf>
    <xf numFmtId="201" fontId="12" fillId="0" borderId="21" xfId="0" applyNumberFormat="1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2" fillId="0" borderId="46" xfId="0" applyFont="1" applyBorder="1" applyAlignment="1">
      <alignment/>
    </xf>
    <xf numFmtId="0" fontId="18" fillId="0" borderId="4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11" xfId="0" applyFont="1" applyBorder="1" applyAlignment="1">
      <alignment horizontal="left" indent="1"/>
    </xf>
    <xf numFmtId="0" fontId="18" fillId="0" borderId="2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 indent="2"/>
    </xf>
    <xf numFmtId="186" fontId="12" fillId="0" borderId="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86" fontId="18" fillId="0" borderId="21" xfId="0" applyNumberFormat="1" applyFont="1" applyBorder="1" applyAlignment="1">
      <alignment/>
    </xf>
    <xf numFmtId="186" fontId="18" fillId="0" borderId="31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0" fontId="23" fillId="0" borderId="11" xfId="0" applyFont="1" applyBorder="1" applyAlignment="1">
      <alignment horizontal="left" indent="5"/>
    </xf>
    <xf numFmtId="0" fontId="18" fillId="0" borderId="10" xfId="0" applyFont="1" applyBorder="1" applyAlignment="1">
      <alignment/>
    </xf>
    <xf numFmtId="0" fontId="12" fillId="0" borderId="19" xfId="0" applyFont="1" applyBorder="1" applyAlignment="1">
      <alignment/>
    </xf>
    <xf numFmtId="0" fontId="23" fillId="0" borderId="20" xfId="0" applyFont="1" applyBorder="1" applyAlignment="1">
      <alignment horizontal="left" indent="5"/>
    </xf>
    <xf numFmtId="189" fontId="12" fillId="0" borderId="27" xfId="42" applyNumberFormat="1" applyFont="1" applyFill="1" applyBorder="1" applyAlignment="1">
      <alignment/>
    </xf>
    <xf numFmtId="189" fontId="12" fillId="0" borderId="28" xfId="42" applyNumberFormat="1" applyFont="1" applyFill="1" applyBorder="1" applyAlignment="1">
      <alignment/>
    </xf>
    <xf numFmtId="200" fontId="12" fillId="0" borderId="21" xfId="0" applyNumberFormat="1" applyFont="1" applyBorder="1" applyAlignment="1">
      <alignment/>
    </xf>
    <xf numFmtId="200" fontId="12" fillId="0" borderId="31" xfId="0" applyNumberFormat="1" applyFont="1" applyBorder="1" applyAlignment="1">
      <alignment/>
    </xf>
    <xf numFmtId="200" fontId="18" fillId="0" borderId="21" xfId="0" applyNumberFormat="1" applyFont="1" applyBorder="1" applyAlignment="1">
      <alignment/>
    </xf>
    <xf numFmtId="200" fontId="18" fillId="0" borderId="31" xfId="0" applyNumberFormat="1" applyFont="1" applyBorder="1" applyAlignment="1">
      <alignment/>
    </xf>
    <xf numFmtId="200" fontId="23" fillId="0" borderId="21" xfId="0" applyNumberFormat="1" applyFont="1" applyBorder="1" applyAlignment="1">
      <alignment/>
    </xf>
    <xf numFmtId="200" fontId="23" fillId="0" borderId="31" xfId="0" applyNumberFormat="1" applyFont="1" applyBorder="1" applyAlignment="1">
      <alignment/>
    </xf>
    <xf numFmtId="0" fontId="12" fillId="0" borderId="29" xfId="0" applyFont="1" applyBorder="1" applyAlignment="1">
      <alignment horizontal="center" vertical="center"/>
    </xf>
    <xf numFmtId="174" fontId="12" fillId="0" borderId="35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4" fontId="12" fillId="0" borderId="45" xfId="0" applyNumberFormat="1" applyFont="1" applyBorder="1" applyAlignment="1">
      <alignment horizontal="center" vertical="center"/>
    </xf>
    <xf numFmtId="190" fontId="12" fillId="0" borderId="21" xfId="0" applyNumberFormat="1" applyFont="1" applyBorder="1" applyAlignment="1">
      <alignment vertical="center"/>
    </xf>
    <xf numFmtId="190" fontId="12" fillId="0" borderId="29" xfId="0" applyNumberFormat="1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16" fontId="12" fillId="0" borderId="21" xfId="60" applyNumberFormat="1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center"/>
      <protection/>
    </xf>
    <xf numFmtId="0" fontId="12" fillId="0" borderId="53" xfId="60" applyFont="1" applyBorder="1" applyAlignment="1">
      <alignment horizontal="center" vertical="center"/>
      <protection/>
    </xf>
    <xf numFmtId="0" fontId="12" fillId="0" borderId="54" xfId="60" applyFont="1" applyBorder="1" applyAlignment="1">
      <alignment horizontal="center" vertical="center"/>
      <protection/>
    </xf>
    <xf numFmtId="174" fontId="12" fillId="0" borderId="55" xfId="60" applyNumberFormat="1" applyFont="1" applyBorder="1" applyAlignment="1">
      <alignment horizontal="center" vertical="center"/>
      <protection/>
    </xf>
    <xf numFmtId="174" fontId="12" fillId="0" borderId="56" xfId="60" applyNumberFormat="1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4" fillId="0" borderId="21" xfId="0" applyNumberFormat="1" applyFont="1" applyFill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76" fontId="12" fillId="0" borderId="21" xfId="0" applyNumberFormat="1" applyFont="1" applyFill="1" applyBorder="1" applyAlignment="1">
      <alignment/>
    </xf>
    <xf numFmtId="183" fontId="12" fillId="0" borderId="21" xfId="0" applyNumberFormat="1" applyFont="1" applyFill="1" applyBorder="1" applyAlignment="1">
      <alignment/>
    </xf>
    <xf numFmtId="178" fontId="12" fillId="0" borderId="21" xfId="0" applyNumberFormat="1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/>
    </xf>
    <xf numFmtId="202" fontId="18" fillId="0" borderId="10" xfId="0" applyNumberFormat="1" applyFont="1" applyBorder="1" applyAlignment="1" quotePrefix="1">
      <alignment horizontal="left" vertical="top"/>
    </xf>
    <xf numFmtId="184" fontId="12" fillId="0" borderId="27" xfId="0" applyNumberFormat="1" applyFont="1" applyFill="1" applyBorder="1" applyAlignment="1">
      <alignment horizontal="right"/>
    </xf>
    <xf numFmtId="184" fontId="12" fillId="0" borderId="32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wrapText="1" indent="1"/>
    </xf>
    <xf numFmtId="184" fontId="12" fillId="0" borderId="0" xfId="0" applyNumberFormat="1" applyFont="1" applyBorder="1" applyAlignment="1">
      <alignment horizontal="right"/>
    </xf>
    <xf numFmtId="184" fontId="12" fillId="0" borderId="0" xfId="0" applyNumberFormat="1" applyFont="1" applyFill="1" applyBorder="1" applyAlignment="1">
      <alignment horizontal="right"/>
    </xf>
    <xf numFmtId="0" fontId="12" fillId="0" borderId="30" xfId="0" applyFont="1" applyBorder="1" applyAlignment="1">
      <alignment horizontal="left" wrapText="1" indent="1"/>
    </xf>
    <xf numFmtId="184" fontId="12" fillId="0" borderId="27" xfId="0" applyNumberFormat="1" applyFont="1" applyBorder="1" applyAlignment="1">
      <alignment horizontal="right"/>
    </xf>
    <xf numFmtId="189" fontId="1" fillId="0" borderId="0" xfId="42" applyNumberFormat="1" applyFont="1" applyAlignment="1">
      <alignment horizontal="right"/>
    </xf>
    <xf numFmtId="179" fontId="12" fillId="0" borderId="35" xfId="0" applyNumberFormat="1" applyFont="1" applyFill="1" applyBorder="1" applyAlignment="1">
      <alignment vertical="center"/>
    </xf>
    <xf numFmtId="179" fontId="12" fillId="0" borderId="36" xfId="0" applyNumberFormat="1" applyFont="1" applyFill="1" applyBorder="1" applyAlignment="1">
      <alignment vertical="center"/>
    </xf>
    <xf numFmtId="179" fontId="12" fillId="0" borderId="27" xfId="0" applyNumberFormat="1" applyFont="1" applyFill="1" applyBorder="1" applyAlignment="1">
      <alignment vertical="center"/>
    </xf>
    <xf numFmtId="179" fontId="12" fillId="0" borderId="32" xfId="0" applyNumberFormat="1" applyFont="1" applyFill="1" applyBorder="1" applyAlignment="1">
      <alignment vertical="center"/>
    </xf>
    <xf numFmtId="189" fontId="0" fillId="0" borderId="26" xfId="42" applyNumberFormat="1" applyFont="1" applyBorder="1" applyAlignment="1">
      <alignment horizontal="right"/>
    </xf>
    <xf numFmtId="176" fontId="12" fillId="0" borderId="26" xfId="0" applyNumberFormat="1" applyFont="1" applyBorder="1" applyAlignment="1">
      <alignment horizontal="right"/>
    </xf>
    <xf numFmtId="200" fontId="12" fillId="0" borderId="28" xfId="0" applyNumberFormat="1" applyFont="1" applyBorder="1" applyAlignment="1">
      <alignment horizontal="right"/>
    </xf>
    <xf numFmtId="0" fontId="12" fillId="0" borderId="57" xfId="0" applyFont="1" applyBorder="1" applyAlignment="1">
      <alignment vertical="center"/>
    </xf>
    <xf numFmtId="174" fontId="12" fillId="0" borderId="35" xfId="60" applyNumberFormat="1" applyFont="1" applyBorder="1" applyAlignment="1">
      <alignment horizontal="center" vertical="center"/>
      <protection/>
    </xf>
    <xf numFmtId="0" fontId="12" fillId="0" borderId="41" xfId="0" applyFont="1" applyBorder="1" applyAlignment="1">
      <alignment vertical="center"/>
    </xf>
    <xf numFmtId="0" fontId="23" fillId="0" borderId="41" xfId="0" applyFont="1" applyBorder="1" applyAlignment="1">
      <alignment horizontal="left" vertical="center"/>
    </xf>
    <xf numFmtId="0" fontId="23" fillId="0" borderId="21" xfId="60" applyFont="1" applyBorder="1" applyAlignment="1">
      <alignment horizontal="center" vertical="center"/>
      <protection/>
    </xf>
    <xf numFmtId="0" fontId="23" fillId="0" borderId="41" xfId="60" applyFont="1" applyBorder="1" applyAlignment="1">
      <alignment horizontal="left" vertical="center"/>
      <protection/>
    </xf>
    <xf numFmtId="0" fontId="12" fillId="0" borderId="42" xfId="0" applyFont="1" applyBorder="1" applyAlignment="1">
      <alignment vertical="center"/>
    </xf>
    <xf numFmtId="174" fontId="12" fillId="0" borderId="45" xfId="60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" fontId="12" fillId="0" borderId="21" xfId="0" applyNumberFormat="1" applyFont="1" applyFill="1" applyBorder="1" applyAlignment="1">
      <alignment horizontal="center" vertical="center"/>
    </xf>
    <xf numFmtId="190" fontId="12" fillId="0" borderId="21" xfId="60" applyNumberFormat="1" applyFont="1" applyBorder="1" applyAlignment="1">
      <alignment vertical="center"/>
      <protection/>
    </xf>
    <xf numFmtId="16" fontId="12" fillId="0" borderId="21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90" fontId="12" fillId="0" borderId="29" xfId="60" applyNumberFormat="1" applyFont="1" applyBorder="1" applyAlignment="1">
      <alignment vertical="center"/>
      <protection/>
    </xf>
    <xf numFmtId="0" fontId="12" fillId="0" borderId="55" xfId="60" applyFont="1" applyBorder="1" applyAlignment="1">
      <alignment horizontal="center" vertical="center"/>
      <protection/>
    </xf>
    <xf numFmtId="0" fontId="12" fillId="0" borderId="56" xfId="60" applyFont="1" applyBorder="1" applyAlignment="1">
      <alignment horizontal="center" vertical="center"/>
      <protection/>
    </xf>
    <xf numFmtId="0" fontId="12" fillId="0" borderId="58" xfId="60" applyFont="1" applyBorder="1" applyAlignment="1">
      <alignment horizontal="center" vertical="center"/>
      <protection/>
    </xf>
    <xf numFmtId="0" fontId="12" fillId="0" borderId="59" xfId="60" applyFont="1" applyBorder="1" applyAlignment="1">
      <alignment horizontal="center" vertical="center"/>
      <protection/>
    </xf>
    <xf numFmtId="174" fontId="12" fillId="0" borderId="60" xfId="60" applyNumberFormat="1" applyFont="1" applyBorder="1" applyAlignment="1">
      <alignment horizontal="center" vertical="center"/>
      <protection/>
    </xf>
    <xf numFmtId="174" fontId="12" fillId="0" borderId="61" xfId="60" applyNumberFormat="1" applyFont="1" applyBorder="1" applyAlignment="1">
      <alignment horizontal="center" vertical="center"/>
      <protection/>
    </xf>
    <xf numFmtId="191" fontId="12" fillId="0" borderId="45" xfId="60" applyNumberFormat="1" applyFont="1" applyFill="1" applyBorder="1" applyAlignment="1">
      <alignment horizontal="center"/>
      <protection/>
    </xf>
    <xf numFmtId="191" fontId="12" fillId="0" borderId="0" xfId="60" applyNumberFormat="1" applyFont="1" applyBorder="1">
      <alignment/>
      <protection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2" fillId="0" borderId="3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57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8" fillId="0" borderId="0" xfId="0" applyFont="1" applyFill="1" applyAlignment="1">
      <alignment horizontal="left" wrapText="1"/>
    </xf>
    <xf numFmtId="0" fontId="12" fillId="0" borderId="62" xfId="60" applyFont="1" applyBorder="1" applyAlignment="1">
      <alignment horizontal="center"/>
      <protection/>
    </xf>
    <xf numFmtId="0" fontId="12" fillId="0" borderId="37" xfId="60" applyFont="1" applyBorder="1" applyAlignment="1">
      <alignment horizontal="center"/>
      <protection/>
    </xf>
    <xf numFmtId="0" fontId="12" fillId="0" borderId="35" xfId="60" applyFont="1" applyBorder="1" applyAlignment="1">
      <alignment vertical="center" wrapText="1"/>
      <protection/>
    </xf>
    <xf numFmtId="0" fontId="12" fillId="0" borderId="45" xfId="60" applyFont="1" applyBorder="1" applyAlignment="1">
      <alignment vertical="center" wrapText="1"/>
      <protection/>
    </xf>
    <xf numFmtId="0" fontId="12" fillId="0" borderId="29" xfId="60" applyFont="1" applyBorder="1" applyAlignment="1">
      <alignment horizontal="center" vertical="center" wrapText="1"/>
      <protection/>
    </xf>
    <xf numFmtId="0" fontId="18" fillId="0" borderId="0" xfId="60" applyFont="1" applyAlignment="1">
      <alignment wrapText="1"/>
      <protection/>
    </xf>
    <xf numFmtId="0" fontId="12" fillId="0" borderId="35" xfId="60" applyFont="1" applyBorder="1" applyAlignment="1">
      <alignment horizontal="center" vertical="center" wrapText="1"/>
      <protection/>
    </xf>
    <xf numFmtId="0" fontId="12" fillId="0" borderId="21" xfId="60" applyFont="1" applyBorder="1" applyAlignment="1">
      <alignment horizontal="center" vertical="center" wrapText="1"/>
      <protection/>
    </xf>
    <xf numFmtId="0" fontId="12" fillId="0" borderId="45" xfId="60" applyFont="1" applyBorder="1" applyAlignment="1">
      <alignment horizontal="center" vertical="center" wrapText="1"/>
      <protection/>
    </xf>
    <xf numFmtId="0" fontId="12" fillId="0" borderId="62" xfId="60" applyFont="1" applyBorder="1" applyAlignment="1">
      <alignment horizontal="center" vertical="center" wrapText="1"/>
      <protection/>
    </xf>
    <xf numFmtId="0" fontId="12" fillId="0" borderId="63" xfId="60" applyFont="1" applyBorder="1" applyAlignment="1">
      <alignment horizontal="center" vertical="center" wrapText="1"/>
      <protection/>
    </xf>
    <xf numFmtId="0" fontId="12" fillId="0" borderId="37" xfId="60" applyFont="1" applyBorder="1" applyAlignment="1">
      <alignment horizontal="center" vertical="center" wrapText="1"/>
      <protection/>
    </xf>
    <xf numFmtId="0" fontId="12" fillId="0" borderId="57" xfId="60" applyFont="1" applyBorder="1" applyAlignment="1">
      <alignment vertical="center"/>
      <protection/>
    </xf>
    <xf numFmtId="0" fontId="0" fillId="0" borderId="64" xfId="60" applyBorder="1" applyAlignment="1">
      <alignment vertical="center"/>
      <protection/>
    </xf>
    <xf numFmtId="0" fontId="0" fillId="0" borderId="24" xfId="60" applyBorder="1" applyAlignment="1">
      <alignment vertical="center"/>
      <protection/>
    </xf>
    <xf numFmtId="0" fontId="0" fillId="0" borderId="42" xfId="60" applyBorder="1" applyAlignment="1">
      <alignment vertical="center"/>
      <protection/>
    </xf>
    <xf numFmtId="0" fontId="0" fillId="0" borderId="43" xfId="60" applyBorder="1" applyAlignment="1">
      <alignment vertical="center"/>
      <protection/>
    </xf>
    <xf numFmtId="0" fontId="0" fillId="0" borderId="44" xfId="60" applyBorder="1" applyAlignment="1">
      <alignment vertical="center"/>
      <protection/>
    </xf>
    <xf numFmtId="0" fontId="12" fillId="0" borderId="64" xfId="60" applyFont="1" applyBorder="1" applyAlignment="1">
      <alignment vertical="center"/>
      <protection/>
    </xf>
    <xf numFmtId="0" fontId="12" fillId="0" borderId="42" xfId="60" applyFont="1" applyBorder="1" applyAlignment="1">
      <alignment vertical="center"/>
      <protection/>
    </xf>
    <xf numFmtId="0" fontId="12" fillId="0" borderId="43" xfId="60" applyFont="1" applyBorder="1" applyAlignment="1">
      <alignment vertical="center"/>
      <protection/>
    </xf>
    <xf numFmtId="0" fontId="12" fillId="0" borderId="44" xfId="60" applyFont="1" applyBorder="1" applyAlignment="1">
      <alignment vertical="center"/>
      <protection/>
    </xf>
    <xf numFmtId="0" fontId="0" fillId="0" borderId="0" xfId="60" applyFont="1" applyAlignment="1">
      <alignment horizontal="left" wrapText="1"/>
      <protection/>
    </xf>
    <xf numFmtId="0" fontId="4" fillId="0" borderId="65" xfId="60" applyFont="1" applyBorder="1" applyAlignment="1">
      <alignment horizontal="center" vertical="center" wrapText="1"/>
      <protection/>
    </xf>
    <xf numFmtId="0" fontId="4" fillId="0" borderId="49" xfId="60" applyFont="1" applyBorder="1" applyAlignment="1">
      <alignment wrapText="1"/>
      <protection/>
    </xf>
    <xf numFmtId="0" fontId="0" fillId="0" borderId="52" xfId="60" applyBorder="1" applyAlignment="1">
      <alignment wrapText="1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66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8" fillId="0" borderId="0" xfId="60" applyFont="1" applyAlignment="1">
      <alignment horizontal="left" wrapText="1"/>
      <protection/>
    </xf>
    <xf numFmtId="0" fontId="17" fillId="0" borderId="0" xfId="0" applyFont="1" applyAlignment="1">
      <alignment horizontal="left" wrapText="1" shrinkToFit="1"/>
    </xf>
    <xf numFmtId="0" fontId="4" fillId="0" borderId="0" xfId="0" applyFont="1" applyAlignment="1">
      <alignment horizontal="left" wrapText="1"/>
    </xf>
    <xf numFmtId="0" fontId="4" fillId="0" borderId="5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238125</xdr:rowOff>
    </xdr:from>
    <xdr:to>
      <xdr:col>7</xdr:col>
      <xdr:colOff>695325</xdr:colOff>
      <xdr:row>17</xdr:row>
      <xdr:rowOff>219075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886825" y="238125"/>
          <a:ext cx="428625" cy="6000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219075</xdr:rowOff>
    </xdr:from>
    <xdr:to>
      <xdr:col>7</xdr:col>
      <xdr:colOff>514350</xdr:colOff>
      <xdr:row>22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24900" y="219075"/>
          <a:ext cx="447675" cy="559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200025</xdr:rowOff>
    </xdr:from>
    <xdr:to>
      <xdr:col>6</xdr:col>
      <xdr:colOff>666750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10600" y="200025"/>
          <a:ext cx="571500" cy="544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19050</xdr:rowOff>
    </xdr:from>
    <xdr:to>
      <xdr:col>7</xdr:col>
      <xdr:colOff>514350</xdr:colOff>
      <xdr:row>34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20175" y="238125"/>
          <a:ext cx="276225" cy="588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142875</xdr:rowOff>
    </xdr:from>
    <xdr:to>
      <xdr:col>8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53475" y="142875"/>
          <a:ext cx="561975" cy="550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323850</xdr:rowOff>
    </xdr:from>
    <xdr:to>
      <xdr:col>7</xdr:col>
      <xdr:colOff>523875</xdr:colOff>
      <xdr:row>20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96350" y="323850"/>
          <a:ext cx="304800" cy="517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190500</xdr:colOff>
      <xdr:row>1</xdr:row>
      <xdr:rowOff>152400</xdr:rowOff>
    </xdr:from>
    <xdr:to>
      <xdr:col>30</xdr:col>
      <xdr:colOff>571500</xdr:colOff>
      <xdr:row>15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53450" y="476250"/>
          <a:ext cx="381000" cy="5400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161925</xdr:rowOff>
    </xdr:from>
    <xdr:to>
      <xdr:col>7</xdr:col>
      <xdr:colOff>485775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01100" y="161925"/>
          <a:ext cx="266700" cy="563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0">
      <selection activeCell="B8" sqref="B8"/>
    </sheetView>
  </sheetViews>
  <sheetFormatPr defaultColWidth="9.140625" defaultRowHeight="26.25" customHeight="1"/>
  <cols>
    <col min="1" max="1" width="3.8515625" style="131" customWidth="1"/>
    <col min="2" max="2" width="56.8515625" style="108" customWidth="1"/>
    <col min="3" max="7" width="13.7109375" style="108" customWidth="1"/>
    <col min="8" max="8" width="12.140625" style="108" customWidth="1"/>
    <col min="9" max="9" width="2.28125" style="108" customWidth="1"/>
    <col min="10" max="16384" width="9.140625" style="108" customWidth="1"/>
  </cols>
  <sheetData>
    <row r="1" s="111" customFormat="1" ht="30" customHeight="1">
      <c r="A1" s="156" t="s">
        <v>175</v>
      </c>
    </row>
    <row r="2" s="111" customFormat="1" ht="15.75" customHeight="1" thickBot="1">
      <c r="A2" s="131"/>
    </row>
    <row r="3" spans="1:7" s="111" customFormat="1" ht="33" customHeight="1">
      <c r="A3" s="348" t="s">
        <v>65</v>
      </c>
      <c r="B3" s="349"/>
      <c r="C3" s="157">
        <v>2010</v>
      </c>
      <c r="D3" s="157">
        <v>2011</v>
      </c>
      <c r="E3" s="157">
        <v>2012</v>
      </c>
      <c r="F3" s="157">
        <v>2013</v>
      </c>
      <c r="G3" s="158">
        <v>2014</v>
      </c>
    </row>
    <row r="4" spans="1:7" s="111" customFormat="1" ht="30" customHeight="1">
      <c r="A4" s="159" t="s">
        <v>5</v>
      </c>
      <c r="B4" s="160" t="s">
        <v>72</v>
      </c>
      <c r="C4" s="161">
        <v>2</v>
      </c>
      <c r="D4" s="161">
        <v>2</v>
      </c>
      <c r="E4" s="161">
        <v>2</v>
      </c>
      <c r="F4" s="161">
        <v>2</v>
      </c>
      <c r="G4" s="162">
        <v>2</v>
      </c>
    </row>
    <row r="5" spans="1:7" s="111" customFormat="1" ht="30" customHeight="1">
      <c r="A5" s="163" t="s">
        <v>6</v>
      </c>
      <c r="B5" s="121" t="s">
        <v>62</v>
      </c>
      <c r="C5" s="161">
        <v>3</v>
      </c>
      <c r="D5" s="161">
        <v>3</v>
      </c>
      <c r="E5" s="161">
        <v>3</v>
      </c>
      <c r="F5" s="161">
        <v>3</v>
      </c>
      <c r="G5" s="162">
        <v>3</v>
      </c>
    </row>
    <row r="6" spans="1:7" s="111" customFormat="1" ht="30" customHeight="1">
      <c r="A6" s="164" t="s">
        <v>8</v>
      </c>
      <c r="B6" s="121" t="s">
        <v>138</v>
      </c>
      <c r="C6" s="161">
        <v>9</v>
      </c>
      <c r="D6" s="161">
        <v>12</v>
      </c>
      <c r="E6" s="161">
        <v>13</v>
      </c>
      <c r="F6" s="161">
        <v>13</v>
      </c>
      <c r="G6" s="162">
        <v>14</v>
      </c>
    </row>
    <row r="7" spans="1:7" s="111" customFormat="1" ht="30" customHeight="1">
      <c r="A7" s="164"/>
      <c r="B7" s="165" t="s">
        <v>117</v>
      </c>
      <c r="C7" s="161">
        <v>7</v>
      </c>
      <c r="D7" s="161">
        <v>7</v>
      </c>
      <c r="E7" s="161">
        <v>10</v>
      </c>
      <c r="F7" s="161">
        <v>10</v>
      </c>
      <c r="G7" s="166">
        <v>11</v>
      </c>
    </row>
    <row r="8" spans="1:7" s="111" customFormat="1" ht="30" customHeight="1">
      <c r="A8" s="164" t="s">
        <v>9</v>
      </c>
      <c r="B8" s="121" t="s">
        <v>17</v>
      </c>
      <c r="C8" s="167">
        <v>99</v>
      </c>
      <c r="D8" s="167">
        <v>99</v>
      </c>
      <c r="E8" s="167">
        <v>99</v>
      </c>
      <c r="F8" s="167">
        <v>99</v>
      </c>
      <c r="G8" s="168">
        <v>99</v>
      </c>
    </row>
    <row r="9" spans="1:7" s="111" customFormat="1" ht="30" customHeight="1">
      <c r="A9" s="164" t="s">
        <v>10</v>
      </c>
      <c r="B9" s="121" t="s">
        <v>63</v>
      </c>
      <c r="C9" s="139">
        <v>36653</v>
      </c>
      <c r="D9" s="139">
        <v>51123</v>
      </c>
      <c r="E9" s="169">
        <v>51139</v>
      </c>
      <c r="F9" s="303" t="s">
        <v>172</v>
      </c>
      <c r="G9" s="170" t="s">
        <v>172</v>
      </c>
    </row>
    <row r="10" spans="1:7" s="111" customFormat="1" ht="30" customHeight="1">
      <c r="A10" s="164" t="s">
        <v>11</v>
      </c>
      <c r="B10" s="121" t="s">
        <v>64</v>
      </c>
      <c r="C10" s="171">
        <v>285.6</v>
      </c>
      <c r="D10" s="171">
        <v>396.7</v>
      </c>
      <c r="E10" s="171">
        <v>395.3</v>
      </c>
      <c r="F10" s="304" t="s">
        <v>172</v>
      </c>
      <c r="G10" s="170" t="s">
        <v>172</v>
      </c>
    </row>
    <row r="11" spans="1:7" s="111" customFormat="1" ht="30" customHeight="1">
      <c r="A11" s="164" t="s">
        <v>12</v>
      </c>
      <c r="B11" s="121" t="s">
        <v>39</v>
      </c>
      <c r="C11" s="172"/>
      <c r="D11" s="172"/>
      <c r="E11" s="172"/>
      <c r="F11" s="172"/>
      <c r="G11" s="173"/>
    </row>
    <row r="12" spans="1:7" s="111" customFormat="1" ht="30" customHeight="1">
      <c r="A12" s="174"/>
      <c r="B12" s="121" t="s">
        <v>16</v>
      </c>
      <c r="C12" s="175">
        <v>3390</v>
      </c>
      <c r="D12" s="175">
        <v>5806</v>
      </c>
      <c r="E12" s="175">
        <v>8274</v>
      </c>
      <c r="F12" s="175">
        <v>11921</v>
      </c>
      <c r="G12" s="176">
        <v>17077</v>
      </c>
    </row>
    <row r="13" spans="1:9" s="111" customFormat="1" ht="30" customHeight="1">
      <c r="A13" s="174"/>
      <c r="B13" s="121" t="s">
        <v>15</v>
      </c>
      <c r="C13" s="175">
        <v>3390</v>
      </c>
      <c r="D13" s="175">
        <v>5806</v>
      </c>
      <c r="E13" s="175">
        <v>8274</v>
      </c>
      <c r="F13" s="175">
        <v>11921</v>
      </c>
      <c r="G13" s="176">
        <v>17077</v>
      </c>
      <c r="I13" s="96"/>
    </row>
    <row r="14" spans="1:7" s="111" customFormat="1" ht="30" customHeight="1">
      <c r="A14" s="164" t="s">
        <v>13</v>
      </c>
      <c r="B14" s="121" t="s">
        <v>40</v>
      </c>
      <c r="C14" s="172"/>
      <c r="D14" s="172"/>
      <c r="E14" s="172"/>
      <c r="F14" s="172"/>
      <c r="G14" s="173"/>
    </row>
    <row r="15" spans="1:8" s="111" customFormat="1" ht="30" customHeight="1">
      <c r="A15" s="177"/>
      <c r="B15" s="121" t="s">
        <v>16</v>
      </c>
      <c r="C15" s="175">
        <v>2708.9616286373202</v>
      </c>
      <c r="D15" s="175">
        <v>4629.470895969267</v>
      </c>
      <c r="E15" s="175">
        <v>6579.773994226594</v>
      </c>
      <c r="F15" s="175">
        <v>9462.327696100609</v>
      </c>
      <c r="G15" s="178">
        <v>13534.7</v>
      </c>
      <c r="H15" s="179"/>
    </row>
    <row r="16" spans="1:7" s="111" customFormat="1" ht="27" customHeight="1" thickBot="1">
      <c r="A16" s="180"/>
      <c r="B16" s="181" t="s">
        <v>15</v>
      </c>
      <c r="C16" s="182">
        <v>2708.9616286373202</v>
      </c>
      <c r="D16" s="182">
        <v>4629.470895969267</v>
      </c>
      <c r="E16" s="182">
        <v>6579.773994226594</v>
      </c>
      <c r="F16" s="182">
        <v>9462.327696100609</v>
      </c>
      <c r="G16" s="183">
        <v>13534.7</v>
      </c>
    </row>
    <row r="17" spans="1:2" s="111" customFormat="1" ht="8.25" customHeight="1">
      <c r="A17" s="184"/>
      <c r="B17" s="185"/>
    </row>
    <row r="18" spans="1:2" s="111" customFormat="1" ht="18" customHeight="1">
      <c r="A18" s="186" t="s">
        <v>168</v>
      </c>
      <c r="B18" s="187"/>
    </row>
    <row r="19" spans="1:2" s="111" customFormat="1" ht="18.75" customHeight="1">
      <c r="A19" s="131" t="s">
        <v>52</v>
      </c>
      <c r="B19" s="188"/>
    </row>
    <row r="20" ht="6.75" customHeight="1"/>
  </sheetData>
  <sheetProtection/>
  <mergeCells count="1">
    <mergeCell ref="A3:B3"/>
  </mergeCells>
  <printOptions/>
  <pageMargins left="0.5905511811023623" right="0.03937007874015748" top="0.5905511811023623" bottom="0.5905511811023623" header="0.5118110236220472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8"/>
  <sheetViews>
    <sheetView zoomScalePageLayoutView="0" workbookViewId="0" topLeftCell="A7">
      <selection activeCell="X20" sqref="X20"/>
    </sheetView>
  </sheetViews>
  <sheetFormatPr defaultColWidth="9.140625" defaultRowHeight="12.75"/>
  <cols>
    <col min="1" max="1" width="4.57421875" style="32" customWidth="1"/>
    <col min="2" max="2" width="19.140625" style="32" customWidth="1"/>
    <col min="3" max="5" width="12.421875" style="32" hidden="1" customWidth="1"/>
    <col min="6" max="6" width="12.28125" style="32" hidden="1" customWidth="1"/>
    <col min="7" max="10" width="12.421875" style="32" hidden="1" customWidth="1"/>
    <col min="11" max="11" width="9.00390625" style="32" hidden="1" customWidth="1"/>
    <col min="12" max="12" width="11.00390625" style="32" hidden="1" customWidth="1"/>
    <col min="13" max="13" width="8.28125" style="32" hidden="1" customWidth="1"/>
    <col min="14" max="14" width="8.421875" style="32" hidden="1" customWidth="1"/>
    <col min="15" max="15" width="8.28125" style="32" hidden="1" customWidth="1"/>
    <col min="16" max="16" width="10.8515625" style="32" hidden="1" customWidth="1"/>
    <col min="17" max="18" width="8.28125" style="32" hidden="1" customWidth="1"/>
    <col min="19" max="22" width="12.7109375" style="32" hidden="1" customWidth="1"/>
    <col min="23" max="30" width="12.7109375" style="32" customWidth="1"/>
    <col min="31" max="16384" width="9.140625" style="32" customWidth="1"/>
  </cols>
  <sheetData>
    <row r="1" spans="1:2" ht="25.5" customHeight="1">
      <c r="A1" s="31" t="s">
        <v>207</v>
      </c>
      <c r="B1" s="59"/>
    </row>
    <row r="2" ht="22.5" customHeight="1" thickBot="1"/>
    <row r="3" spans="1:30" s="33" customFormat="1" ht="23.25" customHeight="1">
      <c r="A3" s="389" t="s">
        <v>91</v>
      </c>
      <c r="B3" s="390"/>
      <c r="C3" s="386" t="s">
        <v>106</v>
      </c>
      <c r="D3" s="387"/>
      <c r="E3" s="387"/>
      <c r="F3" s="388"/>
      <c r="G3" s="386" t="s">
        <v>107</v>
      </c>
      <c r="H3" s="387"/>
      <c r="I3" s="387"/>
      <c r="J3" s="388"/>
      <c r="K3" s="386" t="s">
        <v>109</v>
      </c>
      <c r="L3" s="387"/>
      <c r="M3" s="387"/>
      <c r="N3" s="388"/>
      <c r="O3" s="386" t="s">
        <v>116</v>
      </c>
      <c r="P3" s="387"/>
      <c r="Q3" s="387"/>
      <c r="R3" s="388"/>
      <c r="S3" s="386" t="s">
        <v>139</v>
      </c>
      <c r="T3" s="387"/>
      <c r="U3" s="387"/>
      <c r="V3" s="388"/>
      <c r="W3" s="386" t="s">
        <v>169</v>
      </c>
      <c r="X3" s="387"/>
      <c r="Y3" s="387"/>
      <c r="Z3" s="388"/>
      <c r="AA3" s="386" t="s">
        <v>247</v>
      </c>
      <c r="AB3" s="387"/>
      <c r="AC3" s="387"/>
      <c r="AD3" s="388"/>
    </row>
    <row r="4" spans="1:30" s="33" customFormat="1" ht="42" customHeight="1">
      <c r="A4" s="391"/>
      <c r="B4" s="392"/>
      <c r="C4" s="49" t="s">
        <v>92</v>
      </c>
      <c r="D4" s="49" t="s">
        <v>93</v>
      </c>
      <c r="E4" s="49" t="s">
        <v>94</v>
      </c>
      <c r="F4" s="34" t="s">
        <v>95</v>
      </c>
      <c r="G4" s="49" t="s">
        <v>92</v>
      </c>
      <c r="H4" s="49" t="s">
        <v>93</v>
      </c>
      <c r="I4" s="49" t="s">
        <v>94</v>
      </c>
      <c r="J4" s="34" t="s">
        <v>95</v>
      </c>
      <c r="K4" s="49" t="s">
        <v>92</v>
      </c>
      <c r="L4" s="49" t="s">
        <v>93</v>
      </c>
      <c r="M4" s="49" t="s">
        <v>94</v>
      </c>
      <c r="N4" s="34" t="s">
        <v>95</v>
      </c>
      <c r="O4" s="49" t="s">
        <v>92</v>
      </c>
      <c r="P4" s="49" t="s">
        <v>93</v>
      </c>
      <c r="Q4" s="49" t="s">
        <v>94</v>
      </c>
      <c r="R4" s="34" t="s">
        <v>95</v>
      </c>
      <c r="S4" s="49" t="s">
        <v>92</v>
      </c>
      <c r="T4" s="49" t="s">
        <v>93</v>
      </c>
      <c r="U4" s="49" t="s">
        <v>94</v>
      </c>
      <c r="V4" s="34" t="s">
        <v>95</v>
      </c>
      <c r="W4" s="49" t="s">
        <v>92</v>
      </c>
      <c r="X4" s="49" t="s">
        <v>93</v>
      </c>
      <c r="Y4" s="49" t="s">
        <v>94</v>
      </c>
      <c r="Z4" s="34" t="s">
        <v>95</v>
      </c>
      <c r="AA4" s="49" t="s">
        <v>92</v>
      </c>
      <c r="AB4" s="49" t="s">
        <v>93</v>
      </c>
      <c r="AC4" s="49" t="s">
        <v>94</v>
      </c>
      <c r="AD4" s="34" t="s">
        <v>95</v>
      </c>
    </row>
    <row r="5" spans="1:30" ht="44.25" customHeight="1">
      <c r="A5" s="35" t="s">
        <v>5</v>
      </c>
      <c r="B5" s="36" t="s">
        <v>78</v>
      </c>
      <c r="C5" s="37">
        <v>68.3</v>
      </c>
      <c r="D5" s="37">
        <v>92.4</v>
      </c>
      <c r="E5" s="37">
        <v>96.7</v>
      </c>
      <c r="F5" s="38">
        <v>91.4</v>
      </c>
      <c r="G5" s="37">
        <v>86.1</v>
      </c>
      <c r="H5" s="37">
        <v>96.8</v>
      </c>
      <c r="I5" s="37">
        <v>98.2</v>
      </c>
      <c r="J5" s="38">
        <v>96.6</v>
      </c>
      <c r="K5" s="37">
        <v>87.1</v>
      </c>
      <c r="L5" s="37">
        <v>98.2</v>
      </c>
      <c r="M5" s="37">
        <v>99.5</v>
      </c>
      <c r="N5" s="38">
        <v>97.9</v>
      </c>
      <c r="O5" s="37">
        <v>85.9</v>
      </c>
      <c r="P5" s="37">
        <v>98.8</v>
      </c>
      <c r="Q5" s="37">
        <v>99.8</v>
      </c>
      <c r="R5" s="38">
        <v>98.4</v>
      </c>
      <c r="S5" s="37">
        <v>95.7</v>
      </c>
      <c r="T5" s="37">
        <v>99.9</v>
      </c>
      <c r="U5" s="37">
        <v>99.8</v>
      </c>
      <c r="V5" s="38">
        <v>99.6</v>
      </c>
      <c r="W5" s="86">
        <v>79.2</v>
      </c>
      <c r="X5" s="86">
        <v>100</v>
      </c>
      <c r="Y5" s="86">
        <v>99.8</v>
      </c>
      <c r="Z5" s="38">
        <v>98.5</v>
      </c>
      <c r="AA5" s="37">
        <v>79</v>
      </c>
      <c r="AB5" s="37">
        <v>99.9</v>
      </c>
      <c r="AC5" s="37">
        <v>99.9</v>
      </c>
      <c r="AD5" s="38">
        <v>98.6</v>
      </c>
    </row>
    <row r="6" spans="1:30" ht="44.25" customHeight="1">
      <c r="A6" s="39" t="s">
        <v>6</v>
      </c>
      <c r="B6" s="40" t="s">
        <v>96</v>
      </c>
      <c r="C6" s="37">
        <v>12.2</v>
      </c>
      <c r="D6" s="37">
        <v>26.5</v>
      </c>
      <c r="E6" s="37">
        <v>53.3</v>
      </c>
      <c r="F6" s="41">
        <v>38.6</v>
      </c>
      <c r="G6" s="37">
        <v>26.4</v>
      </c>
      <c r="H6" s="37">
        <v>32.4</v>
      </c>
      <c r="I6" s="37">
        <v>55.7</v>
      </c>
      <c r="J6" s="41">
        <v>43.9</v>
      </c>
      <c r="K6" s="37">
        <v>29</v>
      </c>
      <c r="L6" s="37">
        <v>41</v>
      </c>
      <c r="M6" s="37">
        <v>56.2</v>
      </c>
      <c r="N6" s="41">
        <v>48.3</v>
      </c>
      <c r="O6" s="37">
        <v>33.7</v>
      </c>
      <c r="P6" s="37">
        <v>41.1</v>
      </c>
      <c r="Q6" s="37">
        <v>57.5</v>
      </c>
      <c r="R6" s="41">
        <v>50.2</v>
      </c>
      <c r="S6" s="37">
        <v>34.8</v>
      </c>
      <c r="T6" s="37">
        <v>40.5</v>
      </c>
      <c r="U6" s="37">
        <v>61.4</v>
      </c>
      <c r="V6" s="41">
        <v>53.9</v>
      </c>
      <c r="W6" s="86">
        <v>41.6</v>
      </c>
      <c r="X6" s="86">
        <v>54.1</v>
      </c>
      <c r="Y6" s="86">
        <v>73</v>
      </c>
      <c r="Z6" s="50">
        <v>65.5</v>
      </c>
      <c r="AA6" s="37">
        <v>38.5</v>
      </c>
      <c r="AB6" s="37">
        <v>51</v>
      </c>
      <c r="AC6" s="37">
        <v>70.5</v>
      </c>
      <c r="AD6" s="41">
        <v>63.1</v>
      </c>
    </row>
    <row r="7" spans="1:30" ht="44.25" customHeight="1">
      <c r="A7" s="39" t="s">
        <v>8</v>
      </c>
      <c r="B7" s="70" t="s">
        <v>97</v>
      </c>
      <c r="C7" s="37">
        <v>57.3</v>
      </c>
      <c r="D7" s="37">
        <v>86.7</v>
      </c>
      <c r="E7" s="37">
        <v>89.7</v>
      </c>
      <c r="F7" s="41">
        <v>84.7</v>
      </c>
      <c r="G7" s="37">
        <v>78.4</v>
      </c>
      <c r="H7" s="37">
        <v>89.7</v>
      </c>
      <c r="I7" s="37">
        <v>93</v>
      </c>
      <c r="J7" s="41">
        <v>90.4</v>
      </c>
      <c r="K7" s="37">
        <v>74.2</v>
      </c>
      <c r="L7" s="37">
        <v>91.6</v>
      </c>
      <c r="M7" s="37">
        <v>95.2</v>
      </c>
      <c r="N7" s="50">
        <v>92</v>
      </c>
      <c r="O7" s="37">
        <v>73.8</v>
      </c>
      <c r="P7" s="37">
        <v>92.2</v>
      </c>
      <c r="Q7" s="37">
        <v>95.5</v>
      </c>
      <c r="R7" s="50">
        <v>92.7</v>
      </c>
      <c r="S7" s="37">
        <v>78.3</v>
      </c>
      <c r="T7" s="37">
        <v>96.4</v>
      </c>
      <c r="U7" s="37">
        <v>97.7</v>
      </c>
      <c r="V7" s="50">
        <v>96.5</v>
      </c>
      <c r="W7" s="86">
        <v>73.6</v>
      </c>
      <c r="X7" s="86">
        <v>95.8</v>
      </c>
      <c r="Y7" s="86">
        <v>98.3</v>
      </c>
      <c r="Z7" s="50">
        <v>95.9</v>
      </c>
      <c r="AA7" s="37">
        <v>74.1</v>
      </c>
      <c r="AB7" s="37">
        <v>97.1</v>
      </c>
      <c r="AC7" s="37">
        <v>98.9</v>
      </c>
      <c r="AD7" s="50">
        <v>96.9</v>
      </c>
    </row>
    <row r="8" spans="1:30" ht="44.25" customHeight="1">
      <c r="A8" s="39" t="s">
        <v>9</v>
      </c>
      <c r="B8" s="40" t="s">
        <v>98</v>
      </c>
      <c r="C8" s="37">
        <v>22</v>
      </c>
      <c r="D8" s="37">
        <v>31.7</v>
      </c>
      <c r="E8" s="37">
        <v>42.3</v>
      </c>
      <c r="F8" s="41">
        <v>35.7</v>
      </c>
      <c r="G8" s="37">
        <v>31.7</v>
      </c>
      <c r="H8" s="37">
        <v>29.7</v>
      </c>
      <c r="I8" s="37">
        <v>43.3</v>
      </c>
      <c r="J8" s="41" t="s">
        <v>113</v>
      </c>
      <c r="K8" s="37">
        <v>33.6</v>
      </c>
      <c r="L8" s="37">
        <v>34.3</v>
      </c>
      <c r="M8" s="37">
        <v>45.8</v>
      </c>
      <c r="N8" s="41">
        <v>40.6</v>
      </c>
      <c r="O8" s="37">
        <v>34.3</v>
      </c>
      <c r="P8" s="37">
        <v>37.9</v>
      </c>
      <c r="Q8" s="37">
        <v>47.9</v>
      </c>
      <c r="R8" s="41">
        <v>43.5</v>
      </c>
      <c r="S8" s="37">
        <v>35.9</v>
      </c>
      <c r="T8" s="37">
        <v>39.2</v>
      </c>
      <c r="U8" s="37">
        <v>48.4</v>
      </c>
      <c r="V8" s="41">
        <v>45.1</v>
      </c>
      <c r="W8" s="86">
        <v>27</v>
      </c>
      <c r="X8" s="86">
        <v>35.7</v>
      </c>
      <c r="Y8" s="86">
        <v>52.6</v>
      </c>
      <c r="Z8" s="50">
        <v>46.1</v>
      </c>
      <c r="AA8" s="37">
        <v>34.1</v>
      </c>
      <c r="AB8" s="37">
        <v>38.4</v>
      </c>
      <c r="AC8" s="37">
        <v>54.3</v>
      </c>
      <c r="AD8" s="50">
        <v>48.6</v>
      </c>
    </row>
    <row r="9" spans="1:30" ht="44.25" customHeight="1">
      <c r="A9" s="76" t="s">
        <v>10</v>
      </c>
      <c r="B9" s="70" t="s">
        <v>99</v>
      </c>
      <c r="C9" s="37">
        <v>11</v>
      </c>
      <c r="D9" s="37">
        <v>31.2</v>
      </c>
      <c r="E9" s="37">
        <v>28.6</v>
      </c>
      <c r="F9" s="41">
        <v>27.8</v>
      </c>
      <c r="G9" s="37">
        <v>10.1</v>
      </c>
      <c r="H9" s="37">
        <v>38.3</v>
      </c>
      <c r="I9" s="37">
        <v>34.8</v>
      </c>
      <c r="J9" s="50" t="s">
        <v>114</v>
      </c>
      <c r="K9" s="37">
        <v>15.2</v>
      </c>
      <c r="L9" s="37">
        <v>39.8</v>
      </c>
      <c r="M9" s="37">
        <v>34.8</v>
      </c>
      <c r="N9" s="50">
        <v>34.9</v>
      </c>
      <c r="O9" s="37">
        <v>13.1</v>
      </c>
      <c r="P9" s="37">
        <v>41.6</v>
      </c>
      <c r="Q9" s="37">
        <v>36.1</v>
      </c>
      <c r="R9" s="50">
        <v>36.1</v>
      </c>
      <c r="S9" s="37">
        <v>13</v>
      </c>
      <c r="T9" s="37">
        <v>42.6</v>
      </c>
      <c r="U9" s="37">
        <v>37.2</v>
      </c>
      <c r="V9" s="50">
        <v>37.9</v>
      </c>
      <c r="W9" s="86">
        <v>14</v>
      </c>
      <c r="X9" s="86">
        <v>46.1</v>
      </c>
      <c r="Y9" s="86">
        <v>39.8</v>
      </c>
      <c r="Z9" s="50">
        <v>39.9</v>
      </c>
      <c r="AA9" s="37">
        <v>19.1</v>
      </c>
      <c r="AB9" s="37">
        <v>46.1</v>
      </c>
      <c r="AC9" s="37">
        <v>43.1</v>
      </c>
      <c r="AD9" s="50">
        <v>42.4</v>
      </c>
    </row>
    <row r="10" spans="1:30" ht="44.25" customHeight="1" thickBot="1">
      <c r="A10" s="77" t="s">
        <v>11</v>
      </c>
      <c r="B10" s="71" t="s">
        <v>100</v>
      </c>
      <c r="C10" s="42">
        <v>9.8</v>
      </c>
      <c r="D10" s="42">
        <v>32.7</v>
      </c>
      <c r="E10" s="42">
        <v>30.8</v>
      </c>
      <c r="F10" s="43">
        <v>29.5</v>
      </c>
      <c r="G10" s="42" t="s">
        <v>108</v>
      </c>
      <c r="H10" s="42">
        <v>36.4</v>
      </c>
      <c r="I10" s="42">
        <v>35.5</v>
      </c>
      <c r="J10" s="43">
        <v>33.5</v>
      </c>
      <c r="K10" s="42">
        <v>14.3</v>
      </c>
      <c r="L10" s="42">
        <v>36.5</v>
      </c>
      <c r="M10" s="42">
        <v>36.8</v>
      </c>
      <c r="N10" s="51">
        <v>34.7</v>
      </c>
      <c r="O10" s="42">
        <v>15.1</v>
      </c>
      <c r="P10" s="42">
        <v>38.8</v>
      </c>
      <c r="Q10" s="42">
        <v>37.1</v>
      </c>
      <c r="R10" s="51">
        <v>36</v>
      </c>
      <c r="S10" s="42">
        <v>15.2</v>
      </c>
      <c r="T10" s="42">
        <v>41.2</v>
      </c>
      <c r="U10" s="42">
        <v>38</v>
      </c>
      <c r="V10" s="51">
        <v>38</v>
      </c>
      <c r="W10" s="87">
        <v>14.6</v>
      </c>
      <c r="X10" s="87">
        <v>44</v>
      </c>
      <c r="Y10" s="87">
        <v>36.8</v>
      </c>
      <c r="Z10" s="51">
        <v>37.4</v>
      </c>
      <c r="AA10" s="42">
        <v>17.9</v>
      </c>
      <c r="AB10" s="42">
        <v>41.6</v>
      </c>
      <c r="AC10" s="42">
        <v>40.3</v>
      </c>
      <c r="AD10" s="51">
        <v>39.3</v>
      </c>
    </row>
    <row r="11" ht="6.75" customHeight="1"/>
    <row r="12" spans="1:6" s="46" customFormat="1" ht="16.5" customHeight="1">
      <c r="A12" s="44" t="s">
        <v>101</v>
      </c>
      <c r="B12" s="45"/>
      <c r="C12" s="45"/>
      <c r="D12" s="45"/>
      <c r="E12" s="45"/>
      <c r="F12" s="45"/>
    </row>
    <row r="13" spans="1:30" s="46" customFormat="1" ht="22.5" customHeight="1">
      <c r="A13" s="393" t="s">
        <v>136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</row>
    <row r="14" spans="1:31" s="46" customFormat="1" ht="19.5" customHeight="1">
      <c r="A14" s="53" t="s">
        <v>134</v>
      </c>
      <c r="B14" s="385" t="s">
        <v>135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</row>
    <row r="15" spans="1:30" s="46" customFormat="1" ht="18.75" customHeight="1">
      <c r="A15" s="53"/>
      <c r="B15" s="385" t="s">
        <v>267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</row>
    <row r="16" spans="1:12" s="46" customFormat="1" ht="14.25" customHeight="1" hidden="1">
      <c r="A16" s="54" t="s">
        <v>115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50" s="46" customFormat="1" ht="21.75" customHeight="1">
      <c r="A17" s="46" t="s">
        <v>248</v>
      </c>
      <c r="AB17" s="91"/>
      <c r="AC17" s="91"/>
      <c r="AD17" s="91"/>
      <c r="AE17" s="91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</row>
    <row r="18" s="46" customFormat="1" ht="15" customHeight="1">
      <c r="A18" s="47"/>
    </row>
  </sheetData>
  <sheetProtection/>
  <mergeCells count="11">
    <mergeCell ref="A13:AD13"/>
    <mergeCell ref="B15:AD15"/>
    <mergeCell ref="O3:R3"/>
    <mergeCell ref="S3:V3"/>
    <mergeCell ref="W3:Z3"/>
    <mergeCell ref="AA3:AD3"/>
    <mergeCell ref="B14:AE14"/>
    <mergeCell ref="A3:B4"/>
    <mergeCell ref="C3:F3"/>
    <mergeCell ref="G3:J3"/>
    <mergeCell ref="K3:N3"/>
  </mergeCells>
  <printOptions/>
  <pageMargins left="0.7480314960629921" right="0" top="0.7480314960629921" bottom="0.7480314960629921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6">
      <selection activeCell="B27" sqref="B27"/>
    </sheetView>
  </sheetViews>
  <sheetFormatPr defaultColWidth="9.140625" defaultRowHeight="26.25" customHeight="1"/>
  <cols>
    <col min="1" max="1" width="4.57421875" style="2" customWidth="1"/>
    <col min="2" max="2" width="54.140625" style="7" customWidth="1"/>
    <col min="3" max="7" width="14.00390625" style="2" customWidth="1"/>
    <col min="8" max="8" width="11.00390625" style="2" customWidth="1"/>
    <col min="9" max="9" width="9.140625" style="2" customWidth="1"/>
    <col min="10" max="10" width="11.28125" style="2" bestFit="1" customWidth="1"/>
    <col min="11" max="12" width="9.140625" style="2" customWidth="1"/>
    <col min="13" max="13" width="11.28125" style="2" bestFit="1" customWidth="1"/>
    <col min="14" max="16384" width="9.140625" style="2" customWidth="1"/>
  </cols>
  <sheetData>
    <row r="1" spans="1:2" ht="21.75" customHeight="1">
      <c r="A1" s="6" t="s">
        <v>208</v>
      </c>
      <c r="B1" s="2"/>
    </row>
    <row r="2" ht="3" customHeight="1" thickBot="1"/>
    <row r="3" spans="1:7" s="3" customFormat="1" ht="23.25" customHeight="1">
      <c r="A3" s="20"/>
      <c r="B3" s="21"/>
      <c r="C3" s="22">
        <v>2010</v>
      </c>
      <c r="D3" s="22">
        <v>2011</v>
      </c>
      <c r="E3" s="142">
        <v>2012</v>
      </c>
      <c r="F3" s="142" t="s">
        <v>230</v>
      </c>
      <c r="G3" s="143">
        <v>2014</v>
      </c>
    </row>
    <row r="4" spans="1:7" ht="24" customHeight="1">
      <c r="A4" s="4" t="s">
        <v>5</v>
      </c>
      <c r="B4" s="12" t="s">
        <v>146</v>
      </c>
      <c r="C4" s="69">
        <v>139</v>
      </c>
      <c r="D4" s="69">
        <v>137</v>
      </c>
      <c r="E4" s="144">
        <v>136</v>
      </c>
      <c r="F4" s="144">
        <v>138</v>
      </c>
      <c r="G4" s="145">
        <v>140</v>
      </c>
    </row>
    <row r="5" spans="1:7" s="9" customFormat="1" ht="24" customHeight="1">
      <c r="A5" s="23" t="s">
        <v>6</v>
      </c>
      <c r="B5" s="12" t="s">
        <v>147</v>
      </c>
      <c r="C5" s="56">
        <v>12826</v>
      </c>
      <c r="D5" s="56">
        <v>13116</v>
      </c>
      <c r="E5" s="146">
        <v>12972</v>
      </c>
      <c r="F5" s="146">
        <v>14094</v>
      </c>
      <c r="G5" s="147">
        <v>14747</v>
      </c>
    </row>
    <row r="6" spans="1:7" s="8" customFormat="1" ht="21" customHeight="1">
      <c r="A6" s="24"/>
      <c r="B6" s="5" t="s">
        <v>26</v>
      </c>
      <c r="C6" s="57">
        <v>6787</v>
      </c>
      <c r="D6" s="57">
        <v>7000</v>
      </c>
      <c r="E6" s="148">
        <v>7068</v>
      </c>
      <c r="F6" s="148">
        <v>7600</v>
      </c>
      <c r="G6" s="149">
        <v>7900</v>
      </c>
    </row>
    <row r="7" spans="1:7" s="8" customFormat="1" ht="22.5" customHeight="1">
      <c r="A7" s="24"/>
      <c r="B7" s="5" t="s">
        <v>27</v>
      </c>
      <c r="C7" s="57">
        <v>6039</v>
      </c>
      <c r="D7" s="57">
        <v>6116</v>
      </c>
      <c r="E7" s="148">
        <v>5904</v>
      </c>
      <c r="F7" s="148">
        <v>6494</v>
      </c>
      <c r="G7" s="149">
        <v>6847</v>
      </c>
    </row>
    <row r="8" spans="1:13" ht="26.25" customHeight="1">
      <c r="A8" s="4" t="s">
        <v>8</v>
      </c>
      <c r="B8" s="11" t="s">
        <v>33</v>
      </c>
      <c r="C8" s="30">
        <v>4.2</v>
      </c>
      <c r="D8" s="30">
        <v>4.3</v>
      </c>
      <c r="E8" s="150">
        <v>4.3</v>
      </c>
      <c r="F8" s="150">
        <v>4.61</v>
      </c>
      <c r="G8" s="151">
        <v>4.8</v>
      </c>
      <c r="H8" s="52"/>
      <c r="J8" s="60"/>
      <c r="K8" s="61"/>
      <c r="M8" s="60"/>
    </row>
    <row r="9" spans="1:13" ht="26.25" customHeight="1">
      <c r="A9" s="4" t="s">
        <v>9</v>
      </c>
      <c r="B9" s="11" t="s">
        <v>28</v>
      </c>
      <c r="C9" s="56">
        <v>17240</v>
      </c>
      <c r="D9" s="56">
        <v>18272</v>
      </c>
      <c r="E9" s="146">
        <v>19226</v>
      </c>
      <c r="F9" s="146">
        <v>20351</v>
      </c>
      <c r="G9" s="147">
        <v>21796</v>
      </c>
      <c r="K9" s="89"/>
      <c r="M9" s="84"/>
    </row>
    <row r="10" spans="1:7" ht="26.25" customHeight="1">
      <c r="A10" s="4" t="s">
        <v>10</v>
      </c>
      <c r="B10" s="11" t="s">
        <v>29</v>
      </c>
      <c r="C10" s="30">
        <v>6.5</v>
      </c>
      <c r="D10" s="30">
        <v>6.4</v>
      </c>
      <c r="E10" s="150">
        <v>6.4</v>
      </c>
      <c r="F10" s="150">
        <v>6.3</v>
      </c>
      <c r="G10" s="151">
        <v>6.4</v>
      </c>
    </row>
    <row r="11" spans="1:9" ht="24.75" customHeight="1">
      <c r="A11" s="23" t="s">
        <v>11</v>
      </c>
      <c r="B11" s="11" t="s">
        <v>70</v>
      </c>
      <c r="C11" s="30">
        <v>12.3</v>
      </c>
      <c r="D11" s="30">
        <v>9.4</v>
      </c>
      <c r="E11" s="150">
        <v>9.1</v>
      </c>
      <c r="F11" s="150">
        <v>7</v>
      </c>
      <c r="G11" s="151">
        <v>6.6</v>
      </c>
      <c r="I11" s="48"/>
    </row>
    <row r="12" spans="1:7" s="9" customFormat="1" ht="26.25" customHeight="1">
      <c r="A12" s="23" t="s">
        <v>12</v>
      </c>
      <c r="B12" s="13" t="s">
        <v>32</v>
      </c>
      <c r="C12" s="56">
        <v>7963.1</v>
      </c>
      <c r="D12" s="56">
        <v>8193.9</v>
      </c>
      <c r="E12" s="56">
        <v>9726.2</v>
      </c>
      <c r="F12" s="56">
        <v>11809</v>
      </c>
      <c r="G12" s="320">
        <v>19437</v>
      </c>
    </row>
    <row r="13" spans="1:7" s="8" customFormat="1" ht="21" customHeight="1">
      <c r="A13" s="24"/>
      <c r="B13" s="88" t="s">
        <v>170</v>
      </c>
      <c r="C13" s="57">
        <v>6034.1</v>
      </c>
      <c r="D13" s="57">
        <v>5679.9</v>
      </c>
      <c r="E13" s="148">
        <v>7502.2</v>
      </c>
      <c r="F13" s="315">
        <v>9280</v>
      </c>
      <c r="G13" s="149">
        <v>16688</v>
      </c>
    </row>
    <row r="14" spans="1:7" s="8" customFormat="1" ht="20.25" customHeight="1">
      <c r="A14" s="24"/>
      <c r="B14" s="5" t="s">
        <v>145</v>
      </c>
      <c r="C14" s="57">
        <v>1929</v>
      </c>
      <c r="D14" s="57">
        <v>2514</v>
      </c>
      <c r="E14" s="148">
        <v>2224</v>
      </c>
      <c r="F14" s="148">
        <v>2529</v>
      </c>
      <c r="G14" s="149">
        <v>2749</v>
      </c>
    </row>
    <row r="15" spans="1:7" s="9" customFormat="1" ht="26.25" customHeight="1">
      <c r="A15" s="25" t="s">
        <v>13</v>
      </c>
      <c r="B15" s="13" t="s">
        <v>144</v>
      </c>
      <c r="C15" s="56">
        <v>3752.9</v>
      </c>
      <c r="D15" s="56">
        <v>4946.6</v>
      </c>
      <c r="E15" s="146">
        <v>5561.6</v>
      </c>
      <c r="F15" s="146">
        <v>7578</v>
      </c>
      <c r="G15" s="147">
        <v>15085</v>
      </c>
    </row>
    <row r="16" spans="1:7" s="8" customFormat="1" ht="21.75" customHeight="1">
      <c r="A16" s="26"/>
      <c r="B16" s="88" t="s">
        <v>171</v>
      </c>
      <c r="C16" s="57">
        <v>624.9</v>
      </c>
      <c r="D16" s="57">
        <v>316.6</v>
      </c>
      <c r="E16" s="148">
        <v>454.6</v>
      </c>
      <c r="F16" s="148">
        <v>2042</v>
      </c>
      <c r="G16" s="149">
        <v>9598</v>
      </c>
    </row>
    <row r="17" spans="1:7" s="8" customFormat="1" ht="20.25" customHeight="1">
      <c r="A17" s="26"/>
      <c r="B17" s="5" t="s">
        <v>145</v>
      </c>
      <c r="C17" s="57">
        <v>3128</v>
      </c>
      <c r="D17" s="57">
        <v>4630</v>
      </c>
      <c r="E17" s="148">
        <v>5107</v>
      </c>
      <c r="F17" s="148">
        <v>5536</v>
      </c>
      <c r="G17" s="149">
        <v>5487</v>
      </c>
    </row>
    <row r="18" spans="1:7" s="9" customFormat="1" ht="23.25" customHeight="1">
      <c r="A18" s="25" t="s">
        <v>38</v>
      </c>
      <c r="B18" s="13" t="s">
        <v>30</v>
      </c>
      <c r="C18" s="55">
        <v>4.174035654193116</v>
      </c>
      <c r="D18" s="55">
        <v>3.823065581725206</v>
      </c>
      <c r="E18" s="152">
        <v>4.23986155127093</v>
      </c>
      <c r="F18" s="152">
        <v>5.175572385259984</v>
      </c>
      <c r="G18" s="153">
        <v>7.980702114555532</v>
      </c>
    </row>
    <row r="19" spans="1:7" s="9" customFormat="1" ht="24.75" customHeight="1" thickBot="1">
      <c r="A19" s="27" t="s">
        <v>51</v>
      </c>
      <c r="B19" s="28" t="s">
        <v>31</v>
      </c>
      <c r="C19" s="58">
        <v>2.3898341781502332</v>
      </c>
      <c r="D19" s="58">
        <v>2.8665306784729148</v>
      </c>
      <c r="E19" s="154">
        <v>2.9632155492093264</v>
      </c>
      <c r="F19" s="154">
        <v>4.225729102771427</v>
      </c>
      <c r="G19" s="155">
        <v>7.56690326302325</v>
      </c>
    </row>
    <row r="20" ht="16.5" customHeight="1">
      <c r="A20" s="10" t="s">
        <v>228</v>
      </c>
    </row>
    <row r="21" spans="1:2" s="10" customFormat="1" ht="13.5" customHeight="1">
      <c r="A21" s="10" t="s">
        <v>143</v>
      </c>
      <c r="B21" s="14"/>
    </row>
    <row r="22" spans="1:9" s="10" customFormat="1" ht="13.5" customHeight="1">
      <c r="A22" s="394" t="s">
        <v>167</v>
      </c>
      <c r="B22" s="394"/>
      <c r="C22" s="394"/>
      <c r="D22" s="394"/>
      <c r="E22" s="394"/>
      <c r="F22" s="394"/>
      <c r="G22" s="394"/>
      <c r="H22" s="394"/>
      <c r="I22" s="95"/>
    </row>
  </sheetData>
  <sheetProtection/>
  <mergeCells count="1">
    <mergeCell ref="A22:H22"/>
  </mergeCells>
  <printOptions/>
  <pageMargins left="0.7480314960629921" right="0" top="0.7480314960629921" bottom="0.7480314960629921" header="0.31496062992125984" footer="0.275590551181102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9">
      <selection activeCell="J11" sqref="J11"/>
    </sheetView>
  </sheetViews>
  <sheetFormatPr defaultColWidth="9.140625" defaultRowHeight="26.25" customHeight="1"/>
  <cols>
    <col min="1" max="1" width="32.00390625" style="15" customWidth="1"/>
    <col min="2" max="2" width="17.421875" style="15" customWidth="1"/>
    <col min="3" max="3" width="14.8515625" style="15" customWidth="1"/>
    <col min="4" max="16384" width="9.140625" style="15" customWidth="1"/>
  </cols>
  <sheetData>
    <row r="1" ht="26.25" customHeight="1">
      <c r="A1" s="1" t="s">
        <v>246</v>
      </c>
    </row>
    <row r="2" ht="12" customHeight="1" thickBot="1"/>
    <row r="3" spans="1:3" ht="19.5" customHeight="1">
      <c r="A3" s="396" t="s">
        <v>71</v>
      </c>
      <c r="B3" s="398" t="s">
        <v>232</v>
      </c>
      <c r="C3" s="399"/>
    </row>
    <row r="4" spans="1:3" s="1" customFormat="1" ht="26.25" customHeight="1">
      <c r="A4" s="397"/>
      <c r="B4" s="78" t="s">
        <v>230</v>
      </c>
      <c r="C4" s="67" t="s">
        <v>231</v>
      </c>
    </row>
    <row r="5" spans="1:5" ht="34.5" customHeight="1">
      <c r="A5" s="16" t="s">
        <v>128</v>
      </c>
      <c r="B5" s="82">
        <v>6.66</v>
      </c>
      <c r="C5" s="72">
        <v>7.08</v>
      </c>
      <c r="E5" s="90"/>
    </row>
    <row r="6" spans="1:5" ht="34.5" customHeight="1">
      <c r="A6" s="17" t="s">
        <v>129</v>
      </c>
      <c r="B6" s="83">
        <v>3.07</v>
      </c>
      <c r="C6" s="73">
        <v>3.433</v>
      </c>
      <c r="E6" s="90"/>
    </row>
    <row r="7" spans="1:5" ht="34.5" customHeight="1">
      <c r="A7" s="18" t="s">
        <v>130</v>
      </c>
      <c r="B7" s="83">
        <v>7.27</v>
      </c>
      <c r="C7" s="73">
        <v>7.3</v>
      </c>
      <c r="E7" s="90"/>
    </row>
    <row r="8" spans="1:3" ht="34.5" customHeight="1" thickBot="1">
      <c r="A8" s="19" t="s">
        <v>131</v>
      </c>
      <c r="B8" s="92">
        <v>5.34</v>
      </c>
      <c r="C8" s="93">
        <f>0.4*C5+0.4*C6+0.2*C7</f>
        <v>5.6652000000000005</v>
      </c>
    </row>
    <row r="9" ht="18.75" customHeight="1"/>
    <row r="10" spans="1:2" ht="15" customHeight="1">
      <c r="A10" s="81" t="s">
        <v>151</v>
      </c>
      <c r="B10" s="74"/>
    </row>
    <row r="11" spans="1:2" ht="15" customHeight="1">
      <c r="A11" s="81" t="s">
        <v>150</v>
      </c>
      <c r="B11" s="74"/>
    </row>
    <row r="12" ht="1.5" customHeight="1">
      <c r="A12" s="75"/>
    </row>
    <row r="13" spans="1:3" s="1" customFormat="1" ht="27.75" customHeight="1">
      <c r="A13" s="395" t="s">
        <v>226</v>
      </c>
      <c r="B13" s="395"/>
      <c r="C13" s="395"/>
    </row>
    <row r="14" ht="12" customHeight="1" thickBot="1"/>
    <row r="15" spans="1:3" s="1" customFormat="1" ht="26.25" customHeight="1">
      <c r="A15" s="80" t="s">
        <v>71</v>
      </c>
      <c r="B15" s="298" t="s">
        <v>132</v>
      </c>
      <c r="C15" s="68" t="s">
        <v>133</v>
      </c>
    </row>
    <row r="16" spans="1:3" ht="34.5" customHeight="1">
      <c r="A16" s="62" t="s">
        <v>229</v>
      </c>
      <c r="B16" s="299">
        <v>8.86</v>
      </c>
      <c r="C16" s="64">
        <v>1</v>
      </c>
    </row>
    <row r="17" spans="1:3" s="1" customFormat="1" ht="34.5" customHeight="1">
      <c r="A17" s="62" t="s">
        <v>61</v>
      </c>
      <c r="B17" s="300">
        <v>8.85</v>
      </c>
      <c r="C17" s="64">
        <v>2</v>
      </c>
    </row>
    <row r="18" spans="1:3" ht="34.5" customHeight="1">
      <c r="A18" s="62" t="s">
        <v>44</v>
      </c>
      <c r="B18" s="300">
        <v>8.5</v>
      </c>
      <c r="C18" s="64">
        <v>5</v>
      </c>
    </row>
    <row r="19" spans="1:3" ht="34.5" customHeight="1">
      <c r="A19" s="62" t="s">
        <v>45</v>
      </c>
      <c r="B19" s="300">
        <v>8.18</v>
      </c>
      <c r="C19" s="64">
        <v>12</v>
      </c>
    </row>
    <row r="20" spans="1:3" ht="34.5" customHeight="1">
      <c r="A20" s="62" t="s">
        <v>46</v>
      </c>
      <c r="B20" s="300">
        <v>7.9</v>
      </c>
      <c r="C20" s="64">
        <v>16</v>
      </c>
    </row>
    <row r="21" spans="1:3" s="1" customFormat="1" ht="34.5" customHeight="1">
      <c r="A21" s="79" t="s">
        <v>162</v>
      </c>
      <c r="B21" s="301">
        <v>5.22</v>
      </c>
      <c r="C21" s="65">
        <v>70</v>
      </c>
    </row>
    <row r="22" spans="1:3" ht="34.5" customHeight="1">
      <c r="A22" s="62" t="s">
        <v>47</v>
      </c>
      <c r="B22" s="300">
        <v>4.97</v>
      </c>
      <c r="C22" s="64">
        <v>75</v>
      </c>
    </row>
    <row r="23" spans="1:3" ht="34.5" customHeight="1">
      <c r="A23" s="62" t="s">
        <v>48</v>
      </c>
      <c r="B23" s="300">
        <v>4.42</v>
      </c>
      <c r="C23" s="64">
        <v>90</v>
      </c>
    </row>
    <row r="24" spans="1:3" ht="34.5" customHeight="1" thickBot="1">
      <c r="A24" s="63" t="s">
        <v>49</v>
      </c>
      <c r="B24" s="302">
        <v>2.53</v>
      </c>
      <c r="C24" s="66">
        <v>129</v>
      </c>
    </row>
    <row r="25" ht="20.25" customHeight="1">
      <c r="A25" s="29" t="s">
        <v>74</v>
      </c>
    </row>
    <row r="26" ht="29.25" customHeight="1">
      <c r="A26" s="29" t="s">
        <v>163</v>
      </c>
    </row>
    <row r="27" ht="21.75" customHeight="1">
      <c r="A27" s="94" t="s">
        <v>1</v>
      </c>
    </row>
  </sheetData>
  <sheetProtection/>
  <mergeCells count="3">
    <mergeCell ref="A13:C13"/>
    <mergeCell ref="A3:A4"/>
    <mergeCell ref="B3:C3"/>
  </mergeCells>
  <printOptions/>
  <pageMargins left="0.7480314960629921" right="0.7480314960629921" top="0.7480314960629921" bottom="0.7480314960629921" header="0.5118110236220472" footer="0.31496062992125984"/>
  <pageSetup horizontalDpi="600" verticalDpi="600" orientation="portrait" paperSize="9" r:id="rId1"/>
  <headerFooter>
    <oddHeader>&amp;C18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26"/>
  <sheetViews>
    <sheetView zoomScalePageLayoutView="0" workbookViewId="0" topLeftCell="A13">
      <selection activeCell="A1" sqref="A1:IV16384"/>
    </sheetView>
  </sheetViews>
  <sheetFormatPr defaultColWidth="9.140625" defaultRowHeight="26.25" customHeight="1"/>
  <cols>
    <col min="1" max="1" width="3.8515625" style="111" customWidth="1"/>
    <col min="2" max="2" width="52.421875" style="111" customWidth="1"/>
    <col min="3" max="7" width="14.7109375" style="111" customWidth="1"/>
    <col min="8" max="8" width="10.57421875" style="111" customWidth="1"/>
    <col min="9" max="9" width="2.28125" style="111" customWidth="1"/>
    <col min="10" max="16384" width="9.140625" style="111" customWidth="1"/>
  </cols>
  <sheetData>
    <row r="1" spans="1:7" ht="19.5" customHeight="1">
      <c r="A1" s="110" t="s">
        <v>176</v>
      </c>
      <c r="C1" s="189"/>
      <c r="D1" s="189"/>
      <c r="E1" s="190"/>
      <c r="F1" s="190"/>
      <c r="G1" s="189"/>
    </row>
    <row r="2" ht="10.5" customHeight="1" thickBot="1"/>
    <row r="3" spans="1:81" s="110" customFormat="1" ht="24" customHeight="1">
      <c r="A3" s="348" t="s">
        <v>66</v>
      </c>
      <c r="B3" s="349"/>
      <c r="C3" s="157">
        <v>2010</v>
      </c>
      <c r="D3" s="157">
        <v>2011</v>
      </c>
      <c r="E3" s="157">
        <v>2012</v>
      </c>
      <c r="F3" s="157">
        <v>2013</v>
      </c>
      <c r="G3" s="191">
        <v>2014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</row>
    <row r="4" spans="1:7" ht="17.25" customHeight="1">
      <c r="A4" s="193" t="s">
        <v>5</v>
      </c>
      <c r="B4" s="160" t="s">
        <v>110</v>
      </c>
      <c r="C4" s="202">
        <v>387.7</v>
      </c>
      <c r="D4" s="202">
        <v>374.6</v>
      </c>
      <c r="E4" s="203">
        <v>349.1</v>
      </c>
      <c r="F4" s="203">
        <v>363.041</v>
      </c>
      <c r="G4" s="204">
        <v>372.2</v>
      </c>
    </row>
    <row r="5" spans="1:7" ht="18" customHeight="1">
      <c r="A5" s="193" t="s">
        <v>6</v>
      </c>
      <c r="B5" s="121" t="s">
        <v>0</v>
      </c>
      <c r="C5" s="203">
        <v>30.981251428397908</v>
      </c>
      <c r="D5" s="203">
        <v>29.869097444541634</v>
      </c>
      <c r="E5" s="203">
        <v>27.761652180136622</v>
      </c>
      <c r="F5" s="203">
        <v>28.816482754131883</v>
      </c>
      <c r="G5" s="204">
        <v>29.5</v>
      </c>
    </row>
    <row r="6" spans="1:7" ht="21" customHeight="1">
      <c r="A6" s="193" t="s">
        <v>8</v>
      </c>
      <c r="B6" s="121" t="s">
        <v>155</v>
      </c>
      <c r="C6" s="205">
        <v>1190.922</v>
      </c>
      <c r="D6" s="206">
        <v>1294.1</v>
      </c>
      <c r="E6" s="206">
        <v>1485.8</v>
      </c>
      <c r="F6" s="206">
        <v>1533.5720000000001</v>
      </c>
      <c r="G6" s="207">
        <v>1652</v>
      </c>
    </row>
    <row r="7" spans="1:7" ht="18" customHeight="1">
      <c r="A7" s="193"/>
      <c r="B7" s="194" t="s">
        <v>118</v>
      </c>
      <c r="C7" s="208">
        <v>1099.203</v>
      </c>
      <c r="D7" s="208">
        <v>1191.9</v>
      </c>
      <c r="E7" s="208">
        <v>1339.2</v>
      </c>
      <c r="F7" s="208">
        <v>1417.114</v>
      </c>
      <c r="G7" s="209">
        <v>1527</v>
      </c>
    </row>
    <row r="8" spans="1:7" ht="21" customHeight="1">
      <c r="A8" s="193"/>
      <c r="B8" s="195" t="s">
        <v>75</v>
      </c>
      <c r="C8" s="210">
        <v>91.719</v>
      </c>
      <c r="D8" s="210">
        <v>102.2</v>
      </c>
      <c r="E8" s="210">
        <v>146.6</v>
      </c>
      <c r="F8" s="210">
        <v>116.458</v>
      </c>
      <c r="G8" s="211">
        <v>125</v>
      </c>
    </row>
    <row r="9" spans="1:7" ht="21" customHeight="1">
      <c r="A9" s="193" t="s">
        <v>9</v>
      </c>
      <c r="B9" s="121" t="s">
        <v>156</v>
      </c>
      <c r="C9" s="203">
        <v>95.16702066961696</v>
      </c>
      <c r="D9" s="203">
        <v>103.1863294260046</v>
      </c>
      <c r="E9" s="203">
        <v>118.15600919291603</v>
      </c>
      <c r="F9" s="203">
        <v>121.7277141981747</v>
      </c>
      <c r="G9" s="212">
        <v>130.9</v>
      </c>
    </row>
    <row r="10" spans="1:7" ht="19.5" customHeight="1">
      <c r="A10" s="196" t="s">
        <v>10</v>
      </c>
      <c r="B10" s="121" t="s">
        <v>157</v>
      </c>
      <c r="C10" s="203">
        <v>284.2</v>
      </c>
      <c r="D10" s="203">
        <v>370</v>
      </c>
      <c r="E10" s="203">
        <v>568.9</v>
      </c>
      <c r="F10" s="203">
        <v>680.8</v>
      </c>
      <c r="G10" s="204">
        <v>735</v>
      </c>
    </row>
    <row r="11" spans="1:7" ht="21.75" customHeight="1">
      <c r="A11" s="120"/>
      <c r="B11" s="194" t="s">
        <v>209</v>
      </c>
      <c r="C11" s="210">
        <v>106.7</v>
      </c>
      <c r="D11" s="210">
        <v>133.2</v>
      </c>
      <c r="E11" s="210">
        <v>149.4</v>
      </c>
      <c r="F11" s="210">
        <v>166.7</v>
      </c>
      <c r="G11" s="211">
        <v>186</v>
      </c>
    </row>
    <row r="12" spans="1:7" ht="21.75" customHeight="1">
      <c r="A12" s="120"/>
      <c r="B12" s="195" t="s">
        <v>7</v>
      </c>
      <c r="C12" s="210">
        <v>177.5</v>
      </c>
      <c r="D12" s="210">
        <v>236.8</v>
      </c>
      <c r="E12" s="210">
        <v>419.5</v>
      </c>
      <c r="F12" s="210">
        <v>514.1</v>
      </c>
      <c r="G12" s="211">
        <v>549</v>
      </c>
    </row>
    <row r="13" spans="1:7" ht="21.75" customHeight="1">
      <c r="A13" s="196" t="s">
        <v>11</v>
      </c>
      <c r="B13" s="121" t="s">
        <v>158</v>
      </c>
      <c r="C13" s="203">
        <v>22.710527871938833</v>
      </c>
      <c r="D13" s="203">
        <v>29.50231194468875</v>
      </c>
      <c r="E13" s="203">
        <v>45.24091642875888</v>
      </c>
      <c r="F13" s="203">
        <v>54.03869386381424</v>
      </c>
      <c r="G13" s="204">
        <v>58.3</v>
      </c>
    </row>
    <row r="14" spans="1:7" ht="21.75" customHeight="1">
      <c r="A14" s="120"/>
      <c r="B14" s="194" t="s">
        <v>209</v>
      </c>
      <c r="C14" s="210">
        <v>8.526436748542835</v>
      </c>
      <c r="D14" s="210">
        <v>10.62083230008795</v>
      </c>
      <c r="E14" s="210">
        <v>11.880810185369269</v>
      </c>
      <c r="F14" s="210">
        <v>13.231859969297638</v>
      </c>
      <c r="G14" s="211">
        <v>14.7</v>
      </c>
    </row>
    <row r="15" spans="1:7" ht="21.75" customHeight="1">
      <c r="A15" s="120"/>
      <c r="B15" s="195" t="s">
        <v>7</v>
      </c>
      <c r="C15" s="210">
        <v>14.184091123396</v>
      </c>
      <c r="D15" s="210">
        <v>18.881479644600798</v>
      </c>
      <c r="E15" s="210">
        <v>33.36010624338961</v>
      </c>
      <c r="F15" s="210">
        <v>40.8068338945166</v>
      </c>
      <c r="G15" s="211">
        <v>43.5</v>
      </c>
    </row>
    <row r="16" spans="1:7" ht="21.75" customHeight="1">
      <c r="A16" s="193" t="s">
        <v>12</v>
      </c>
      <c r="B16" s="121" t="s">
        <v>210</v>
      </c>
      <c r="C16" s="203">
        <v>258.5</v>
      </c>
      <c r="D16" s="203">
        <v>279.8</v>
      </c>
      <c r="E16" s="203">
        <v>423.4</v>
      </c>
      <c r="F16" s="203" t="s">
        <v>211</v>
      </c>
      <c r="G16" s="204">
        <v>579</v>
      </c>
    </row>
    <row r="17" spans="1:7" ht="21.75" customHeight="1">
      <c r="A17" s="120"/>
      <c r="B17" s="194" t="s">
        <v>209</v>
      </c>
      <c r="C17" s="210">
        <v>81</v>
      </c>
      <c r="D17" s="210">
        <v>118.2</v>
      </c>
      <c r="E17" s="210">
        <v>141</v>
      </c>
      <c r="F17" s="210">
        <v>162.417</v>
      </c>
      <c r="G17" s="211">
        <v>182</v>
      </c>
    </row>
    <row r="18" spans="1:7" ht="21.75" customHeight="1">
      <c r="A18" s="120"/>
      <c r="B18" s="195" t="s">
        <v>14</v>
      </c>
      <c r="C18" s="210">
        <v>177.5</v>
      </c>
      <c r="D18" s="210">
        <v>161.6</v>
      </c>
      <c r="E18" s="210">
        <v>282.4</v>
      </c>
      <c r="F18" s="210" t="s">
        <v>212</v>
      </c>
      <c r="G18" s="211">
        <v>397</v>
      </c>
    </row>
    <row r="19" spans="1:7" ht="21.75" customHeight="1">
      <c r="A19" s="193" t="s">
        <v>13</v>
      </c>
      <c r="B19" s="121" t="s">
        <v>213</v>
      </c>
      <c r="C19" s="203">
        <v>20.656831298016144</v>
      </c>
      <c r="D19" s="203">
        <v>22.310126708443004</v>
      </c>
      <c r="E19" s="203">
        <v>33.67024787473459</v>
      </c>
      <c r="F19" s="203">
        <v>41.285546236897126</v>
      </c>
      <c r="G19" s="204">
        <v>45.9</v>
      </c>
    </row>
    <row r="20" spans="1:7" ht="21.75" customHeight="1">
      <c r="A20" s="120"/>
      <c r="B20" s="194" t="s">
        <v>209</v>
      </c>
      <c r="C20" s="210">
        <v>6.472740174620146</v>
      </c>
      <c r="D20" s="210">
        <v>9.424792626654622</v>
      </c>
      <c r="E20" s="210">
        <v>11.212812825549308</v>
      </c>
      <c r="F20" s="210">
        <v>12.891895624675552</v>
      </c>
      <c r="G20" s="211">
        <v>14.4</v>
      </c>
    </row>
    <row r="21" spans="1:7" ht="21.75" customHeight="1" thickBot="1">
      <c r="A21" s="197"/>
      <c r="B21" s="198" t="s">
        <v>14</v>
      </c>
      <c r="C21" s="213">
        <v>14.184091123396</v>
      </c>
      <c r="D21" s="213">
        <v>12.885334081788383</v>
      </c>
      <c r="E21" s="213">
        <v>22.457435049185282</v>
      </c>
      <c r="F21" s="213">
        <v>28.393650612221574</v>
      </c>
      <c r="G21" s="214">
        <v>31.5</v>
      </c>
    </row>
    <row r="22" ht="19.5" customHeight="1">
      <c r="B22" s="199" t="s">
        <v>214</v>
      </c>
    </row>
    <row r="23" spans="2:7" ht="18" customHeight="1">
      <c r="B23" s="350" t="s">
        <v>215</v>
      </c>
      <c r="C23" s="350"/>
      <c r="D23" s="350"/>
      <c r="E23" s="350"/>
      <c r="F23" s="351"/>
      <c r="G23" s="351"/>
    </row>
    <row r="24" spans="2:7" ht="18" customHeight="1">
      <c r="B24" s="200" t="s">
        <v>216</v>
      </c>
      <c r="C24" s="200"/>
      <c r="D24" s="200"/>
      <c r="E24" s="200"/>
      <c r="F24" s="201"/>
      <c r="G24" s="201"/>
    </row>
    <row r="25" ht="16.5" customHeight="1">
      <c r="B25" s="111" t="s">
        <v>173</v>
      </c>
    </row>
    <row r="26" ht="16.5" customHeight="1">
      <c r="B26" s="111" t="s">
        <v>53</v>
      </c>
    </row>
  </sheetData>
  <sheetProtection/>
  <mergeCells count="2">
    <mergeCell ref="A3:B3"/>
    <mergeCell ref="B23:G23"/>
  </mergeCells>
  <printOptions/>
  <pageMargins left="0.5905511811023623" right="0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0">
      <selection activeCell="A14" sqref="A14"/>
    </sheetView>
  </sheetViews>
  <sheetFormatPr defaultColWidth="9.140625" defaultRowHeight="26.25" customHeight="1"/>
  <cols>
    <col min="1" max="1" width="49.8515625" style="111" customWidth="1"/>
    <col min="2" max="6" width="15.57421875" style="111" customWidth="1"/>
    <col min="7" max="7" width="11.00390625" style="111" bestFit="1" customWidth="1"/>
    <col min="8" max="8" width="9.421875" style="111" bestFit="1" customWidth="1"/>
    <col min="9" max="9" width="10.421875" style="111" bestFit="1" customWidth="1"/>
    <col min="10" max="10" width="9.421875" style="111" bestFit="1" customWidth="1"/>
    <col min="11" max="16384" width="9.140625" style="111" customWidth="1"/>
  </cols>
  <sheetData>
    <row r="1" ht="26.25" customHeight="1">
      <c r="A1" s="110" t="s">
        <v>177</v>
      </c>
    </row>
    <row r="2" spans="4:6" ht="16.5" customHeight="1" thickBot="1">
      <c r="D2" s="189"/>
      <c r="E2" s="189"/>
      <c r="F2" s="189" t="s">
        <v>77</v>
      </c>
    </row>
    <row r="3" spans="1:6" ht="40.5" customHeight="1">
      <c r="A3" s="215" t="s">
        <v>160</v>
      </c>
      <c r="B3" s="216">
        <v>2010</v>
      </c>
      <c r="C3" s="216">
        <v>2011</v>
      </c>
      <c r="D3" s="216">
        <v>2012</v>
      </c>
      <c r="E3" s="216" t="s">
        <v>254</v>
      </c>
      <c r="F3" s="217">
        <v>2014</v>
      </c>
    </row>
    <row r="4" spans="1:10" ht="40.5" customHeight="1">
      <c r="A4" s="218" t="s">
        <v>159</v>
      </c>
      <c r="B4" s="219">
        <v>284200</v>
      </c>
      <c r="C4" s="219">
        <v>370000</v>
      </c>
      <c r="D4" s="219">
        <v>568900</v>
      </c>
      <c r="E4" s="219">
        <v>680700</v>
      </c>
      <c r="F4" s="220">
        <v>735000</v>
      </c>
      <c r="I4" s="221"/>
      <c r="J4" s="221"/>
    </row>
    <row r="5" spans="1:9" ht="40.5" customHeight="1">
      <c r="A5" s="222" t="s">
        <v>255</v>
      </c>
      <c r="B5" s="223">
        <v>25700</v>
      </c>
      <c r="C5" s="224">
        <v>90200</v>
      </c>
      <c r="D5" s="224">
        <v>145500</v>
      </c>
      <c r="E5" s="224">
        <v>160600</v>
      </c>
      <c r="F5" s="225">
        <v>156000</v>
      </c>
      <c r="H5" s="134"/>
      <c r="I5" s="221"/>
    </row>
    <row r="6" spans="1:9" ht="40.5" customHeight="1">
      <c r="A6" s="226" t="s">
        <v>152</v>
      </c>
      <c r="B6" s="227">
        <v>25700</v>
      </c>
      <c r="C6" s="227">
        <v>15000</v>
      </c>
      <c r="D6" s="228">
        <v>8400</v>
      </c>
      <c r="E6" s="228">
        <v>4400</v>
      </c>
      <c r="F6" s="229">
        <v>4000</v>
      </c>
      <c r="H6" s="134"/>
      <c r="I6" s="221"/>
    </row>
    <row r="7" spans="1:9" ht="40.5" customHeight="1">
      <c r="A7" s="226" t="s">
        <v>153</v>
      </c>
      <c r="B7" s="230" t="s">
        <v>166</v>
      </c>
      <c r="C7" s="227">
        <v>75200</v>
      </c>
      <c r="D7" s="228">
        <v>137100</v>
      </c>
      <c r="E7" s="228">
        <v>156200</v>
      </c>
      <c r="F7" s="229">
        <v>152000</v>
      </c>
      <c r="H7" s="134"/>
      <c r="I7" s="221"/>
    </row>
    <row r="8" spans="1:9" s="110" customFormat="1" ht="40.5" customHeight="1">
      <c r="A8" s="222" t="s">
        <v>217</v>
      </c>
      <c r="B8" s="223">
        <v>258500</v>
      </c>
      <c r="C8" s="223">
        <v>279800</v>
      </c>
      <c r="D8" s="223">
        <v>423400</v>
      </c>
      <c r="E8" s="223">
        <v>520100</v>
      </c>
      <c r="F8" s="231">
        <v>579000</v>
      </c>
      <c r="I8" s="232"/>
    </row>
    <row r="9" spans="1:10" ht="40.5" customHeight="1">
      <c r="A9" s="233" t="s">
        <v>19</v>
      </c>
      <c r="B9" s="234">
        <v>81000</v>
      </c>
      <c r="C9" s="234">
        <v>118200</v>
      </c>
      <c r="D9" s="234">
        <v>141000</v>
      </c>
      <c r="E9" s="234">
        <v>162400</v>
      </c>
      <c r="F9" s="235">
        <v>182000</v>
      </c>
      <c r="G9" s="221"/>
      <c r="I9" s="221"/>
      <c r="J9" s="221"/>
    </row>
    <row r="10" spans="1:9" ht="47.25" customHeight="1" thickBot="1">
      <c r="A10" s="313" t="s">
        <v>18</v>
      </c>
      <c r="B10" s="314">
        <v>177500</v>
      </c>
      <c r="C10" s="308">
        <v>161600</v>
      </c>
      <c r="D10" s="308">
        <v>282400</v>
      </c>
      <c r="E10" s="308">
        <v>357700</v>
      </c>
      <c r="F10" s="309">
        <v>397000</v>
      </c>
      <c r="I10" s="221"/>
    </row>
    <row r="11" spans="1:9" ht="4.5" customHeight="1">
      <c r="A11" s="310"/>
      <c r="B11" s="311"/>
      <c r="C11" s="312"/>
      <c r="D11" s="312"/>
      <c r="E11" s="312"/>
      <c r="F11" s="312"/>
      <c r="I11" s="221"/>
    </row>
    <row r="12" spans="1:6" ht="31.5" customHeight="1">
      <c r="A12" s="352" t="s">
        <v>218</v>
      </c>
      <c r="B12" s="352"/>
      <c r="C12" s="352"/>
      <c r="D12" s="352"/>
      <c r="E12" s="353"/>
      <c r="F12" s="353"/>
    </row>
    <row r="13" ht="18" customHeight="1">
      <c r="A13" s="111" t="s">
        <v>253</v>
      </c>
    </row>
    <row r="14" ht="17.25" customHeight="1">
      <c r="A14" s="186" t="s">
        <v>219</v>
      </c>
    </row>
    <row r="15" ht="19.5" customHeight="1">
      <c r="A15" s="111" t="s">
        <v>53</v>
      </c>
    </row>
  </sheetData>
  <sheetProtection/>
  <mergeCells count="1">
    <mergeCell ref="A12:F12"/>
  </mergeCells>
  <printOptions/>
  <pageMargins left="0.7480314960629921" right="0" top="0.7480314960629921" bottom="0.7480314960629921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5">
      <selection activeCell="B42" sqref="B42"/>
    </sheetView>
  </sheetViews>
  <sheetFormatPr defaultColWidth="9.140625" defaultRowHeight="26.25" customHeight="1"/>
  <cols>
    <col min="1" max="1" width="4.7109375" style="111" customWidth="1"/>
    <col min="2" max="2" width="70.57421875" style="111" customWidth="1"/>
    <col min="3" max="7" width="11.28125" style="111" customWidth="1"/>
    <col min="8" max="8" width="8.7109375" style="111" customWidth="1"/>
    <col min="9" max="9" width="1.8515625" style="111" customWidth="1"/>
    <col min="10" max="10" width="10.28125" style="111" bestFit="1" customWidth="1"/>
    <col min="11" max="12" width="9.140625" style="111" customWidth="1"/>
    <col min="13" max="17" width="10.7109375" style="111" customWidth="1"/>
    <col min="18" max="18" width="9.140625" style="111" customWidth="1"/>
    <col min="19" max="19" width="11.140625" style="111" customWidth="1"/>
    <col min="20" max="16384" width="9.140625" style="111" customWidth="1"/>
  </cols>
  <sheetData>
    <row r="1" spans="1:7" ht="17.25" customHeight="1">
      <c r="A1" s="110" t="s">
        <v>220</v>
      </c>
      <c r="E1" s="189"/>
      <c r="F1" s="189"/>
      <c r="G1" s="189" t="s">
        <v>20</v>
      </c>
    </row>
    <row r="2" ht="3" customHeight="1" thickBot="1"/>
    <row r="3" spans="1:7" ht="17.25" customHeight="1">
      <c r="A3" s="112"/>
      <c r="B3" s="236" t="s">
        <v>67</v>
      </c>
      <c r="C3" s="114">
        <v>2010</v>
      </c>
      <c r="D3" s="114">
        <v>2011</v>
      </c>
      <c r="E3" s="114">
        <v>2012</v>
      </c>
      <c r="F3" s="114">
        <v>2013</v>
      </c>
      <c r="G3" s="115">
        <v>2014</v>
      </c>
    </row>
    <row r="4" spans="1:7" ht="13.5" customHeight="1">
      <c r="A4" s="237" t="s">
        <v>21</v>
      </c>
      <c r="B4" s="123"/>
      <c r="C4" s="238"/>
      <c r="D4" s="238"/>
      <c r="E4" s="238"/>
      <c r="F4" s="238"/>
      <c r="G4" s="239"/>
    </row>
    <row r="5" spans="1:7" ht="13.5" customHeight="1">
      <c r="A5" s="120"/>
      <c r="B5" s="121" t="s">
        <v>54</v>
      </c>
      <c r="C5" s="254">
        <v>1.8</v>
      </c>
      <c r="D5" s="254">
        <v>1.8</v>
      </c>
      <c r="E5" s="254">
        <v>1.8</v>
      </c>
      <c r="F5" s="254">
        <v>1.8</v>
      </c>
      <c r="G5" s="255">
        <v>1.8</v>
      </c>
    </row>
    <row r="6" spans="1:7" s="241" customFormat="1" ht="13.5" customHeight="1">
      <c r="A6" s="240"/>
      <c r="B6" s="123" t="s">
        <v>34</v>
      </c>
      <c r="C6" s="254">
        <v>90</v>
      </c>
      <c r="D6" s="254">
        <v>90</v>
      </c>
      <c r="E6" s="254">
        <v>90</v>
      </c>
      <c r="F6" s="254">
        <v>90</v>
      </c>
      <c r="G6" s="255">
        <v>90</v>
      </c>
    </row>
    <row r="7" spans="1:7" s="241" customFormat="1" ht="13.5" customHeight="1">
      <c r="A7" s="240"/>
      <c r="B7" s="123" t="s">
        <v>35</v>
      </c>
      <c r="C7" s="254">
        <v>225</v>
      </c>
      <c r="D7" s="254">
        <v>225</v>
      </c>
      <c r="E7" s="254">
        <v>225</v>
      </c>
      <c r="F7" s="254">
        <v>225</v>
      </c>
      <c r="G7" s="255">
        <v>225</v>
      </c>
    </row>
    <row r="8" spans="1:7" ht="15.75" customHeight="1">
      <c r="A8" s="307">
        <v>2</v>
      </c>
      <c r="B8" s="242" t="s">
        <v>221</v>
      </c>
      <c r="C8" s="254"/>
      <c r="D8" s="254"/>
      <c r="E8" s="254"/>
      <c r="F8" s="254"/>
      <c r="G8" s="255"/>
    </row>
    <row r="9" spans="1:7" ht="15.75" customHeight="1">
      <c r="A9" s="120"/>
      <c r="B9" s="121" t="s">
        <v>4</v>
      </c>
      <c r="C9" s="254">
        <v>20.7</v>
      </c>
      <c r="D9" s="254">
        <v>20.7</v>
      </c>
      <c r="E9" s="254">
        <v>20.7</v>
      </c>
      <c r="F9" s="254">
        <v>20.7</v>
      </c>
      <c r="G9" s="255">
        <v>20.7</v>
      </c>
    </row>
    <row r="10" spans="1:7" ht="15.75" customHeight="1">
      <c r="A10" s="120"/>
      <c r="B10" s="121" t="s">
        <v>42</v>
      </c>
      <c r="C10" s="254">
        <v>27.9</v>
      </c>
      <c r="D10" s="254">
        <v>27.9</v>
      </c>
      <c r="E10" s="254">
        <v>27.9</v>
      </c>
      <c r="F10" s="254">
        <v>27.9</v>
      </c>
      <c r="G10" s="255">
        <v>27.9</v>
      </c>
    </row>
    <row r="11" spans="1:7" ht="15.75" customHeight="1">
      <c r="A11" s="120"/>
      <c r="B11" s="121" t="s">
        <v>41</v>
      </c>
      <c r="C11" s="254">
        <v>27.9</v>
      </c>
      <c r="D11" s="254">
        <v>27.9</v>
      </c>
      <c r="E11" s="254">
        <v>27.9</v>
      </c>
      <c r="F11" s="254">
        <v>27.9</v>
      </c>
      <c r="G11" s="255">
        <v>27.9</v>
      </c>
    </row>
    <row r="12" spans="1:7" ht="15.75" customHeight="1">
      <c r="A12" s="120"/>
      <c r="B12" s="121" t="s">
        <v>43</v>
      </c>
      <c r="C12" s="254">
        <v>9</v>
      </c>
      <c r="D12" s="254">
        <v>9</v>
      </c>
      <c r="E12" s="254">
        <v>9</v>
      </c>
      <c r="F12" s="254">
        <v>9</v>
      </c>
      <c r="G12" s="255">
        <v>9</v>
      </c>
    </row>
    <row r="13" spans="1:7" ht="17.25" customHeight="1">
      <c r="A13" s="307">
        <v>3</v>
      </c>
      <c r="B13" s="242" t="s">
        <v>102</v>
      </c>
      <c r="C13" s="254"/>
      <c r="D13" s="254"/>
      <c r="E13" s="254"/>
      <c r="F13" s="254"/>
      <c r="G13" s="255"/>
    </row>
    <row r="14" spans="1:9" ht="14.25" customHeight="1">
      <c r="A14" s="120"/>
      <c r="B14" s="121" t="s">
        <v>2</v>
      </c>
      <c r="C14" s="254">
        <v>3.6</v>
      </c>
      <c r="D14" s="254">
        <v>3.6</v>
      </c>
      <c r="E14" s="254">
        <v>3.6</v>
      </c>
      <c r="F14" s="254">
        <v>3.6</v>
      </c>
      <c r="G14" s="256">
        <v>3.6</v>
      </c>
      <c r="I14" s="243"/>
    </row>
    <row r="15" spans="1:7" ht="14.25" customHeight="1">
      <c r="A15" s="120"/>
      <c r="B15" s="121" t="s">
        <v>3</v>
      </c>
      <c r="C15" s="254">
        <v>11.7</v>
      </c>
      <c r="D15" s="254">
        <v>10.8</v>
      </c>
      <c r="E15" s="254">
        <v>10.8</v>
      </c>
      <c r="F15" s="254">
        <v>10.8</v>
      </c>
      <c r="G15" s="256">
        <v>10.8</v>
      </c>
    </row>
    <row r="16" spans="1:7" ht="14.25" customHeight="1">
      <c r="A16" s="120"/>
      <c r="B16" s="121" t="s">
        <v>22</v>
      </c>
      <c r="C16" s="254">
        <v>10.44</v>
      </c>
      <c r="D16" s="254">
        <v>10.44</v>
      </c>
      <c r="E16" s="254">
        <v>10.44</v>
      </c>
      <c r="F16" s="254">
        <v>10.44</v>
      </c>
      <c r="G16" s="256">
        <v>10.44</v>
      </c>
    </row>
    <row r="17" spans="1:7" ht="13.5" customHeight="1">
      <c r="A17" s="307">
        <v>4</v>
      </c>
      <c r="B17" s="242" t="s">
        <v>103</v>
      </c>
      <c r="C17" s="254"/>
      <c r="D17" s="254"/>
      <c r="E17" s="254"/>
      <c r="F17" s="254"/>
      <c r="G17" s="255"/>
    </row>
    <row r="18" spans="1:7" ht="14.25" customHeight="1">
      <c r="A18" s="120"/>
      <c r="B18" s="121" t="s">
        <v>23</v>
      </c>
      <c r="C18" s="257">
        <v>0.57</v>
      </c>
      <c r="D18" s="257">
        <v>0.57</v>
      </c>
      <c r="E18" s="257">
        <v>0.57</v>
      </c>
      <c r="F18" s="257">
        <v>0.57</v>
      </c>
      <c r="G18" s="256">
        <v>0.57</v>
      </c>
    </row>
    <row r="19" spans="1:7" ht="14.25" customHeight="1">
      <c r="A19" s="120"/>
      <c r="B19" s="121" t="s">
        <v>55</v>
      </c>
      <c r="C19" s="257">
        <v>0.27</v>
      </c>
      <c r="D19" s="257">
        <v>0.27</v>
      </c>
      <c r="E19" s="257">
        <v>0.27</v>
      </c>
      <c r="F19" s="257">
        <v>0.27</v>
      </c>
      <c r="G19" s="256">
        <v>0.27</v>
      </c>
    </row>
    <row r="20" spans="1:7" ht="15" customHeight="1">
      <c r="A20" s="120"/>
      <c r="B20" s="121" t="s">
        <v>104</v>
      </c>
      <c r="C20" s="244"/>
      <c r="D20" s="244"/>
      <c r="E20" s="244"/>
      <c r="F20" s="244"/>
      <c r="G20" s="245"/>
    </row>
    <row r="21" spans="1:7" ht="15" customHeight="1">
      <c r="A21" s="120"/>
      <c r="B21" s="121" t="s">
        <v>233</v>
      </c>
      <c r="C21" s="251">
        <v>673</v>
      </c>
      <c r="D21" s="251">
        <v>621</v>
      </c>
      <c r="E21" s="251">
        <v>621</v>
      </c>
      <c r="F21" s="251">
        <v>621</v>
      </c>
      <c r="G21" s="252">
        <v>621</v>
      </c>
    </row>
    <row r="22" spans="1:7" ht="15.75" customHeight="1">
      <c r="A22" s="120"/>
      <c r="B22" s="121" t="s">
        <v>234</v>
      </c>
      <c r="C22" s="251">
        <v>2400</v>
      </c>
      <c r="D22" s="251">
        <v>1250</v>
      </c>
      <c r="E22" s="251">
        <v>1250</v>
      </c>
      <c r="F22" s="251">
        <v>1250</v>
      </c>
      <c r="G22" s="252">
        <v>1250</v>
      </c>
    </row>
    <row r="23" spans="1:7" ht="14.25" customHeight="1">
      <c r="A23" s="120"/>
      <c r="B23" s="121" t="s">
        <v>105</v>
      </c>
      <c r="C23" s="251"/>
      <c r="D23" s="251"/>
      <c r="E23" s="251"/>
      <c r="F23" s="251"/>
      <c r="G23" s="252"/>
    </row>
    <row r="24" spans="1:7" ht="15.75" customHeight="1">
      <c r="A24" s="120"/>
      <c r="B24" s="121" t="s">
        <v>233</v>
      </c>
      <c r="C24" s="253">
        <v>1190</v>
      </c>
      <c r="D24" s="251">
        <v>708</v>
      </c>
      <c r="E24" s="251">
        <v>708</v>
      </c>
      <c r="F24" s="251">
        <v>708</v>
      </c>
      <c r="G24" s="252">
        <v>708</v>
      </c>
    </row>
    <row r="25" spans="1:7" ht="15.75" customHeight="1">
      <c r="A25" s="120"/>
      <c r="B25" s="121" t="s">
        <v>235</v>
      </c>
      <c r="C25" s="251">
        <v>4900</v>
      </c>
      <c r="D25" s="251">
        <v>2400</v>
      </c>
      <c r="E25" s="251">
        <v>2400</v>
      </c>
      <c r="F25" s="251">
        <v>2400</v>
      </c>
      <c r="G25" s="252">
        <v>2400</v>
      </c>
    </row>
    <row r="26" spans="1:7" ht="15.75" customHeight="1">
      <c r="A26" s="120"/>
      <c r="B26" s="121" t="s">
        <v>236</v>
      </c>
      <c r="C26" s="251"/>
      <c r="D26" s="251"/>
      <c r="E26" s="251"/>
      <c r="F26" s="251"/>
      <c r="G26" s="252" t="s">
        <v>1</v>
      </c>
    </row>
    <row r="27" spans="1:7" ht="15.75" customHeight="1">
      <c r="A27" s="120"/>
      <c r="B27" s="121" t="s">
        <v>233</v>
      </c>
      <c r="C27" s="230" t="s">
        <v>256</v>
      </c>
      <c r="D27" s="253">
        <v>1186</v>
      </c>
      <c r="E27" s="253">
        <v>1186</v>
      </c>
      <c r="F27" s="253">
        <v>1186</v>
      </c>
      <c r="G27" s="252">
        <v>1186</v>
      </c>
    </row>
    <row r="28" spans="1:7" ht="15.75" customHeight="1">
      <c r="A28" s="120"/>
      <c r="B28" s="121" t="s">
        <v>238</v>
      </c>
      <c r="C28" s="230" t="s">
        <v>256</v>
      </c>
      <c r="D28" s="253">
        <v>4900</v>
      </c>
      <c r="E28" s="253">
        <v>4900</v>
      </c>
      <c r="F28" s="253">
        <v>4900</v>
      </c>
      <c r="G28" s="252">
        <v>4900</v>
      </c>
    </row>
    <row r="29" spans="1:7" ht="15.75" customHeight="1">
      <c r="A29" s="120"/>
      <c r="B29" s="121" t="s">
        <v>239</v>
      </c>
      <c r="C29" s="230" t="s">
        <v>256</v>
      </c>
      <c r="D29" s="253">
        <v>5400</v>
      </c>
      <c r="E29" s="253">
        <v>5400</v>
      </c>
      <c r="F29" s="253">
        <v>5400</v>
      </c>
      <c r="G29" s="252">
        <v>5400</v>
      </c>
    </row>
    <row r="30" spans="1:7" ht="14.25" customHeight="1" hidden="1">
      <c r="A30" s="120"/>
      <c r="B30" s="121" t="s">
        <v>240</v>
      </c>
      <c r="C30" s="253"/>
      <c r="D30" s="253"/>
      <c r="E30" s="253"/>
      <c r="F30" s="253"/>
      <c r="G30" s="306" t="s">
        <v>1</v>
      </c>
    </row>
    <row r="31" spans="1:7" ht="15.75" customHeight="1" hidden="1">
      <c r="A31" s="120"/>
      <c r="B31" s="121" t="s">
        <v>233</v>
      </c>
      <c r="C31" s="305" t="s">
        <v>237</v>
      </c>
      <c r="D31" s="253">
        <v>2056</v>
      </c>
      <c r="E31" s="253">
        <v>2056</v>
      </c>
      <c r="F31" s="253">
        <v>2056</v>
      </c>
      <c r="G31" s="306">
        <v>2056</v>
      </c>
    </row>
    <row r="32" spans="1:7" ht="15.75" customHeight="1" hidden="1">
      <c r="A32" s="120"/>
      <c r="B32" s="121" t="s">
        <v>241</v>
      </c>
      <c r="C32" s="305" t="s">
        <v>237</v>
      </c>
      <c r="D32" s="253">
        <v>8000</v>
      </c>
      <c r="E32" s="253">
        <v>8000</v>
      </c>
      <c r="F32" s="253">
        <v>8000</v>
      </c>
      <c r="G32" s="306">
        <v>8000</v>
      </c>
    </row>
    <row r="33" spans="1:7" ht="15.75" customHeight="1" hidden="1">
      <c r="A33" s="120"/>
      <c r="B33" s="121" t="s">
        <v>242</v>
      </c>
      <c r="C33" s="305" t="s">
        <v>237</v>
      </c>
      <c r="D33" s="253">
        <v>9000</v>
      </c>
      <c r="E33" s="253">
        <v>9000</v>
      </c>
      <c r="F33" s="253">
        <v>9000</v>
      </c>
      <c r="G33" s="306">
        <v>9000</v>
      </c>
    </row>
    <row r="34" spans="1:7" s="247" customFormat="1" ht="31.5" customHeight="1">
      <c r="A34" s="246" t="s">
        <v>10</v>
      </c>
      <c r="B34" s="249" t="s">
        <v>222</v>
      </c>
      <c r="C34" s="316">
        <v>1.4184983426053746</v>
      </c>
      <c r="D34" s="316">
        <v>1.2826023816439152</v>
      </c>
      <c r="E34" s="316">
        <v>1.2073490813648293</v>
      </c>
      <c r="F34" s="316">
        <v>1.1372337612839205</v>
      </c>
      <c r="G34" s="317">
        <v>1.1</v>
      </c>
    </row>
    <row r="35" spans="1:7" s="247" customFormat="1" ht="31.5" customHeight="1" thickBot="1">
      <c r="A35" s="248" t="s">
        <v>11</v>
      </c>
      <c r="B35" s="250" t="s">
        <v>223</v>
      </c>
      <c r="C35" s="318">
        <v>2.4997313450108702</v>
      </c>
      <c r="D35" s="318">
        <v>2.342143479523671</v>
      </c>
      <c r="E35" s="318">
        <v>2.204724409448819</v>
      </c>
      <c r="F35" s="318">
        <v>2.076687737996724</v>
      </c>
      <c r="G35" s="319">
        <v>2</v>
      </c>
    </row>
    <row r="36" spans="1:2" ht="16.5" customHeight="1">
      <c r="A36" s="354" t="s">
        <v>224</v>
      </c>
      <c r="B36" s="355"/>
    </row>
    <row r="37" spans="1:2" s="241" customFormat="1" ht="15.75" customHeight="1">
      <c r="A37" s="109" t="s">
        <v>243</v>
      </c>
      <c r="B37" s="258"/>
    </row>
    <row r="38" ht="17.25" customHeight="1">
      <c r="A38" s="186" t="s">
        <v>219</v>
      </c>
    </row>
    <row r="39" ht="6" customHeight="1"/>
  </sheetData>
  <sheetProtection/>
  <mergeCells count="1">
    <mergeCell ref="A36:B36"/>
  </mergeCells>
  <printOptions/>
  <pageMargins left="0.5511811023622047" right="0" top="0.5511811023622047" bottom="0.3937007874015748" header="0.31496062992125984" footer="0.35433070866141736"/>
  <pageSetup horizontalDpi="600" verticalDpi="600" orientation="landscape" paperSize="9" r:id="rId2"/>
  <ignoredErrors>
    <ignoredError sqref="A34:A3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3">
      <selection activeCell="B12" sqref="B12"/>
    </sheetView>
  </sheetViews>
  <sheetFormatPr defaultColWidth="9.140625" defaultRowHeight="12.75"/>
  <cols>
    <col min="1" max="1" width="3.7109375" style="108" customWidth="1"/>
    <col min="2" max="2" width="61.8515625" style="108" customWidth="1"/>
    <col min="3" max="7" width="12.7109375" style="108" customWidth="1"/>
    <col min="8" max="8" width="10.57421875" style="108" customWidth="1"/>
    <col min="9" max="9" width="2.8515625" style="108" customWidth="1"/>
    <col min="10" max="10" width="16.28125" style="108" customWidth="1"/>
    <col min="11" max="16384" width="9.140625" style="108" customWidth="1"/>
  </cols>
  <sheetData>
    <row r="1" ht="24" customHeight="1">
      <c r="A1" s="259" t="s">
        <v>178</v>
      </c>
    </row>
    <row r="2" spans="4:7" ht="19.5" customHeight="1" thickBot="1">
      <c r="D2" s="189"/>
      <c r="E2" s="189"/>
      <c r="F2" s="189"/>
      <c r="G2" s="189" t="s">
        <v>36</v>
      </c>
    </row>
    <row r="3" spans="1:7" ht="24.75" customHeight="1">
      <c r="A3" s="260"/>
      <c r="B3" s="261" t="s">
        <v>68</v>
      </c>
      <c r="C3" s="114">
        <v>2010</v>
      </c>
      <c r="D3" s="114">
        <v>2011</v>
      </c>
      <c r="E3" s="114">
        <v>2012</v>
      </c>
      <c r="F3" s="114">
        <v>2013</v>
      </c>
      <c r="G3" s="115">
        <v>2014</v>
      </c>
    </row>
    <row r="4" spans="1:7" ht="29.25" customHeight="1">
      <c r="A4" s="262">
        <v>1</v>
      </c>
      <c r="B4" s="263" t="s">
        <v>50</v>
      </c>
      <c r="C4" s="264"/>
      <c r="D4" s="264"/>
      <c r="E4" s="264"/>
      <c r="F4" s="264"/>
      <c r="G4" s="265"/>
    </row>
    <row r="5" spans="1:9" ht="27" customHeight="1">
      <c r="A5" s="266"/>
      <c r="B5" s="267" t="s">
        <v>37</v>
      </c>
      <c r="C5" s="279">
        <v>440.323</v>
      </c>
      <c r="D5" s="279">
        <v>422.044</v>
      </c>
      <c r="E5" s="279">
        <v>399.737</v>
      </c>
      <c r="F5" s="279">
        <v>397.844</v>
      </c>
      <c r="G5" s="280">
        <v>382.212</v>
      </c>
      <c r="I5" s="268"/>
    </row>
    <row r="6" spans="1:9" ht="27" customHeight="1">
      <c r="A6" s="266"/>
      <c r="B6" s="267" t="s">
        <v>56</v>
      </c>
      <c r="C6" s="279">
        <v>1042</v>
      </c>
      <c r="D6" s="279">
        <v>980.698</v>
      </c>
      <c r="E6" s="279">
        <v>911.18</v>
      </c>
      <c r="F6" s="279">
        <v>904.292</v>
      </c>
      <c r="G6" s="280">
        <v>876.155</v>
      </c>
      <c r="I6" s="268"/>
    </row>
    <row r="7" spans="1:9" ht="27" customHeight="1">
      <c r="A7" s="266"/>
      <c r="B7" s="267" t="s">
        <v>58</v>
      </c>
      <c r="C7" s="279">
        <v>1241.2</v>
      </c>
      <c r="D7" s="279">
        <v>1423.065</v>
      </c>
      <c r="E7" s="279">
        <v>1485.262</v>
      </c>
      <c r="F7" s="279">
        <v>1525.59</v>
      </c>
      <c r="G7" s="280">
        <v>1439.494</v>
      </c>
      <c r="I7" s="268"/>
    </row>
    <row r="8" spans="1:9" ht="27" customHeight="1">
      <c r="A8" s="266"/>
      <c r="B8" s="267" t="s">
        <v>59</v>
      </c>
      <c r="C8" s="279">
        <v>1702.9</v>
      </c>
      <c r="D8" s="279">
        <v>2041.57</v>
      </c>
      <c r="E8" s="279">
        <v>2230.676</v>
      </c>
      <c r="F8" s="279">
        <v>2329.091</v>
      </c>
      <c r="G8" s="280">
        <v>2159.787</v>
      </c>
      <c r="I8" s="268"/>
    </row>
    <row r="9" spans="1:9" ht="24" customHeight="1">
      <c r="A9" s="269">
        <v>2</v>
      </c>
      <c r="B9" s="263" t="s">
        <v>244</v>
      </c>
      <c r="C9" s="270"/>
      <c r="D9" s="270"/>
      <c r="E9" s="270"/>
      <c r="F9" s="270"/>
      <c r="G9" s="271"/>
      <c r="I9" s="272"/>
    </row>
    <row r="10" spans="1:7" ht="26.25" customHeight="1">
      <c r="A10" s="266"/>
      <c r="B10" s="267" t="s">
        <v>57</v>
      </c>
      <c r="C10" s="281">
        <v>132.317</v>
      </c>
      <c r="D10" s="281">
        <v>134.189</v>
      </c>
      <c r="E10" s="281">
        <v>110.5</v>
      </c>
      <c r="F10" s="281">
        <v>97.712</v>
      </c>
      <c r="G10" s="282">
        <f>G11+G12</f>
        <v>103.92</v>
      </c>
    </row>
    <row r="11" spans="1:7" ht="27" customHeight="1">
      <c r="A11" s="266"/>
      <c r="B11" s="273" t="s">
        <v>119</v>
      </c>
      <c r="C11" s="283">
        <v>40.808</v>
      </c>
      <c r="D11" s="283">
        <v>41.139</v>
      </c>
      <c r="E11" s="283">
        <v>31.735</v>
      </c>
      <c r="F11" s="283">
        <v>22.795</v>
      </c>
      <c r="G11" s="284">
        <v>21.729</v>
      </c>
    </row>
    <row r="12" spans="1:7" ht="26.25" customHeight="1">
      <c r="A12" s="266"/>
      <c r="B12" s="273" t="s">
        <v>120</v>
      </c>
      <c r="C12" s="283">
        <v>91.509</v>
      </c>
      <c r="D12" s="283">
        <v>93.05</v>
      </c>
      <c r="E12" s="283">
        <v>78.721</v>
      </c>
      <c r="F12" s="283">
        <v>74.917</v>
      </c>
      <c r="G12" s="284">
        <v>82.191</v>
      </c>
    </row>
    <row r="13" spans="1:7" ht="26.25" customHeight="1">
      <c r="A13" s="266"/>
      <c r="B13" s="267" t="s">
        <v>60</v>
      </c>
      <c r="C13" s="281">
        <v>182.941</v>
      </c>
      <c r="D13" s="281">
        <v>161.79</v>
      </c>
      <c r="E13" s="281">
        <v>143.9</v>
      </c>
      <c r="F13" s="281">
        <v>134.86599999999999</v>
      </c>
      <c r="G13" s="282">
        <f>G14+G15</f>
        <v>114.206</v>
      </c>
    </row>
    <row r="14" spans="1:7" ht="27" customHeight="1">
      <c r="A14" s="266"/>
      <c r="B14" s="273" t="s">
        <v>121</v>
      </c>
      <c r="C14" s="283">
        <v>89.6</v>
      </c>
      <c r="D14" s="283">
        <v>86.618</v>
      </c>
      <c r="E14" s="283">
        <v>64.426</v>
      </c>
      <c r="F14" s="283">
        <v>61.646</v>
      </c>
      <c r="G14" s="284">
        <v>47.429</v>
      </c>
    </row>
    <row r="15" spans="1:7" ht="27" customHeight="1">
      <c r="A15" s="266"/>
      <c r="B15" s="273" t="s">
        <v>122</v>
      </c>
      <c r="C15" s="283">
        <v>93.4</v>
      </c>
      <c r="D15" s="283">
        <v>75.173</v>
      </c>
      <c r="E15" s="283">
        <v>79.474</v>
      </c>
      <c r="F15" s="283">
        <v>73.22</v>
      </c>
      <c r="G15" s="284">
        <v>66.777</v>
      </c>
    </row>
    <row r="16" spans="1:7" ht="27.75" customHeight="1">
      <c r="A16" s="274">
        <v>3</v>
      </c>
      <c r="B16" s="263" t="s">
        <v>174</v>
      </c>
      <c r="C16" s="283"/>
      <c r="D16" s="283"/>
      <c r="E16" s="283"/>
      <c r="F16" s="283"/>
      <c r="G16" s="284"/>
    </row>
    <row r="17" spans="1:7" ht="24" customHeight="1">
      <c r="A17" s="274"/>
      <c r="B17" s="273" t="s">
        <v>76</v>
      </c>
      <c r="C17" s="283">
        <v>1204</v>
      </c>
      <c r="D17" s="283">
        <v>1279.1266</v>
      </c>
      <c r="E17" s="283">
        <v>1153.844</v>
      </c>
      <c r="F17" s="283">
        <v>1084.904675</v>
      </c>
      <c r="G17" s="284">
        <v>946.5</v>
      </c>
    </row>
    <row r="18" spans="1:7" ht="3.75" customHeight="1" thickBot="1">
      <c r="A18" s="275"/>
      <c r="B18" s="276"/>
      <c r="C18" s="277"/>
      <c r="D18" s="277"/>
      <c r="E18" s="277"/>
      <c r="F18" s="277"/>
      <c r="G18" s="278"/>
    </row>
    <row r="19" ht="8.25" customHeight="1"/>
    <row r="20" ht="17.25" customHeight="1">
      <c r="A20" s="111" t="s">
        <v>53</v>
      </c>
    </row>
  </sheetData>
  <sheetProtection/>
  <printOptions/>
  <pageMargins left="0.5118110236220472" right="0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34">
      <selection activeCell="A16" sqref="A16"/>
    </sheetView>
  </sheetViews>
  <sheetFormatPr defaultColWidth="9.140625" defaultRowHeight="12.75"/>
  <cols>
    <col min="1" max="1" width="38.57421875" style="108" customWidth="1"/>
    <col min="2" max="3" width="18.140625" style="108" customWidth="1"/>
    <col min="4" max="8" width="9.140625" style="108" customWidth="1"/>
    <col min="9" max="16384" width="9.140625" style="108" customWidth="1"/>
  </cols>
  <sheetData>
    <row r="1" ht="17.25" customHeight="1">
      <c r="A1" s="259" t="s">
        <v>200</v>
      </c>
    </row>
    <row r="2" ht="8.25" customHeight="1">
      <c r="A2" s="259"/>
    </row>
    <row r="3" spans="1:3" ht="18" customHeight="1">
      <c r="A3" s="360" t="s">
        <v>85</v>
      </c>
      <c r="B3" s="358" t="s">
        <v>111</v>
      </c>
      <c r="C3" s="359"/>
    </row>
    <row r="4" spans="1:3" ht="15" customHeight="1">
      <c r="A4" s="361"/>
      <c r="B4" s="285">
        <v>2012</v>
      </c>
      <c r="C4" s="285">
        <v>2014</v>
      </c>
    </row>
    <row r="5" spans="1:3" ht="21.75" customHeight="1">
      <c r="A5" s="323" t="s">
        <v>86</v>
      </c>
      <c r="B5" s="286">
        <v>71</v>
      </c>
      <c r="C5" s="324">
        <v>71.6</v>
      </c>
    </row>
    <row r="6" spans="1:3" ht="21.75" customHeight="1">
      <c r="A6" s="325" t="s">
        <v>87</v>
      </c>
      <c r="B6" s="287">
        <v>90.8</v>
      </c>
      <c r="C6" s="293">
        <v>92.2</v>
      </c>
    </row>
    <row r="7" spans="1:3" ht="21.75" customHeight="1">
      <c r="A7" s="325" t="s">
        <v>88</v>
      </c>
      <c r="B7" s="287">
        <v>97.4</v>
      </c>
      <c r="C7" s="293">
        <v>97.1</v>
      </c>
    </row>
    <row r="8" spans="1:3" ht="21.75" customHeight="1">
      <c r="A8" s="326" t="s">
        <v>250</v>
      </c>
      <c r="B8" s="291">
        <v>14.9</v>
      </c>
      <c r="C8" s="327">
        <v>14.3</v>
      </c>
    </row>
    <row r="9" spans="1:3" ht="21.75" customHeight="1">
      <c r="A9" s="326" t="s">
        <v>259</v>
      </c>
      <c r="B9" s="291">
        <v>26.5</v>
      </c>
      <c r="C9" s="327">
        <v>27.3</v>
      </c>
    </row>
    <row r="10" spans="1:3" ht="21.75" customHeight="1">
      <c r="A10" s="328" t="s">
        <v>251</v>
      </c>
      <c r="B10" s="230" t="s">
        <v>256</v>
      </c>
      <c r="C10" s="327">
        <v>7.5</v>
      </c>
    </row>
    <row r="11" spans="1:3" ht="21.75" customHeight="1">
      <c r="A11" s="325" t="s">
        <v>89</v>
      </c>
      <c r="B11" s="287">
        <v>44.9</v>
      </c>
      <c r="C11" s="293">
        <v>53.1</v>
      </c>
    </row>
    <row r="12" spans="1:3" ht="21.75" customHeight="1">
      <c r="A12" s="329" t="s">
        <v>90</v>
      </c>
      <c r="B12" s="288">
        <v>39.2</v>
      </c>
      <c r="C12" s="330">
        <v>52</v>
      </c>
    </row>
    <row r="13" spans="1:3" ht="16.5" customHeight="1">
      <c r="A13" s="331" t="s">
        <v>225</v>
      </c>
      <c r="B13" s="332"/>
      <c r="C13" s="333"/>
    </row>
    <row r="14" spans="1:5" ht="14.25" customHeight="1">
      <c r="A14" s="108" t="s">
        <v>137</v>
      </c>
      <c r="E14" s="111"/>
    </row>
    <row r="15" spans="1:5" ht="14.25" customHeight="1">
      <c r="A15" s="186" t="s">
        <v>257</v>
      </c>
      <c r="E15" s="111"/>
    </row>
    <row r="16" spans="1:5" ht="8.25" customHeight="1">
      <c r="A16" s="186"/>
      <c r="E16" s="111"/>
    </row>
    <row r="17" spans="1:5" ht="30" customHeight="1">
      <c r="A17" s="362" t="s">
        <v>258</v>
      </c>
      <c r="B17" s="362"/>
      <c r="C17" s="362"/>
      <c r="E17" s="111"/>
    </row>
    <row r="18" ht="10.5" customHeight="1">
      <c r="E18" s="111"/>
    </row>
    <row r="19" spans="1:5" ht="18" customHeight="1">
      <c r="A19" s="356" t="s">
        <v>112</v>
      </c>
      <c r="B19" s="363" t="s">
        <v>148</v>
      </c>
      <c r="C19" s="364"/>
      <c r="E19" s="111"/>
    </row>
    <row r="20" spans="1:5" ht="18" customHeight="1">
      <c r="A20" s="357"/>
      <c r="B20" s="97">
        <v>2012</v>
      </c>
      <c r="C20" s="97">
        <v>2014</v>
      </c>
      <c r="E20" s="111"/>
    </row>
    <row r="21" spans="1:5" ht="18" customHeight="1">
      <c r="A21" s="334" t="s">
        <v>149</v>
      </c>
      <c r="B21" s="335">
        <v>50.1</v>
      </c>
      <c r="C21" s="335">
        <v>53</v>
      </c>
      <c r="E21" s="111"/>
    </row>
    <row r="22" spans="1:3" ht="18" customHeight="1">
      <c r="A22" s="336" t="s">
        <v>79</v>
      </c>
      <c r="B22" s="335">
        <v>86.7</v>
      </c>
      <c r="C22" s="335">
        <v>89.5</v>
      </c>
    </row>
    <row r="23" spans="1:5" ht="18" customHeight="1">
      <c r="A23" s="287" t="s">
        <v>80</v>
      </c>
      <c r="B23" s="335">
        <v>96.6</v>
      </c>
      <c r="C23" s="335">
        <v>97.6</v>
      </c>
      <c r="D23" s="337"/>
      <c r="E23" s="338"/>
    </row>
    <row r="24" spans="1:3" ht="18" customHeight="1">
      <c r="A24" s="287" t="s">
        <v>81</v>
      </c>
      <c r="B24" s="335">
        <v>95.1</v>
      </c>
      <c r="C24" s="335">
        <v>96.6</v>
      </c>
    </row>
    <row r="25" spans="1:3" ht="18" customHeight="1">
      <c r="A25" s="287" t="s">
        <v>82</v>
      </c>
      <c r="B25" s="335">
        <v>90.5</v>
      </c>
      <c r="C25" s="335">
        <v>92.7</v>
      </c>
    </row>
    <row r="26" spans="1:3" ht="18" customHeight="1">
      <c r="A26" s="287" t="s">
        <v>83</v>
      </c>
      <c r="B26" s="335">
        <v>81.3</v>
      </c>
      <c r="C26" s="335">
        <v>86.7</v>
      </c>
    </row>
    <row r="27" spans="1:3" ht="18" customHeight="1">
      <c r="A27" s="287" t="s">
        <v>84</v>
      </c>
      <c r="B27" s="335">
        <v>51.1</v>
      </c>
      <c r="C27" s="335">
        <v>58.9</v>
      </c>
    </row>
    <row r="28" spans="1:3" ht="18" customHeight="1">
      <c r="A28" s="285" t="s">
        <v>164</v>
      </c>
      <c r="B28" s="339">
        <v>80.5</v>
      </c>
      <c r="C28" s="339">
        <v>83</v>
      </c>
    </row>
    <row r="29" ht="21.75" customHeight="1">
      <c r="A29" s="108" t="s">
        <v>137</v>
      </c>
    </row>
    <row r="30" ht="10.5" customHeight="1"/>
    <row r="31" spans="1:3" ht="27.75" customHeight="1">
      <c r="A31" s="362" t="s">
        <v>260</v>
      </c>
      <c r="B31" s="362"/>
      <c r="C31" s="362"/>
    </row>
    <row r="32" ht="6.75" customHeight="1"/>
    <row r="33" spans="1:3" ht="17.25" customHeight="1">
      <c r="A33" s="356" t="s">
        <v>112</v>
      </c>
      <c r="B33" s="358" t="s">
        <v>148</v>
      </c>
      <c r="C33" s="359"/>
    </row>
    <row r="34" spans="1:3" ht="17.25" customHeight="1">
      <c r="A34" s="357"/>
      <c r="B34" s="285">
        <v>2012</v>
      </c>
      <c r="C34" s="285">
        <v>2014</v>
      </c>
    </row>
    <row r="35" spans="1:3" ht="17.25" customHeight="1">
      <c r="A35" s="334" t="s">
        <v>149</v>
      </c>
      <c r="B35" s="289">
        <v>72.7</v>
      </c>
      <c r="C35" s="289">
        <v>72</v>
      </c>
    </row>
    <row r="36" spans="1:3" ht="17.25" customHeight="1">
      <c r="A36" s="336" t="s">
        <v>79</v>
      </c>
      <c r="B36" s="289">
        <v>92.8</v>
      </c>
      <c r="C36" s="289">
        <v>95.8</v>
      </c>
    </row>
    <row r="37" spans="1:3" ht="17.25" customHeight="1">
      <c r="A37" s="287" t="s">
        <v>80</v>
      </c>
      <c r="B37" s="289">
        <v>78.1</v>
      </c>
      <c r="C37" s="289">
        <v>86.7</v>
      </c>
    </row>
    <row r="38" spans="1:3" ht="17.25" customHeight="1">
      <c r="A38" s="287" t="s">
        <v>81</v>
      </c>
      <c r="B38" s="289">
        <v>57.1</v>
      </c>
      <c r="C38" s="289">
        <v>66.2</v>
      </c>
    </row>
    <row r="39" spans="1:3" ht="17.25" customHeight="1">
      <c r="A39" s="287" t="s">
        <v>82</v>
      </c>
      <c r="B39" s="289">
        <v>42</v>
      </c>
      <c r="C39" s="289">
        <v>48.9</v>
      </c>
    </row>
    <row r="40" spans="1:3" ht="17.25" customHeight="1">
      <c r="A40" s="287" t="s">
        <v>83</v>
      </c>
      <c r="B40" s="289">
        <v>31.4</v>
      </c>
      <c r="C40" s="289">
        <v>34.8</v>
      </c>
    </row>
    <row r="41" spans="1:3" ht="17.25" customHeight="1">
      <c r="A41" s="287" t="s">
        <v>84</v>
      </c>
      <c r="B41" s="289">
        <v>13</v>
      </c>
      <c r="C41" s="289">
        <v>16.2</v>
      </c>
    </row>
    <row r="42" spans="1:3" ht="18" customHeight="1">
      <c r="A42" s="285" t="s">
        <v>164</v>
      </c>
      <c r="B42" s="290">
        <v>55.8</v>
      </c>
      <c r="C42" s="290">
        <v>58.8</v>
      </c>
    </row>
    <row r="43" ht="24" customHeight="1">
      <c r="A43" s="108" t="s">
        <v>137</v>
      </c>
    </row>
    <row r="44" ht="6.75" customHeight="1"/>
  </sheetData>
  <sheetProtection/>
  <mergeCells count="8">
    <mergeCell ref="A33:A34"/>
    <mergeCell ref="B33:C33"/>
    <mergeCell ref="A3:A4"/>
    <mergeCell ref="B3:C3"/>
    <mergeCell ref="A17:C17"/>
    <mergeCell ref="A19:A20"/>
    <mergeCell ref="B19:C19"/>
    <mergeCell ref="A31:C31"/>
  </mergeCells>
  <printOptions/>
  <pageMargins left="1.0236220472440944" right="0.7480314960629921" top="0.7480314960629921" bottom="0.5511811023622047" header="0.5118110236220472" footer="0.31496062992125984"/>
  <pageSetup horizontalDpi="600" verticalDpi="600" orientation="portrait" paperSize="9" r:id="rId1"/>
  <headerFooter>
    <oddHeader>&amp;C12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22">
      <selection activeCell="A1" sqref="A1:E1"/>
    </sheetView>
  </sheetViews>
  <sheetFormatPr defaultColWidth="9.140625" defaultRowHeight="12.75"/>
  <cols>
    <col min="1" max="1" width="18.421875" style="96" customWidth="1"/>
    <col min="2" max="5" width="15.7109375" style="96" customWidth="1"/>
    <col min="6" max="16384" width="9.140625" style="96" customWidth="1"/>
  </cols>
  <sheetData>
    <row r="1" spans="1:5" ht="38.25" customHeight="1">
      <c r="A1" s="368" t="s">
        <v>201</v>
      </c>
      <c r="B1" s="368"/>
      <c r="C1" s="368"/>
      <c r="D1" s="368"/>
      <c r="E1" s="368"/>
    </row>
    <row r="3" spans="1:5" ht="21.75" customHeight="1">
      <c r="A3" s="369" t="s">
        <v>140</v>
      </c>
      <c r="B3" s="372" t="s">
        <v>154</v>
      </c>
      <c r="C3" s="373"/>
      <c r="D3" s="373"/>
      <c r="E3" s="374"/>
    </row>
    <row r="4" spans="1:5" ht="21.75" customHeight="1">
      <c r="A4" s="370"/>
      <c r="B4" s="372" t="s">
        <v>141</v>
      </c>
      <c r="C4" s="374"/>
      <c r="D4" s="372" t="s">
        <v>142</v>
      </c>
      <c r="E4" s="374"/>
    </row>
    <row r="5" spans="1:5" ht="21.75" customHeight="1">
      <c r="A5" s="371"/>
      <c r="B5" s="294">
        <v>2012</v>
      </c>
      <c r="C5" s="295">
        <v>2014</v>
      </c>
      <c r="D5" s="294">
        <v>2012</v>
      </c>
      <c r="E5" s="295">
        <v>2014</v>
      </c>
    </row>
    <row r="6" spans="1:5" ht="34.5" customHeight="1">
      <c r="A6" s="292" t="s">
        <v>79</v>
      </c>
      <c r="B6" s="340">
        <v>85.2</v>
      </c>
      <c r="C6" s="341">
        <v>88.1</v>
      </c>
      <c r="D6" s="342">
        <v>66.6</v>
      </c>
      <c r="E6" s="343">
        <v>80.7</v>
      </c>
    </row>
    <row r="7" spans="1:5" ht="34.5" customHeight="1">
      <c r="A7" s="293" t="s">
        <v>80</v>
      </c>
      <c r="B7" s="340">
        <v>67.3</v>
      </c>
      <c r="C7" s="341">
        <v>71.6</v>
      </c>
      <c r="D7" s="340">
        <v>60.2</v>
      </c>
      <c r="E7" s="341">
        <v>72.6</v>
      </c>
    </row>
    <row r="8" spans="1:5" ht="34.5" customHeight="1">
      <c r="A8" s="293" t="s">
        <v>81</v>
      </c>
      <c r="B8" s="340">
        <v>45.4</v>
      </c>
      <c r="C8" s="341">
        <v>53.3</v>
      </c>
      <c r="D8" s="340">
        <v>36.4</v>
      </c>
      <c r="E8" s="297">
        <v>53</v>
      </c>
    </row>
    <row r="9" spans="1:5" ht="34.5" customHeight="1">
      <c r="A9" s="293" t="s">
        <v>82</v>
      </c>
      <c r="B9" s="296">
        <v>35</v>
      </c>
      <c r="C9" s="297">
        <v>41</v>
      </c>
      <c r="D9" s="340">
        <v>28.1</v>
      </c>
      <c r="E9" s="297">
        <v>38</v>
      </c>
    </row>
    <row r="10" spans="1:5" ht="34.5" customHeight="1">
      <c r="A10" s="293" t="s">
        <v>83</v>
      </c>
      <c r="B10" s="296">
        <v>27.1</v>
      </c>
      <c r="C10" s="297">
        <v>29.5</v>
      </c>
      <c r="D10" s="340">
        <v>21.6</v>
      </c>
      <c r="E10" s="341">
        <v>27.2</v>
      </c>
    </row>
    <row r="11" spans="1:5" ht="34.5" customHeight="1">
      <c r="A11" s="293" t="s">
        <v>84</v>
      </c>
      <c r="B11" s="344">
        <v>10</v>
      </c>
      <c r="C11" s="345">
        <v>12.3</v>
      </c>
      <c r="D11" s="340">
        <v>8.5</v>
      </c>
      <c r="E11" s="341">
        <v>11.4</v>
      </c>
    </row>
    <row r="12" spans="1:5" ht="34.5" customHeight="1">
      <c r="A12" s="97" t="s">
        <v>165</v>
      </c>
      <c r="B12" s="294">
        <v>45.8</v>
      </c>
      <c r="C12" s="295">
        <v>48.5</v>
      </c>
      <c r="D12" s="294">
        <v>37.6</v>
      </c>
      <c r="E12" s="295">
        <v>46.5</v>
      </c>
    </row>
    <row r="13" ht="16.5" customHeight="1">
      <c r="A13" s="96" t="s">
        <v>137</v>
      </c>
    </row>
    <row r="15" spans="1:5" ht="39.75" customHeight="1">
      <c r="A15" s="368" t="s">
        <v>261</v>
      </c>
      <c r="B15" s="368"/>
      <c r="C15" s="368"/>
      <c r="D15" s="368"/>
      <c r="E15" s="368"/>
    </row>
    <row r="17" spans="1:5" ht="21.75" customHeight="1">
      <c r="A17" s="365" t="s">
        <v>262</v>
      </c>
      <c r="B17" s="365"/>
      <c r="C17" s="365"/>
      <c r="D17" s="367" t="s">
        <v>179</v>
      </c>
      <c r="E17" s="367"/>
    </row>
    <row r="18" spans="1:5" ht="21.75" customHeight="1">
      <c r="A18" s="366"/>
      <c r="B18" s="366"/>
      <c r="C18" s="366"/>
      <c r="D18" s="97">
        <v>2012</v>
      </c>
      <c r="E18" s="97">
        <v>2014</v>
      </c>
    </row>
    <row r="19" spans="1:5" ht="34.5" customHeight="1">
      <c r="A19" s="98" t="s">
        <v>180</v>
      </c>
      <c r="B19" s="99"/>
      <c r="C19" s="99"/>
      <c r="D19" s="101">
        <v>78.2</v>
      </c>
      <c r="E19" s="101">
        <v>79.4</v>
      </c>
    </row>
    <row r="20" spans="1:5" ht="34.5" customHeight="1">
      <c r="A20" s="98" t="s">
        <v>181</v>
      </c>
      <c r="B20" s="99"/>
      <c r="C20" s="99"/>
      <c r="D20" s="101">
        <v>26</v>
      </c>
      <c r="E20" s="101">
        <v>24.7</v>
      </c>
    </row>
    <row r="21" spans="1:5" ht="34.5" customHeight="1">
      <c r="A21" s="98" t="s">
        <v>182</v>
      </c>
      <c r="B21" s="99"/>
      <c r="C21" s="99"/>
      <c r="D21" s="101">
        <v>31.4</v>
      </c>
      <c r="E21" s="101">
        <v>32</v>
      </c>
    </row>
    <row r="22" spans="1:5" ht="34.5" customHeight="1">
      <c r="A22" s="98" t="s">
        <v>183</v>
      </c>
      <c r="B22" s="99"/>
      <c r="C22" s="99"/>
      <c r="D22" s="101">
        <v>7.3</v>
      </c>
      <c r="E22" s="101">
        <v>5.2</v>
      </c>
    </row>
    <row r="23" spans="1:5" ht="34.5" customHeight="1">
      <c r="A23" s="98" t="s">
        <v>184</v>
      </c>
      <c r="B23" s="99"/>
      <c r="C23" s="99"/>
      <c r="D23" s="101">
        <v>5.2</v>
      </c>
      <c r="E23" s="101">
        <v>8.8</v>
      </c>
    </row>
    <row r="24" spans="1:5" ht="34.5" customHeight="1">
      <c r="A24" s="102" t="s">
        <v>185</v>
      </c>
      <c r="B24" s="103"/>
      <c r="C24" s="103"/>
      <c r="D24" s="346" t="s">
        <v>263</v>
      </c>
      <c r="E24" s="105">
        <v>10.9</v>
      </c>
    </row>
    <row r="25" ht="21.75" customHeight="1">
      <c r="A25" s="96" t="s">
        <v>188</v>
      </c>
    </row>
    <row r="26" spans="1:5" ht="16.5" customHeight="1">
      <c r="A26" s="96" t="s">
        <v>264</v>
      </c>
      <c r="B26" s="99"/>
      <c r="C26" s="99"/>
      <c r="D26" s="347"/>
      <c r="E26" s="347"/>
    </row>
    <row r="27" ht="21.75" customHeight="1">
      <c r="A27" s="96" t="s">
        <v>137</v>
      </c>
    </row>
  </sheetData>
  <sheetProtection/>
  <mergeCells count="8">
    <mergeCell ref="A17:C18"/>
    <mergeCell ref="D17:E17"/>
    <mergeCell ref="A1:E1"/>
    <mergeCell ref="A3:A5"/>
    <mergeCell ref="B3:E3"/>
    <mergeCell ref="B4:C4"/>
    <mergeCell ref="D4:E4"/>
    <mergeCell ref="A15:E15"/>
  </mergeCells>
  <printOptions/>
  <pageMargins left="0.7086614173228347" right="0.7086614173228347" top="0.7480314960629921" bottom="0.5511811023622047" header="0.5118110236220472" footer="0.31496062992125984"/>
  <pageSetup horizontalDpi="600" verticalDpi="600" orientation="portrait" paperSize="9" r:id="rId1"/>
  <headerFooter>
    <oddHeader>&amp;C13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5">
      <selection activeCell="J11" sqref="J11"/>
    </sheetView>
  </sheetViews>
  <sheetFormatPr defaultColWidth="9.140625" defaultRowHeight="12.75"/>
  <cols>
    <col min="1" max="6" width="13.7109375" style="108" customWidth="1"/>
    <col min="7" max="8" width="2.28125" style="108" customWidth="1"/>
    <col min="9" max="16384" width="9.140625" style="108" customWidth="1"/>
  </cols>
  <sheetData>
    <row r="1" ht="15">
      <c r="A1" s="259" t="s">
        <v>265</v>
      </c>
    </row>
    <row r="3" spans="1:6" ht="24.75" customHeight="1">
      <c r="A3" s="375" t="s">
        <v>186</v>
      </c>
      <c r="B3" s="376"/>
      <c r="C3" s="376"/>
      <c r="D3" s="377"/>
      <c r="E3" s="372" t="s">
        <v>179</v>
      </c>
      <c r="F3" s="374"/>
    </row>
    <row r="4" spans="1:6" ht="24.75" customHeight="1">
      <c r="A4" s="378"/>
      <c r="B4" s="379"/>
      <c r="C4" s="379"/>
      <c r="D4" s="380"/>
      <c r="E4" s="97">
        <v>2012</v>
      </c>
      <c r="F4" s="97">
        <v>2014</v>
      </c>
    </row>
    <row r="5" spans="1:6" ht="30" customHeight="1">
      <c r="A5" s="98" t="s">
        <v>180</v>
      </c>
      <c r="B5" s="99"/>
      <c r="C5" s="99"/>
      <c r="D5" s="100"/>
      <c r="E5" s="101">
        <v>76.1</v>
      </c>
      <c r="F5" s="101">
        <v>77.6</v>
      </c>
    </row>
    <row r="6" spans="1:6" ht="30" customHeight="1">
      <c r="A6" s="98" t="s">
        <v>181</v>
      </c>
      <c r="B6" s="99"/>
      <c r="C6" s="99"/>
      <c r="D6" s="100"/>
      <c r="E6" s="101">
        <v>18</v>
      </c>
      <c r="F6" s="101">
        <v>17.9</v>
      </c>
    </row>
    <row r="7" spans="1:6" ht="30" customHeight="1">
      <c r="A7" s="98" t="s">
        <v>182</v>
      </c>
      <c r="B7" s="99"/>
      <c r="C7" s="99"/>
      <c r="D7" s="100"/>
      <c r="E7" s="101">
        <v>29.4</v>
      </c>
      <c r="F7" s="101">
        <v>28.9</v>
      </c>
    </row>
    <row r="8" spans="1:6" ht="30" customHeight="1">
      <c r="A8" s="98" t="s">
        <v>187</v>
      </c>
      <c r="B8" s="99"/>
      <c r="C8" s="99"/>
      <c r="D8" s="100"/>
      <c r="E8" s="101">
        <v>8.2</v>
      </c>
      <c r="F8" s="101">
        <v>6.5</v>
      </c>
    </row>
    <row r="9" spans="1:6" ht="30" customHeight="1">
      <c r="A9" s="98" t="s">
        <v>184</v>
      </c>
      <c r="B9" s="99"/>
      <c r="C9" s="99"/>
      <c r="D9" s="100"/>
      <c r="E9" s="101">
        <v>6.1</v>
      </c>
      <c r="F9" s="101">
        <v>12.1</v>
      </c>
    </row>
    <row r="10" spans="1:6" ht="30" customHeight="1">
      <c r="A10" s="102" t="s">
        <v>185</v>
      </c>
      <c r="B10" s="103"/>
      <c r="C10" s="103"/>
      <c r="D10" s="104"/>
      <c r="E10" s="105">
        <v>10.5</v>
      </c>
      <c r="F10" s="105">
        <v>11.3</v>
      </c>
    </row>
    <row r="11" spans="1:6" ht="24.75" customHeight="1">
      <c r="A11" s="96" t="s">
        <v>188</v>
      </c>
      <c r="B11" s="96"/>
      <c r="C11" s="96"/>
      <c r="D11" s="96"/>
      <c r="E11" s="96"/>
      <c r="F11" s="96"/>
    </row>
    <row r="12" spans="1:6" ht="20.25" customHeight="1">
      <c r="A12" s="96" t="s">
        <v>137</v>
      </c>
      <c r="B12" s="96"/>
      <c r="C12" s="96"/>
      <c r="D12" s="96"/>
      <c r="E12" s="96"/>
      <c r="F12" s="96"/>
    </row>
    <row r="14" ht="15.75" customHeight="1"/>
    <row r="15" spans="1:6" ht="30" customHeight="1">
      <c r="A15" s="368" t="s">
        <v>266</v>
      </c>
      <c r="B15" s="368"/>
      <c r="C15" s="368"/>
      <c r="D15" s="368"/>
      <c r="E15" s="368"/>
      <c r="F15" s="368"/>
    </row>
    <row r="17" spans="1:6" ht="24.75" customHeight="1">
      <c r="A17" s="375" t="s">
        <v>189</v>
      </c>
      <c r="B17" s="381"/>
      <c r="C17" s="381"/>
      <c r="D17" s="381"/>
      <c r="E17" s="372" t="s">
        <v>179</v>
      </c>
      <c r="F17" s="374"/>
    </row>
    <row r="18" spans="1:6" ht="24.75" customHeight="1">
      <c r="A18" s="382"/>
      <c r="B18" s="383"/>
      <c r="C18" s="383"/>
      <c r="D18" s="384"/>
      <c r="E18" s="106">
        <v>2012</v>
      </c>
      <c r="F18" s="106">
        <v>2014</v>
      </c>
    </row>
    <row r="19" spans="1:6" ht="24.75" customHeight="1">
      <c r="A19" s="98" t="s">
        <v>190</v>
      </c>
      <c r="B19" s="99"/>
      <c r="C19" s="99"/>
      <c r="D19" s="100"/>
      <c r="E19" s="101">
        <v>76.3</v>
      </c>
      <c r="F19" s="101">
        <v>62.5</v>
      </c>
    </row>
    <row r="20" spans="1:6" ht="24.75" customHeight="1">
      <c r="A20" s="98" t="s">
        <v>191</v>
      </c>
      <c r="B20" s="99"/>
      <c r="C20" s="99"/>
      <c r="D20" s="100"/>
      <c r="E20" s="101">
        <v>7.4</v>
      </c>
      <c r="F20" s="101">
        <v>19</v>
      </c>
    </row>
    <row r="21" spans="1:6" ht="24.75" customHeight="1">
      <c r="A21" s="98" t="s">
        <v>192</v>
      </c>
      <c r="B21" s="99"/>
      <c r="C21" s="99"/>
      <c r="D21" s="100"/>
      <c r="E21" s="101">
        <v>24.7</v>
      </c>
      <c r="F21" s="101">
        <v>31.5</v>
      </c>
    </row>
    <row r="22" spans="1:6" ht="24.75" customHeight="1">
      <c r="A22" s="98" t="s">
        <v>193</v>
      </c>
      <c r="B22" s="99"/>
      <c r="C22" s="99"/>
      <c r="D22" s="100"/>
      <c r="E22" s="101">
        <v>73</v>
      </c>
      <c r="F22" s="101">
        <v>69.6</v>
      </c>
    </row>
    <row r="23" spans="1:6" ht="24.75" customHeight="1">
      <c r="A23" s="98" t="s">
        <v>194</v>
      </c>
      <c r="B23" s="99"/>
      <c r="C23" s="99"/>
      <c r="D23" s="100"/>
      <c r="E23" s="101">
        <v>21.2</v>
      </c>
      <c r="F23" s="107">
        <v>20.1</v>
      </c>
    </row>
    <row r="24" spans="1:6" ht="24.75" customHeight="1">
      <c r="A24" s="98" t="s">
        <v>195</v>
      </c>
      <c r="B24" s="99"/>
      <c r="C24" s="99"/>
      <c r="D24" s="100"/>
      <c r="E24" s="101">
        <v>21.2</v>
      </c>
      <c r="F24" s="107">
        <v>25.6</v>
      </c>
    </row>
    <row r="25" spans="1:6" ht="24.75" customHeight="1">
      <c r="A25" s="98" t="s">
        <v>196</v>
      </c>
      <c r="B25" s="99"/>
      <c r="C25" s="99"/>
      <c r="D25" s="100"/>
      <c r="E25" s="101">
        <v>9.1</v>
      </c>
      <c r="F25" s="101">
        <v>11.2</v>
      </c>
    </row>
    <row r="26" spans="1:6" ht="24.75" customHeight="1">
      <c r="A26" s="98" t="s">
        <v>197</v>
      </c>
      <c r="B26" s="99"/>
      <c r="C26" s="99"/>
      <c r="D26" s="100"/>
      <c r="E26" s="101">
        <v>8.5</v>
      </c>
      <c r="F26" s="101">
        <v>14</v>
      </c>
    </row>
    <row r="27" spans="1:6" ht="24.75" customHeight="1">
      <c r="A27" s="98" t="s">
        <v>198</v>
      </c>
      <c r="B27" s="99"/>
      <c r="C27" s="99"/>
      <c r="D27" s="100"/>
      <c r="E27" s="101">
        <v>61.5</v>
      </c>
      <c r="F27" s="101">
        <v>67.6</v>
      </c>
    </row>
    <row r="28" spans="1:6" ht="24.75" customHeight="1">
      <c r="A28" s="102" t="s">
        <v>199</v>
      </c>
      <c r="B28" s="103"/>
      <c r="C28" s="103"/>
      <c r="D28" s="104"/>
      <c r="E28" s="105">
        <v>0.8</v>
      </c>
      <c r="F28" s="105">
        <v>0.8</v>
      </c>
    </row>
    <row r="29" spans="1:6" ht="24.75" customHeight="1">
      <c r="A29" s="96" t="s">
        <v>188</v>
      </c>
      <c r="B29" s="96"/>
      <c r="C29" s="96"/>
      <c r="D29" s="96"/>
      <c r="E29" s="96"/>
      <c r="F29" s="96"/>
    </row>
    <row r="30" spans="1:6" ht="15.75" customHeight="1">
      <c r="A30" s="96" t="s">
        <v>137</v>
      </c>
      <c r="B30" s="96"/>
      <c r="C30" s="96"/>
      <c r="D30" s="96"/>
      <c r="E30" s="96"/>
      <c r="F30" s="96"/>
    </row>
  </sheetData>
  <sheetProtection/>
  <mergeCells count="5">
    <mergeCell ref="A3:D4"/>
    <mergeCell ref="E3:F3"/>
    <mergeCell ref="A15:F15"/>
    <mergeCell ref="A17:D18"/>
    <mergeCell ref="E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6">
      <selection activeCell="A1" sqref="A1:IV16384"/>
    </sheetView>
  </sheetViews>
  <sheetFormatPr defaultColWidth="9.140625" defaultRowHeight="26.25" customHeight="1"/>
  <cols>
    <col min="1" max="1" width="4.421875" style="111" customWidth="1"/>
    <col min="2" max="2" width="70.7109375" style="111" customWidth="1"/>
    <col min="3" max="7" width="11.00390625" style="111" customWidth="1"/>
    <col min="8" max="16384" width="9.140625" style="111" customWidth="1"/>
  </cols>
  <sheetData>
    <row r="1" ht="26.25" customHeight="1">
      <c r="A1" s="110" t="s">
        <v>206</v>
      </c>
    </row>
    <row r="2" ht="9" customHeight="1" thickBot="1">
      <c r="B2" s="110" t="s">
        <v>1</v>
      </c>
    </row>
    <row r="3" spans="1:7" ht="24" customHeight="1">
      <c r="A3" s="112"/>
      <c r="B3" s="113" t="s">
        <v>69</v>
      </c>
      <c r="C3" s="114">
        <v>2010</v>
      </c>
      <c r="D3" s="114">
        <v>2011</v>
      </c>
      <c r="E3" s="114">
        <v>2012</v>
      </c>
      <c r="F3" s="114">
        <v>2013</v>
      </c>
      <c r="G3" s="115">
        <v>2014</v>
      </c>
    </row>
    <row r="4" spans="1:7" ht="18" customHeight="1">
      <c r="A4" s="116" t="s">
        <v>5</v>
      </c>
      <c r="B4" s="117" t="s">
        <v>24</v>
      </c>
      <c r="C4" s="118"/>
      <c r="D4" s="118"/>
      <c r="E4" s="118"/>
      <c r="F4" s="118"/>
      <c r="G4" s="119"/>
    </row>
    <row r="5" spans="1:7" ht="25.5" customHeight="1">
      <c r="A5" s="120"/>
      <c r="B5" s="121" t="s">
        <v>124</v>
      </c>
      <c r="C5" s="137">
        <v>55.7</v>
      </c>
      <c r="D5" s="137">
        <v>58</v>
      </c>
      <c r="E5" s="137">
        <v>56</v>
      </c>
      <c r="F5" s="137">
        <v>56</v>
      </c>
      <c r="G5" s="138">
        <v>56</v>
      </c>
    </row>
    <row r="6" spans="1:7" ht="24" customHeight="1">
      <c r="A6" s="122"/>
      <c r="B6" s="123" t="s">
        <v>125</v>
      </c>
      <c r="C6" s="139">
        <v>27</v>
      </c>
      <c r="D6" s="139">
        <v>26</v>
      </c>
      <c r="E6" s="139">
        <v>24</v>
      </c>
      <c r="F6" s="139">
        <v>23</v>
      </c>
      <c r="G6" s="140">
        <v>23</v>
      </c>
    </row>
    <row r="7" spans="1:7" ht="23.25" customHeight="1">
      <c r="A7" s="116" t="s">
        <v>6</v>
      </c>
      <c r="B7" s="117" t="s">
        <v>25</v>
      </c>
      <c r="C7" s="124"/>
      <c r="D7" s="124"/>
      <c r="E7" s="124"/>
      <c r="F7" s="124"/>
      <c r="G7" s="125"/>
    </row>
    <row r="8" spans="1:7" ht="21.75" customHeight="1">
      <c r="A8" s="122"/>
      <c r="B8" s="121" t="s">
        <v>202</v>
      </c>
      <c r="C8" s="137">
        <v>94.7</v>
      </c>
      <c r="D8" s="137">
        <v>96</v>
      </c>
      <c r="E8" s="137">
        <v>93</v>
      </c>
      <c r="F8" s="137">
        <v>96</v>
      </c>
      <c r="G8" s="138">
        <v>97</v>
      </c>
    </row>
    <row r="9" spans="1:7" ht="24.75" customHeight="1">
      <c r="A9" s="122"/>
      <c r="B9" s="123" t="s">
        <v>203</v>
      </c>
      <c r="C9" s="139">
        <v>22.1</v>
      </c>
      <c r="D9" s="139">
        <v>21</v>
      </c>
      <c r="E9" s="139">
        <v>21</v>
      </c>
      <c r="F9" s="139">
        <v>20</v>
      </c>
      <c r="G9" s="140">
        <v>20</v>
      </c>
    </row>
    <row r="10" spans="1:7" ht="22.5" customHeight="1">
      <c r="A10" s="122"/>
      <c r="B10" s="123" t="s">
        <v>127</v>
      </c>
      <c r="C10" s="124"/>
      <c r="D10" s="124"/>
      <c r="E10" s="124"/>
      <c r="F10" s="124"/>
      <c r="G10" s="125"/>
    </row>
    <row r="11" spans="1:7" ht="21.75" customHeight="1">
      <c r="A11" s="122"/>
      <c r="B11" s="126" t="s">
        <v>77</v>
      </c>
      <c r="C11" s="139">
        <v>5241</v>
      </c>
      <c r="D11" s="139">
        <v>4987</v>
      </c>
      <c r="E11" s="139">
        <v>5325</v>
      </c>
      <c r="F11" s="139">
        <v>5471</v>
      </c>
      <c r="G11" s="140">
        <v>5869</v>
      </c>
    </row>
    <row r="12" spans="1:7" ht="21" customHeight="1">
      <c r="A12" s="122"/>
      <c r="B12" s="126" t="s">
        <v>123</v>
      </c>
      <c r="C12" s="137">
        <v>30</v>
      </c>
      <c r="D12" s="137">
        <v>29</v>
      </c>
      <c r="E12" s="137">
        <v>31.5</v>
      </c>
      <c r="F12" s="137">
        <v>34.4</v>
      </c>
      <c r="G12" s="138">
        <v>37.5</v>
      </c>
    </row>
    <row r="13" spans="1:7" ht="24.75" customHeight="1">
      <c r="A13" s="122"/>
      <c r="B13" s="123" t="s">
        <v>126</v>
      </c>
      <c r="C13" s="124"/>
      <c r="D13" s="124"/>
      <c r="E13" s="124"/>
      <c r="F13" s="124"/>
      <c r="G13" s="125"/>
    </row>
    <row r="14" spans="1:7" ht="22.5" customHeight="1">
      <c r="A14" s="122"/>
      <c r="B14" s="126" t="s">
        <v>77</v>
      </c>
      <c r="C14" s="139">
        <v>977</v>
      </c>
      <c r="D14" s="139">
        <v>928</v>
      </c>
      <c r="E14" s="139">
        <v>1007</v>
      </c>
      <c r="F14" s="139">
        <v>923</v>
      </c>
      <c r="G14" s="140">
        <v>926</v>
      </c>
    </row>
    <row r="15" spans="1:7" ht="18.75" customHeight="1">
      <c r="A15" s="122"/>
      <c r="B15" s="126" t="s">
        <v>123</v>
      </c>
      <c r="C15" s="137">
        <v>10</v>
      </c>
      <c r="D15" s="137">
        <v>9.2</v>
      </c>
      <c r="E15" s="137">
        <v>9.7</v>
      </c>
      <c r="F15" s="137">
        <v>9</v>
      </c>
      <c r="G15" s="138">
        <v>9</v>
      </c>
    </row>
    <row r="16" spans="1:7" s="110" customFormat="1" ht="21.75" customHeight="1">
      <c r="A16" s="127" t="s">
        <v>8</v>
      </c>
      <c r="B16" s="117" t="s">
        <v>204</v>
      </c>
      <c r="C16" s="124"/>
      <c r="D16" s="124"/>
      <c r="E16" s="124"/>
      <c r="F16" s="124"/>
      <c r="G16" s="125"/>
    </row>
    <row r="17" spans="1:7" ht="20.25" customHeight="1">
      <c r="A17" s="122"/>
      <c r="B17" s="121" t="s">
        <v>161</v>
      </c>
      <c r="C17" s="124"/>
      <c r="D17" s="124"/>
      <c r="E17" s="124"/>
      <c r="F17" s="124"/>
      <c r="G17" s="125"/>
    </row>
    <row r="18" spans="1:7" ht="21" customHeight="1">
      <c r="A18" s="122"/>
      <c r="B18" s="128" t="s">
        <v>77</v>
      </c>
      <c r="C18" s="139">
        <v>3694</v>
      </c>
      <c r="D18" s="139">
        <v>3878</v>
      </c>
      <c r="E18" s="139">
        <v>3520</v>
      </c>
      <c r="F18" s="139" t="s">
        <v>252</v>
      </c>
      <c r="G18" s="321">
        <v>4000</v>
      </c>
    </row>
    <row r="19" spans="1:7" ht="21" customHeight="1" thickBot="1">
      <c r="A19" s="129"/>
      <c r="B19" s="130" t="s">
        <v>123</v>
      </c>
      <c r="C19" s="141">
        <v>8.33</v>
      </c>
      <c r="D19" s="141">
        <v>8.4</v>
      </c>
      <c r="E19" s="141">
        <v>7.1</v>
      </c>
      <c r="F19" s="141" t="s">
        <v>245</v>
      </c>
      <c r="G19" s="322">
        <v>7.9</v>
      </c>
    </row>
    <row r="20" spans="1:7" ht="20.25" customHeight="1">
      <c r="A20" s="131" t="s">
        <v>205</v>
      </c>
      <c r="E20" s="132"/>
      <c r="F20" s="132"/>
      <c r="G20" s="132"/>
    </row>
    <row r="21" spans="1:7" ht="18.75" customHeight="1">
      <c r="A21" s="133" t="s">
        <v>249</v>
      </c>
      <c r="B21" s="134"/>
      <c r="C21" s="134"/>
      <c r="D21" s="134"/>
      <c r="G21" s="135"/>
    </row>
    <row r="22" spans="1:7" ht="18.75" customHeight="1">
      <c r="A22" s="133" t="s">
        <v>227</v>
      </c>
      <c r="B22" s="134"/>
      <c r="C22" s="134"/>
      <c r="D22" s="134"/>
      <c r="F22" s="133"/>
      <c r="G22" s="135"/>
    </row>
    <row r="23" ht="21" customHeight="1">
      <c r="A23" s="136" t="s">
        <v>73</v>
      </c>
    </row>
    <row r="24" ht="26.25" customHeight="1">
      <c r="A24" s="136"/>
    </row>
    <row r="25" ht="26.25" customHeight="1">
      <c r="A25" s="136"/>
    </row>
  </sheetData>
  <sheetProtection/>
  <printOptions/>
  <pageMargins left="0.7480314960629921" right="0" top="0.7480314960629921" bottom="0.7480314960629921" header="0.31496062992125984" footer="0.31496062992125984"/>
  <pageSetup horizontalDpi="600" verticalDpi="600" orientation="landscape" paperSize="9" r:id="rId2"/>
  <ignoredErrors>
    <ignoredError sqref="A7 A4 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Anirood</dc:creator>
  <cp:keywords/>
  <dc:description/>
  <cp:lastModifiedBy>devi</cp:lastModifiedBy>
  <cp:lastPrinted>2015-07-03T10:53:25Z</cp:lastPrinted>
  <dcterms:created xsi:type="dcterms:W3CDTF">2007-06-26T03:52:59Z</dcterms:created>
  <dcterms:modified xsi:type="dcterms:W3CDTF">2015-07-03T11:36:13Z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349900.000000000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taramatee atchanah</vt:lpwstr>
  </property>
  <property fmtid="{D5CDD505-2E9C-101B-9397-08002B2CF9AE}" pid="12" name="display_urn:schemas-microsoft-com:office:office#Auth">
    <vt:lpwstr>taramatee atchanah</vt:lpwstr>
  </property>
  <property fmtid="{D5CDD505-2E9C-101B-9397-08002B2CF9AE}" pid="13" name="ContentType">
    <vt:lpwstr>0x0101009D45002E2C320E4D9F04FB859775573E</vt:lpwstr>
  </property>
</Properties>
</file>