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30" tabRatio="599" activeTab="4"/>
  </bookViews>
  <sheets>
    <sheet name="Tab_1" sheetId="1" r:id="rId1"/>
    <sheet name="Tab2" sheetId="2" r:id="rId2"/>
    <sheet name="Tab_3" sheetId="3" r:id="rId3"/>
    <sheet name="Tab_4" sheetId="4" r:id="rId4"/>
    <sheet name="Tab_5" sheetId="5" r:id="rId5"/>
  </sheets>
  <definedNames>
    <definedName name="_xlnm.Print_Area" localSheetId="3">'Tab_4'!$A$1:$F$12</definedName>
    <definedName name="_xlnm.Print_Area" localSheetId="4">'Tab_5'!$A$1:$J$32</definedName>
    <definedName name="_xlnm.Print_Area" localSheetId="1">'Tab2'!$A$1:$G$24</definedName>
  </definedNames>
  <calcPr fullCalcOnLoad="1"/>
</workbook>
</file>

<file path=xl/sharedStrings.xml><?xml version="1.0" encoding="utf-8"?>
<sst xmlns="http://schemas.openxmlformats.org/spreadsheetml/2006/main" count="175" uniqueCount="101">
  <si>
    <t>Calendar year</t>
  </si>
  <si>
    <t>January-June</t>
  </si>
  <si>
    <t>July-December</t>
  </si>
  <si>
    <t xml:space="preserve">  Tea (green leaves) </t>
  </si>
  <si>
    <t>Crops</t>
  </si>
  <si>
    <t xml:space="preserve">  Sugar cane</t>
  </si>
  <si>
    <t>Area harvested (hectares)</t>
  </si>
  <si>
    <t>Production (tonnes)</t>
  </si>
  <si>
    <t>Agro-industrial products</t>
  </si>
  <si>
    <t>Unit</t>
  </si>
  <si>
    <t xml:space="preserve">  Sugar</t>
  </si>
  <si>
    <t>tonnes</t>
  </si>
  <si>
    <t xml:space="preserve">  Tea (manufactured)</t>
  </si>
  <si>
    <t>"</t>
  </si>
  <si>
    <t xml:space="preserve">      Local (including Rodrigues)</t>
  </si>
  <si>
    <t xml:space="preserve">      Imported</t>
  </si>
  <si>
    <t xml:space="preserve">  Milk</t>
  </si>
  <si>
    <t xml:space="preserve"> '000 litres</t>
  </si>
  <si>
    <t xml:space="preserve">      Coastal</t>
  </si>
  <si>
    <t xml:space="preserve">      Other</t>
  </si>
  <si>
    <t>Factory statistics</t>
  </si>
  <si>
    <t>%</t>
  </si>
  <si>
    <t>degrees</t>
  </si>
  <si>
    <t>tonnes/hectare</t>
  </si>
  <si>
    <t xml:space="preserve">  Production of sugar</t>
  </si>
  <si>
    <t xml:space="preserve">            (Special)</t>
  </si>
  <si>
    <t xml:space="preserve">  Molasses</t>
  </si>
  <si>
    <t>(Tonnes)</t>
  </si>
  <si>
    <t xml:space="preserve">  Type of producer</t>
  </si>
  <si>
    <t xml:space="preserve">  Estates</t>
  </si>
  <si>
    <t xml:space="preserve">  Metayers</t>
  </si>
  <si>
    <t xml:space="preserve">  Free planters</t>
  </si>
  <si>
    <t xml:space="preserve">  Planters in cooperative  societies</t>
  </si>
  <si>
    <r>
      <t>1</t>
    </r>
    <r>
      <rPr>
        <sz val="10"/>
        <rFont val="Times New Roman"/>
        <family val="1"/>
      </rPr>
      <t xml:space="preserve"> Provisional</t>
    </r>
  </si>
  <si>
    <t>Foodcrops</t>
  </si>
  <si>
    <t xml:space="preserve">January - June  </t>
  </si>
  <si>
    <t>July - December</t>
  </si>
  <si>
    <t>January - June</t>
  </si>
  <si>
    <t>Area           harvested (hectares)</t>
  </si>
  <si>
    <t xml:space="preserve"> Potato</t>
  </si>
  <si>
    <t xml:space="preserve"> Maize</t>
  </si>
  <si>
    <t xml:space="preserve"> Groundnut</t>
  </si>
  <si>
    <t xml:space="preserve"> Onion</t>
  </si>
  <si>
    <t xml:space="preserve">    of which hybrid</t>
  </si>
  <si>
    <t xml:space="preserve"> Ginger</t>
  </si>
  <si>
    <t xml:space="preserve"> Garlic</t>
  </si>
  <si>
    <t xml:space="preserve"> Chillies</t>
  </si>
  <si>
    <t xml:space="preserve"> Tomato</t>
  </si>
  <si>
    <t xml:space="preserve"> Beans &amp; peas</t>
  </si>
  <si>
    <t xml:space="preserve"> Cabbage</t>
  </si>
  <si>
    <t xml:space="preserve"> Cauliflower</t>
  </si>
  <si>
    <t xml:space="preserve"> Brinjal</t>
  </si>
  <si>
    <r>
      <t xml:space="preserve"> Creepers </t>
    </r>
    <r>
      <rPr>
        <vertAlign val="superscript"/>
        <sz val="12"/>
        <rFont val="Times New Roman"/>
        <family val="1"/>
      </rPr>
      <t>2</t>
    </r>
  </si>
  <si>
    <r>
      <t xml:space="preserve"> Mixed vegetables </t>
    </r>
    <r>
      <rPr>
        <vertAlign val="superscript"/>
        <sz val="12"/>
        <rFont val="Times New Roman"/>
        <family val="1"/>
      </rPr>
      <t>3</t>
    </r>
  </si>
  <si>
    <t xml:space="preserve"> Banana</t>
  </si>
  <si>
    <t xml:space="preserve"> Pineapple</t>
  </si>
  <si>
    <t>¹ Provisional</t>
  </si>
  <si>
    <t>³ Includes Beet, Broccoli, Carrot, Echalotte, Eddoes, Ladies Finger, Leek, Lettuce, Manioc, Petsai, Sweet Pepper and Sweet Potato</t>
  </si>
  <si>
    <t xml:space="preserve">  Poultry meat</t>
  </si>
  <si>
    <t xml:space="preserve"> Total food crops</t>
  </si>
  <si>
    <t>Total</t>
  </si>
  <si>
    <t xml:space="preserve">   Food crops</t>
  </si>
  <si>
    <t>N.A: Not Available</t>
  </si>
  <si>
    <r>
      <t xml:space="preserve">  Fish </t>
    </r>
    <r>
      <rPr>
        <vertAlign val="superscript"/>
        <sz val="12"/>
        <rFont val="Times New Roman"/>
        <family val="1"/>
      </rPr>
      <t>4</t>
    </r>
  </si>
  <si>
    <r>
      <t xml:space="preserve">4  </t>
    </r>
    <r>
      <rPr>
        <sz val="10"/>
        <rFont val="Times New Roman"/>
        <family val="1"/>
      </rPr>
      <t xml:space="preserve"> Fresh weight equivalent</t>
    </r>
  </si>
  <si>
    <r>
      <t>1</t>
    </r>
    <r>
      <rPr>
        <sz val="10"/>
        <rFont val="Times New Roman"/>
        <family val="1"/>
      </rPr>
      <t xml:space="preserve">  Revised</t>
    </r>
  </si>
  <si>
    <r>
      <t>2</t>
    </r>
    <r>
      <rPr>
        <sz val="10"/>
        <rFont val="Times New Roman"/>
        <family val="1"/>
      </rPr>
      <t xml:space="preserve">  Provisional</t>
    </r>
  </si>
  <si>
    <r>
      <t>3</t>
    </r>
    <r>
      <rPr>
        <sz val="10"/>
        <rFont val="Times New Roman"/>
        <family val="1"/>
      </rPr>
      <t xml:space="preserve">  Area under cultivation</t>
    </r>
  </si>
  <si>
    <r>
      <t xml:space="preserve">  Beef </t>
    </r>
    <r>
      <rPr>
        <vertAlign val="superscript"/>
        <sz val="12"/>
        <rFont val="Times New Roman"/>
        <family val="1"/>
      </rPr>
      <t>3</t>
    </r>
  </si>
  <si>
    <r>
      <t xml:space="preserve">  Goat meat and mutton </t>
    </r>
    <r>
      <rPr>
        <vertAlign val="superscript"/>
        <sz val="12"/>
        <rFont val="Times New Roman"/>
        <family val="1"/>
      </rPr>
      <t>3</t>
    </r>
  </si>
  <si>
    <r>
      <t xml:space="preserve">  Pork </t>
    </r>
    <r>
      <rPr>
        <vertAlign val="superscript"/>
        <sz val="12"/>
        <rFont val="Times New Roman"/>
        <family val="1"/>
      </rPr>
      <t>3</t>
    </r>
  </si>
  <si>
    <r>
      <t>3</t>
    </r>
    <r>
      <rPr>
        <sz val="10"/>
        <rFont val="Times New Roman"/>
        <family val="1"/>
      </rPr>
      <t xml:space="preserve">  Abattoir slaughter only</t>
    </r>
  </si>
  <si>
    <t>² Includes Bittergourd, Calabash, Chouchou, Courgette, Cucumber, Patole, Pipengaille, Pumpkin, Squash and Voehm</t>
  </si>
  <si>
    <t xml:space="preserve">  Cane crushed</t>
  </si>
  <si>
    <t xml:space="preserve">  Extraction rate (commercial sugar recovered % cane)</t>
  </si>
  <si>
    <t xml:space="preserve">  Average polarisation</t>
  </si>
  <si>
    <t xml:space="preserve">  Average yield of sugar</t>
  </si>
  <si>
    <t xml:space="preserve">  Average tonnes of cane for one tonne of sugar</t>
  </si>
  <si>
    <t xml:space="preserve">                    N.A</t>
  </si>
  <si>
    <r>
      <t xml:space="preserve">             (Plantation white sugar</t>
    </r>
    <r>
      <rPr>
        <i/>
        <vertAlign val="superscript"/>
        <sz val="12"/>
        <rFont val="Times New Roman"/>
        <family val="1"/>
      </rPr>
      <t>3</t>
    </r>
    <r>
      <rPr>
        <i/>
        <sz val="12"/>
        <rFont val="Times New Roman"/>
        <family val="1"/>
      </rPr>
      <t>)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</si>
  <si>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A processed raw sugar used to manufacture refined white sugar</t>
    </r>
  </si>
  <si>
    <t xml:space="preserve"> Rice (paddy)</t>
  </si>
  <si>
    <r>
      <t xml:space="preserve">2013 </t>
    </r>
    <r>
      <rPr>
        <b/>
        <vertAlign val="superscript"/>
        <sz val="12"/>
        <rFont val="Times New Roman"/>
        <family val="1"/>
      </rPr>
      <t>1</t>
    </r>
  </si>
  <si>
    <t xml:space="preserve">  Tobacco </t>
  </si>
  <si>
    <r>
      <t>2014</t>
    </r>
    <r>
      <rPr>
        <b/>
        <vertAlign val="superscript"/>
        <sz val="12"/>
        <rFont val="Times New Roman"/>
        <family val="1"/>
      </rPr>
      <t xml:space="preserve"> 2</t>
    </r>
  </si>
  <si>
    <t>Table 2 -  Production of agro-industrial products, 2013 - 2014</t>
  </si>
  <si>
    <t>Table 3 - Sugar Industry : Factory statistics, 2013 - 2014</t>
  </si>
  <si>
    <r>
      <t xml:space="preserve">2014 </t>
    </r>
    <r>
      <rPr>
        <b/>
        <vertAlign val="superscript"/>
        <sz val="12"/>
        <rFont val="Times New Roman"/>
        <family val="1"/>
      </rPr>
      <t>2</t>
    </r>
  </si>
  <si>
    <t>Table 4 - Tea : Production of green leaves by type of producer, 2013 - 2014</t>
  </si>
  <si>
    <r>
      <t xml:space="preserve">2014 </t>
    </r>
    <r>
      <rPr>
        <vertAlign val="superscript"/>
        <sz val="12"/>
        <rFont val="Times New Roman"/>
        <family val="1"/>
      </rPr>
      <t>1</t>
    </r>
  </si>
  <si>
    <t>Table 5 - Food crops :  Area harvested and production, 2013 - 2014</t>
  </si>
  <si>
    <r>
      <t xml:space="preserve">2014 </t>
    </r>
    <r>
      <rPr>
        <b/>
        <vertAlign val="superscript"/>
        <sz val="12"/>
        <rFont val="Times New Roman"/>
        <family val="1"/>
      </rPr>
      <t>1</t>
    </r>
  </si>
  <si>
    <t>Table 1 - Agricultural crops: Area harvested and production, 2013 - 2014</t>
  </si>
  <si>
    <r>
      <t xml:space="preserve">                        672 </t>
    </r>
    <r>
      <rPr>
        <vertAlign val="superscript"/>
        <sz val="10"/>
        <rFont val="Times New Roman"/>
        <family val="1"/>
      </rPr>
      <t>3</t>
    </r>
  </si>
  <si>
    <t xml:space="preserve">                             -</t>
  </si>
  <si>
    <t xml:space="preserve">                            -</t>
  </si>
  <si>
    <t xml:space="preserve">                    …</t>
  </si>
  <si>
    <t>… Negligible</t>
  </si>
  <si>
    <t xml:space="preserve">                     -</t>
  </si>
  <si>
    <t>Source: Food and Agricultural Research and Extension Institute (FAREI) and Statistics Mauritius estimates</t>
  </si>
  <si>
    <r>
      <t xml:space="preserve">                      672 </t>
    </r>
    <r>
      <rPr>
        <vertAlign val="superscript"/>
        <sz val="10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</si>
</sst>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61">
    <numFmt numFmtId="5" formatCode="&quot;Rs&quot;#,##0_);\(&quot;Rs&quot;#,##0\)"/>
    <numFmt numFmtId="6" formatCode="&quot;Rs&quot;#,##0_);[Red]\(&quot;Rs&quot;#,##0\)"/>
    <numFmt numFmtId="7" formatCode="&quot;Rs&quot;#,##0.00_);\(&quot;Rs&quot;#,##0.00\)"/>
    <numFmt numFmtId="8" formatCode="&quot;Rs&quot;#,##0.00_);[Red]\(&quot;Rs&quot;#,##0.00\)"/>
    <numFmt numFmtId="42" formatCode="_(&quot;Rs&quot;* #,##0_);_(&quot;Rs&quot;* \(#,##0\);_(&quot;Rs&quot;* &quot;-&quot;_);_(@_)"/>
    <numFmt numFmtId="41" formatCode="_(* #,##0_);_(* \(#,##0\);_(* &quot;-&quot;_);_(@_)"/>
    <numFmt numFmtId="44" formatCode="_(&quot;Rs&quot;* #,##0.00_);_(&quot;Rs&quot;* \(#,##0.00\);_(&quot;Rs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0\ \ "/>
    <numFmt numFmtId="175" formatCode="#,##0\ \ "/>
    <numFmt numFmtId="176" formatCode="\-\ \ "/>
    <numFmt numFmtId="177" formatCode="#,##0.000_);[Red]\(#,##0.000\)"/>
    <numFmt numFmtId="178" formatCode="#,##0.0000_);[Red]\(#,##0.0000\)"/>
    <numFmt numFmtId="179" formatCode="#,##0.00000_);[Red]\(#,##0.00000\)"/>
    <numFmt numFmtId="180" formatCode="#,##0.000000_);[Red]\(#,##0.000000\)"/>
    <numFmt numFmtId="181" formatCode="#,##0.0_);[Red]\(#,##0.0\)"/>
    <numFmt numFmtId="182" formatCode="#,##0.0\ \ "/>
    <numFmt numFmtId="183" formatCode="#,##0.00\ \ "/>
    <numFmt numFmtId="184" formatCode="#,##0.000\ \ "/>
    <numFmt numFmtId="185" formatCode="#,##0\ \ \ \ "/>
    <numFmt numFmtId="186" formatCode="#,##0\ \ \ \ \ \ \ "/>
    <numFmt numFmtId="187" formatCode="\(#,##0\)\ \ \ \ "/>
    <numFmt numFmtId="188" formatCode="#,##0\ \ \ \ \ \ \ \ \ \ \ \ "/>
    <numFmt numFmtId="189" formatCode="#,##0\ \ \ \ \ \ \ \ \ "/>
    <numFmt numFmtId="190" formatCode="#,##0.00\ \ \ \ "/>
    <numFmt numFmtId="191" formatCode="#,##0.0\ \ \ \ "/>
    <numFmt numFmtId="192" formatCode="#,##0.00\ \ \ \ \ \ \ \ \ "/>
    <numFmt numFmtId="193" formatCode="\(#,##0\)\ \ \ \ \ \ \ \ "/>
    <numFmt numFmtId="194" formatCode="#,##0\ \ \ "/>
    <numFmt numFmtId="195" formatCode="\(#,##0\)\ \ "/>
    <numFmt numFmtId="196" formatCode="#,##0\ \ \ \ \ "/>
    <numFmt numFmtId="197" formatCode="#,##0\ \ \ \ \ \ \ \ "/>
    <numFmt numFmtId="198" formatCode="\(#,##0\)\ \ \ \ \ \ \ \ \ \ \ "/>
    <numFmt numFmtId="199" formatCode="#,##0.0\ \ \ \ \ \ \ \ \ "/>
    <numFmt numFmtId="200" formatCode="\(#,##0\)\ "/>
    <numFmt numFmtId="201" formatCode="@\(\)"/>
    <numFmt numFmtId="202" formatCode="[$-409]dddd\,\ mmmm\ dd\,\ yyyy"/>
    <numFmt numFmtId="203" formatCode="[$-409]h:mm:ss\ AM/PM"/>
    <numFmt numFmtId="204" formatCode="#,##0\ \ \ \ \ \ "/>
    <numFmt numFmtId="205" formatCode="#,##0\ \ \ \ \ \ \ \ \ \ \ "/>
    <numFmt numFmtId="206" formatCode="#,##0\ \ \ \ \ \ \ \ \ \ \ \ \ \ \ \ \ \ \ \ \ 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0.0000000"/>
    <numFmt numFmtId="213" formatCode="#,##0.0\ \ \ \ \ "/>
    <numFmt numFmtId="214" formatCode="#,##0.0\ \ \ "/>
    <numFmt numFmtId="215" formatCode="\(#,##0.0\)\ \ \ \ \ \ \ \ "/>
    <numFmt numFmtId="216" formatCode="\(#,##0.00\)\ \ \ \ \ \ \ \ 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MS Sans Serif"/>
      <family val="2"/>
    </font>
    <font>
      <sz val="8"/>
      <name val="MS Sans Serif"/>
      <family val="2"/>
    </font>
    <font>
      <b/>
      <sz val="12"/>
      <name val="MS Sans Serif"/>
      <family val="2"/>
    </font>
    <font>
      <i/>
      <vertAlign val="superscript"/>
      <sz val="12"/>
      <name val="Times New Roman"/>
      <family val="1"/>
    </font>
    <font>
      <vertAlign val="superscript"/>
      <sz val="10"/>
      <name val="MS Sans Serif"/>
      <family val="2"/>
    </font>
    <font>
      <i/>
      <sz val="10"/>
      <name val="Times New Roman"/>
      <family val="1"/>
    </font>
    <font>
      <sz val="10"/>
      <color indexed="63"/>
      <name val="Times New Roman"/>
      <family val="1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Continuous"/>
    </xf>
    <xf numFmtId="0" fontId="7" fillId="0" borderId="16" xfId="0" applyFont="1" applyBorder="1" applyAlignment="1">
      <alignment/>
    </xf>
    <xf numFmtId="175" fontId="7" fillId="0" borderId="17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4" xfId="0" applyFont="1" applyBorder="1" applyAlignment="1">
      <alignment/>
    </xf>
    <xf numFmtId="175" fontId="7" fillId="0" borderId="18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0" fontId="9" fillId="0" borderId="0" xfId="0" applyFont="1" applyAlignment="1">
      <alignment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 horizontal="centerContinuous"/>
    </xf>
    <xf numFmtId="185" fontId="7" fillId="0" borderId="17" xfId="0" applyNumberFormat="1" applyFont="1" applyBorder="1" applyAlignment="1">
      <alignment/>
    </xf>
    <xf numFmtId="0" fontId="11" fillId="0" borderId="16" xfId="0" applyFont="1" applyBorder="1" applyAlignment="1">
      <alignment/>
    </xf>
    <xf numFmtId="0" fontId="7" fillId="0" borderId="13" xfId="0" applyFont="1" applyBorder="1" applyAlignment="1">
      <alignment horizontal="centerContinuous"/>
    </xf>
    <xf numFmtId="188" fontId="7" fillId="0" borderId="14" xfId="0" applyNumberFormat="1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185" fontId="7" fillId="0" borderId="21" xfId="0" applyNumberFormat="1" applyFont="1" applyBorder="1" applyAlignment="1">
      <alignment/>
    </xf>
    <xf numFmtId="185" fontId="7" fillId="0" borderId="17" xfId="0" applyNumberFormat="1" applyFont="1" applyBorder="1" applyAlignment="1">
      <alignment/>
    </xf>
    <xf numFmtId="190" fontId="7" fillId="0" borderId="17" xfId="0" applyNumberFormat="1" applyFont="1" applyBorder="1" applyAlignment="1">
      <alignment/>
    </xf>
    <xf numFmtId="191" fontId="7" fillId="0" borderId="17" xfId="0" applyNumberFormat="1" applyFont="1" applyBorder="1" applyAlignment="1">
      <alignment/>
    </xf>
    <xf numFmtId="0" fontId="11" fillId="0" borderId="16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187" fontId="11" fillId="0" borderId="17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11" fillId="0" borderId="16" xfId="0" applyFont="1" applyBorder="1" applyAlignment="1">
      <alignment/>
    </xf>
    <xf numFmtId="189" fontId="7" fillId="0" borderId="18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93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12" fillId="0" borderId="0" xfId="0" applyFont="1" applyAlignment="1">
      <alignment vertical="center"/>
    </xf>
    <xf numFmtId="193" fontId="7" fillId="0" borderId="0" xfId="0" applyNumberFormat="1" applyFont="1" applyAlignment="1">
      <alignment/>
    </xf>
    <xf numFmtId="0" fontId="7" fillId="0" borderId="15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" wrapText="1"/>
    </xf>
    <xf numFmtId="0" fontId="7" fillId="0" borderId="20" xfId="0" applyFont="1" applyBorder="1" applyAlignment="1">
      <alignment horizontal="centerContinuous" wrapText="1"/>
    </xf>
    <xf numFmtId="175" fontId="7" fillId="0" borderId="17" xfId="0" applyNumberFormat="1" applyFont="1" applyBorder="1" applyAlignment="1">
      <alignment/>
    </xf>
    <xf numFmtId="175" fontId="7" fillId="0" borderId="22" xfId="0" applyNumberFormat="1" applyFont="1" applyBorder="1" applyAlignment="1">
      <alignment/>
    </xf>
    <xf numFmtId="0" fontId="11" fillId="0" borderId="17" xfId="0" applyFont="1" applyBorder="1" applyAlignment="1">
      <alignment/>
    </xf>
    <xf numFmtId="195" fontId="11" fillId="0" borderId="22" xfId="0" applyNumberFormat="1" applyFont="1" applyBorder="1" applyAlignment="1">
      <alignment/>
    </xf>
    <xf numFmtId="0" fontId="7" fillId="0" borderId="17" xfId="0" applyFont="1" applyFill="1" applyBorder="1" applyAlignment="1">
      <alignment/>
    </xf>
    <xf numFmtId="175" fontId="7" fillId="0" borderId="17" xfId="0" applyNumberFormat="1" applyFont="1" applyFill="1" applyBorder="1" applyAlignment="1">
      <alignment/>
    </xf>
    <xf numFmtId="175" fontId="7" fillId="0" borderId="22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5" fontId="7" fillId="0" borderId="0" xfId="0" applyNumberFormat="1" applyFont="1" applyBorder="1" applyAlignment="1">
      <alignment vertical="center"/>
    </xf>
    <xf numFmtId="175" fontId="7" fillId="0" borderId="0" xfId="0" applyNumberFormat="1" applyFont="1" applyBorder="1" applyAlignment="1">
      <alignment vertical="center"/>
    </xf>
    <xf numFmtId="175" fontId="12" fillId="0" borderId="0" xfId="0" applyNumberFormat="1" applyFont="1" applyAlignment="1">
      <alignment/>
    </xf>
    <xf numFmtId="0" fontId="10" fillId="0" borderId="0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wrapText="1"/>
    </xf>
    <xf numFmtId="194" fontId="7" fillId="0" borderId="22" xfId="0" applyNumberFormat="1" applyFont="1" applyBorder="1" applyAlignment="1">
      <alignment/>
    </xf>
    <xf numFmtId="185" fontId="7" fillId="0" borderId="0" xfId="0" applyNumberFormat="1" applyFont="1" applyAlignment="1">
      <alignment/>
    </xf>
    <xf numFmtId="0" fontId="7" fillId="0" borderId="21" xfId="0" applyFont="1" applyBorder="1" applyAlignment="1">
      <alignment horizontal="center" vertical="center" wrapText="1"/>
    </xf>
    <xf numFmtId="175" fontId="7" fillId="0" borderId="0" xfId="0" applyNumberFormat="1" applyFont="1" applyAlignment="1">
      <alignment/>
    </xf>
    <xf numFmtId="196" fontId="7" fillId="0" borderId="17" xfId="0" applyNumberFormat="1" applyFont="1" applyBorder="1" applyAlignment="1">
      <alignment/>
    </xf>
    <xf numFmtId="175" fontId="7" fillId="0" borderId="0" xfId="0" applyNumberFormat="1" applyFont="1" applyAlignment="1">
      <alignment/>
    </xf>
    <xf numFmtId="194" fontId="12" fillId="0" borderId="0" xfId="0" applyNumberFormat="1" applyFont="1" applyAlignment="1">
      <alignment/>
    </xf>
    <xf numFmtId="194" fontId="7" fillId="0" borderId="20" xfId="0" applyNumberFormat="1" applyFont="1" applyBorder="1" applyAlignment="1">
      <alignment/>
    </xf>
    <xf numFmtId="187" fontId="11" fillId="0" borderId="17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 applyAlignment="1">
      <alignment/>
    </xf>
    <xf numFmtId="185" fontId="10" fillId="0" borderId="17" xfId="0" applyNumberFormat="1" applyFont="1" applyBorder="1" applyAlignment="1">
      <alignment/>
    </xf>
    <xf numFmtId="187" fontId="17" fillId="0" borderId="17" xfId="0" applyNumberFormat="1" applyFont="1" applyBorder="1" applyAlignment="1">
      <alignment/>
    </xf>
    <xf numFmtId="194" fontId="10" fillId="0" borderId="17" xfId="0" applyNumberFormat="1" applyFont="1" applyBorder="1" applyAlignment="1">
      <alignment/>
    </xf>
    <xf numFmtId="196" fontId="10" fillId="0" borderId="17" xfId="0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 wrapText="1"/>
    </xf>
    <xf numFmtId="194" fontId="7" fillId="0" borderId="0" xfId="0" applyNumberFormat="1" applyFont="1" applyBorder="1" applyAlignment="1">
      <alignment/>
    </xf>
    <xf numFmtId="196" fontId="10" fillId="0" borderId="17" xfId="0" applyNumberFormat="1" applyFont="1" applyBorder="1" applyAlignment="1">
      <alignment/>
    </xf>
    <xf numFmtId="196" fontId="10" fillId="0" borderId="21" xfId="0" applyNumberFormat="1" applyFont="1" applyBorder="1" applyAlignment="1">
      <alignment/>
    </xf>
    <xf numFmtId="196" fontId="10" fillId="0" borderId="22" xfId="0" applyNumberFormat="1" applyFont="1" applyBorder="1" applyAlignment="1">
      <alignment/>
    </xf>
    <xf numFmtId="196" fontId="10" fillId="0" borderId="17" xfId="0" applyNumberFormat="1" applyFont="1" applyFill="1" applyBorder="1" applyAlignment="1">
      <alignment/>
    </xf>
    <xf numFmtId="196" fontId="10" fillId="0" borderId="22" xfId="0" applyNumberFormat="1" applyFont="1" applyFill="1" applyBorder="1" applyAlignment="1">
      <alignment/>
    </xf>
    <xf numFmtId="206" fontId="7" fillId="0" borderId="21" xfId="0" applyNumberFormat="1" applyFont="1" applyBorder="1" applyAlignment="1">
      <alignment vertical="center"/>
    </xf>
    <xf numFmtId="206" fontId="7" fillId="0" borderId="17" xfId="0" applyNumberFormat="1" applyFont="1" applyBorder="1" applyAlignment="1">
      <alignment vertical="center"/>
    </xf>
    <xf numFmtId="206" fontId="7" fillId="0" borderId="18" xfId="0" applyNumberFormat="1" applyFont="1" applyBorder="1" applyAlignment="1">
      <alignment vertical="center"/>
    </xf>
    <xf numFmtId="2" fontId="0" fillId="0" borderId="0" xfId="0" applyNumberFormat="1" applyAlignment="1">
      <alignment/>
    </xf>
    <xf numFmtId="0" fontId="7" fillId="0" borderId="20" xfId="0" applyFont="1" applyBorder="1" applyAlignment="1">
      <alignment horizontal="center" vertical="center"/>
    </xf>
    <xf numFmtId="206" fontId="7" fillId="0" borderId="20" xfId="0" applyNumberFormat="1" applyFont="1" applyBorder="1" applyAlignment="1">
      <alignment vertical="center"/>
    </xf>
    <xf numFmtId="206" fontId="7" fillId="0" borderId="12" xfId="0" applyNumberFormat="1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185" fontId="10" fillId="0" borderId="17" xfId="0" applyNumberFormat="1" applyFont="1" applyFill="1" applyBorder="1" applyAlignment="1">
      <alignment/>
    </xf>
    <xf numFmtId="187" fontId="17" fillId="0" borderId="17" xfId="0" applyNumberFormat="1" applyFont="1" applyFill="1" applyBorder="1" applyAlignment="1">
      <alignment/>
    </xf>
    <xf numFmtId="216" fontId="7" fillId="0" borderId="0" xfId="0" applyNumberFormat="1" applyFont="1" applyAlignment="1">
      <alignment/>
    </xf>
    <xf numFmtId="194" fontId="10" fillId="0" borderId="17" xfId="0" applyNumberFormat="1" applyFont="1" applyFill="1" applyBorder="1" applyAlignment="1">
      <alignment/>
    </xf>
    <xf numFmtId="185" fontId="7" fillId="0" borderId="21" xfId="0" applyNumberFormat="1" applyFont="1" applyFill="1" applyBorder="1" applyAlignment="1">
      <alignment/>
    </xf>
    <xf numFmtId="190" fontId="7" fillId="0" borderId="17" xfId="0" applyNumberFormat="1" applyFont="1" applyFill="1" applyBorder="1" applyAlignment="1">
      <alignment/>
    </xf>
    <xf numFmtId="191" fontId="7" fillId="0" borderId="17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185" fontId="18" fillId="0" borderId="17" xfId="0" applyNumberFormat="1" applyFont="1" applyFill="1" applyBorder="1" applyAlignment="1">
      <alignment/>
    </xf>
    <xf numFmtId="187" fontId="10" fillId="0" borderId="17" xfId="0" applyNumberFormat="1" applyFont="1" applyFill="1" applyBorder="1" applyAlignment="1">
      <alignment/>
    </xf>
    <xf numFmtId="196" fontId="10" fillId="0" borderId="21" xfId="0" applyNumberFormat="1" applyFont="1" applyFill="1" applyBorder="1" applyAlignment="1">
      <alignment/>
    </xf>
    <xf numFmtId="196" fontId="10" fillId="0" borderId="17" xfId="0" applyNumberFormat="1" applyFont="1" applyFill="1" applyBorder="1" applyAlignment="1">
      <alignment horizontal="center"/>
    </xf>
    <xf numFmtId="187" fontId="11" fillId="0" borderId="17" xfId="0" applyNumberFormat="1" applyFont="1" applyBorder="1" applyAlignment="1">
      <alignment horizontal="center"/>
    </xf>
    <xf numFmtId="187" fontId="17" fillId="0" borderId="17" xfId="0" applyNumberFormat="1" applyFont="1" applyFill="1" applyBorder="1" applyAlignment="1">
      <alignment horizontal="right"/>
    </xf>
    <xf numFmtId="195" fontId="11" fillId="0" borderId="22" xfId="0" applyNumberFormat="1" applyFont="1" applyBorder="1" applyAlignment="1">
      <alignment horizontal="right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 textRotation="180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16</xdr:row>
      <xdr:rowOff>66675</xdr:rowOff>
    </xdr:to>
    <xdr:sp>
      <xdr:nvSpPr>
        <xdr:cNvPr id="1" name="Text 1"/>
        <xdr:cNvSpPr txBox="1">
          <a:spLocks noChangeArrowheads="1"/>
        </xdr:cNvSpPr>
      </xdr:nvSpPr>
      <xdr:spPr>
        <a:xfrm>
          <a:off x="10144125" y="0"/>
          <a:ext cx="0" cy="6448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 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23</xdr:row>
      <xdr:rowOff>85725</xdr:rowOff>
    </xdr:to>
    <xdr:sp>
      <xdr:nvSpPr>
        <xdr:cNvPr id="1" name="Text 1"/>
        <xdr:cNvSpPr txBox="1">
          <a:spLocks noChangeArrowheads="1"/>
        </xdr:cNvSpPr>
      </xdr:nvSpPr>
      <xdr:spPr>
        <a:xfrm>
          <a:off x="9944100" y="0"/>
          <a:ext cx="0" cy="6610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4 </a:t>
          </a:r>
        </a:p>
      </xdr:txBody>
    </xdr:sp>
    <xdr:clientData/>
  </xdr:twoCellAnchor>
  <xdr:twoCellAnchor>
    <xdr:from>
      <xdr:col>6</xdr:col>
      <xdr:colOff>0</xdr:colOff>
      <xdr:row>0</xdr:row>
      <xdr:rowOff>57150</xdr:rowOff>
    </xdr:from>
    <xdr:to>
      <xdr:col>6</xdr:col>
      <xdr:colOff>0</xdr:colOff>
      <xdr:row>24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944100" y="57150"/>
          <a:ext cx="0" cy="6677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17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0134600" y="0"/>
          <a:ext cx="0" cy="629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10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0096500" y="0"/>
          <a:ext cx="0" cy="6638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 6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25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0058400" y="0"/>
          <a:ext cx="0" cy="6562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 7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8.57421875" style="3" customWidth="1"/>
    <col min="2" max="2" width="15.7109375" style="3" customWidth="1"/>
    <col min="3" max="4" width="15.00390625" style="3" customWidth="1"/>
    <col min="5" max="6" width="14.8515625" style="3" customWidth="1"/>
    <col min="7" max="7" width="15.7109375" style="3" customWidth="1"/>
    <col min="8" max="8" width="15.8515625" style="3" customWidth="1"/>
    <col min="9" max="9" width="16.57421875" style="3" customWidth="1"/>
    <col min="10" max="10" width="6.8515625" style="3" customWidth="1"/>
    <col min="11" max="11" width="11.28125" style="0" bestFit="1" customWidth="1"/>
    <col min="12" max="16384" width="9.140625" style="3" customWidth="1"/>
  </cols>
  <sheetData>
    <row r="1" spans="1:10" ht="15.75">
      <c r="A1" s="1" t="s">
        <v>92</v>
      </c>
      <c r="B1" s="2"/>
      <c r="C1" s="2"/>
      <c r="D1" s="2"/>
      <c r="E1" s="2"/>
      <c r="F1" s="2"/>
      <c r="J1" s="128">
        <v>3</v>
      </c>
    </row>
    <row r="2" ht="21" customHeight="1">
      <c r="J2" s="128"/>
    </row>
    <row r="3" spans="1:10" ht="28.5" customHeight="1">
      <c r="A3" s="126" t="s">
        <v>4</v>
      </c>
      <c r="B3" s="4" t="s">
        <v>82</v>
      </c>
      <c r="C3" s="5"/>
      <c r="D3" s="5"/>
      <c r="E3" s="5"/>
      <c r="F3" s="5"/>
      <c r="G3" s="5"/>
      <c r="H3" s="4" t="s">
        <v>84</v>
      </c>
      <c r="I3" s="6"/>
      <c r="J3" s="128"/>
    </row>
    <row r="4" spans="1:10" ht="27.75" customHeight="1">
      <c r="A4" s="127"/>
      <c r="B4" s="7" t="s">
        <v>0</v>
      </c>
      <c r="C4" s="8"/>
      <c r="D4" s="9" t="s">
        <v>1</v>
      </c>
      <c r="E4" s="8"/>
      <c r="F4" s="9" t="s">
        <v>2</v>
      </c>
      <c r="G4" s="10"/>
      <c r="H4" s="7" t="s">
        <v>1</v>
      </c>
      <c r="I4" s="8"/>
      <c r="J4" s="128"/>
    </row>
    <row r="5" spans="1:10" ht="45.75" customHeight="1">
      <c r="A5" s="127"/>
      <c r="B5" s="94" t="s">
        <v>6</v>
      </c>
      <c r="C5" s="81" t="s">
        <v>7</v>
      </c>
      <c r="D5" s="19" t="s">
        <v>6</v>
      </c>
      <c r="E5" s="81" t="s">
        <v>7</v>
      </c>
      <c r="F5" s="19" t="s">
        <v>6</v>
      </c>
      <c r="G5" s="81" t="s">
        <v>7</v>
      </c>
      <c r="H5" s="19" t="s">
        <v>6</v>
      </c>
      <c r="I5" s="81" t="s">
        <v>7</v>
      </c>
      <c r="J5" s="128"/>
    </row>
    <row r="6" spans="1:11" ht="42" customHeight="1">
      <c r="A6" s="20" t="s">
        <v>5</v>
      </c>
      <c r="B6" s="96">
        <v>53464</v>
      </c>
      <c r="C6" s="97">
        <v>3815782</v>
      </c>
      <c r="D6" s="97">
        <v>1810</v>
      </c>
      <c r="E6" s="97">
        <v>128252</v>
      </c>
      <c r="F6" s="97">
        <v>51654</v>
      </c>
      <c r="G6" s="97">
        <v>3687530</v>
      </c>
      <c r="H6" s="121">
        <v>4133</v>
      </c>
      <c r="I6" s="121">
        <v>319391</v>
      </c>
      <c r="J6" s="128"/>
      <c r="K6" s="82"/>
    </row>
    <row r="7" spans="1:11" ht="42" customHeight="1">
      <c r="A7" s="11"/>
      <c r="B7" s="96"/>
      <c r="C7" s="98"/>
      <c r="D7" s="96"/>
      <c r="E7" s="93"/>
      <c r="F7" s="96"/>
      <c r="G7" s="96"/>
      <c r="H7" s="96"/>
      <c r="I7" s="93"/>
      <c r="J7" s="128"/>
      <c r="K7" s="3"/>
    </row>
    <row r="8" spans="1:11" ht="42" customHeight="1">
      <c r="A8" s="26" t="s">
        <v>3</v>
      </c>
      <c r="B8" s="98" t="s">
        <v>93</v>
      </c>
      <c r="C8" s="98">
        <v>7981</v>
      </c>
      <c r="D8" s="98" t="s">
        <v>100</v>
      </c>
      <c r="E8" s="96">
        <v>4260</v>
      </c>
      <c r="F8" s="98" t="s">
        <v>100</v>
      </c>
      <c r="G8" s="96">
        <v>3721</v>
      </c>
      <c r="H8" s="98" t="s">
        <v>93</v>
      </c>
      <c r="I8" s="96">
        <v>4498.39</v>
      </c>
      <c r="J8" s="128"/>
      <c r="K8" s="3"/>
    </row>
    <row r="9" spans="1:11" ht="42" customHeight="1">
      <c r="A9" s="11"/>
      <c r="B9" s="96"/>
      <c r="C9" s="98"/>
      <c r="D9" s="96"/>
      <c r="E9" s="93"/>
      <c r="F9" s="96"/>
      <c r="G9" s="96"/>
      <c r="H9" s="96"/>
      <c r="I9" s="93"/>
      <c r="J9" s="128"/>
      <c r="K9" s="3"/>
    </row>
    <row r="10" spans="1:11" ht="42" customHeight="1">
      <c r="A10" s="11" t="s">
        <v>83</v>
      </c>
      <c r="B10" s="96">
        <v>2</v>
      </c>
      <c r="C10" s="98">
        <v>1</v>
      </c>
      <c r="D10" s="96">
        <v>1</v>
      </c>
      <c r="E10" s="96">
        <v>1</v>
      </c>
      <c r="F10" s="96">
        <v>1</v>
      </c>
      <c r="G10" s="122" t="s">
        <v>96</v>
      </c>
      <c r="H10" s="96" t="s">
        <v>95</v>
      </c>
      <c r="I10" s="99" t="s">
        <v>94</v>
      </c>
      <c r="J10" s="128"/>
      <c r="K10" s="3"/>
    </row>
    <row r="11" spans="1:11" ht="42" customHeight="1">
      <c r="A11" s="11"/>
      <c r="B11" s="12"/>
      <c r="C11" s="12"/>
      <c r="D11" s="96"/>
      <c r="E11" s="93"/>
      <c r="F11" s="96"/>
      <c r="G11" s="96"/>
      <c r="H11" s="96"/>
      <c r="I11" s="93"/>
      <c r="J11" s="128"/>
      <c r="K11" s="3"/>
    </row>
    <row r="12" spans="1:11" ht="42" customHeight="1">
      <c r="A12" s="11" t="s">
        <v>61</v>
      </c>
      <c r="B12" s="99">
        <v>8189</v>
      </c>
      <c r="C12" s="100">
        <v>118121</v>
      </c>
      <c r="D12" s="96">
        <v>3589</v>
      </c>
      <c r="E12" s="96">
        <v>41885</v>
      </c>
      <c r="F12" s="99">
        <v>4600</v>
      </c>
      <c r="G12" s="99">
        <v>76236</v>
      </c>
      <c r="H12" s="96">
        <v>3737</v>
      </c>
      <c r="I12" s="96">
        <v>41947.659620238104</v>
      </c>
      <c r="J12" s="128"/>
      <c r="K12" s="3"/>
    </row>
    <row r="13" spans="1:11" ht="30" customHeight="1">
      <c r="A13" s="13"/>
      <c r="B13" s="14"/>
      <c r="C13" s="15"/>
      <c r="D13" s="14"/>
      <c r="E13" s="15"/>
      <c r="F13" s="16"/>
      <c r="G13" s="17"/>
      <c r="H13" s="14"/>
      <c r="I13" s="15"/>
      <c r="J13" s="128"/>
      <c r="K13" s="3"/>
    </row>
    <row r="14" spans="10:11" ht="5.25" customHeight="1">
      <c r="J14" s="128"/>
      <c r="K14" s="3"/>
    </row>
    <row r="15" spans="1:11" ht="17.25" customHeight="1">
      <c r="A15" s="18" t="s">
        <v>65</v>
      </c>
      <c r="J15" s="128"/>
      <c r="K15" s="3"/>
    </row>
    <row r="16" spans="1:11" ht="17.25" customHeight="1">
      <c r="A16" s="18" t="s">
        <v>66</v>
      </c>
      <c r="J16" s="128"/>
      <c r="K16" s="3"/>
    </row>
    <row r="17" spans="1:11" ht="16.5">
      <c r="A17" s="18" t="s">
        <v>67</v>
      </c>
      <c r="G17" s="82"/>
      <c r="J17" s="128"/>
      <c r="K17" s="3"/>
    </row>
    <row r="18" spans="1:11" ht="22.5">
      <c r="A18" s="116" t="s">
        <v>97</v>
      </c>
      <c r="J18" s="128"/>
      <c r="K18" s="3"/>
    </row>
    <row r="19" spans="1:11" ht="16.5">
      <c r="A19" s="18"/>
      <c r="J19" s="128"/>
      <c r="K19" s="3"/>
    </row>
    <row r="20" ht="15.75">
      <c r="K20" s="3"/>
    </row>
    <row r="21" ht="15.75">
      <c r="K21" s="3"/>
    </row>
    <row r="22" ht="15.75">
      <c r="K22" s="3"/>
    </row>
  </sheetData>
  <sheetProtection/>
  <mergeCells count="2">
    <mergeCell ref="A3:A5"/>
    <mergeCell ref="J1:J19"/>
  </mergeCells>
  <printOptions/>
  <pageMargins left="0.92" right="0.5" top="1" bottom="0.5" header="0.5" footer="0.5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1.421875" style="3" customWidth="1"/>
    <col min="2" max="2" width="21.421875" style="3" customWidth="1"/>
    <col min="3" max="6" width="21.57421875" style="3" customWidth="1"/>
    <col min="7" max="7" width="7.7109375" style="3" customWidth="1"/>
    <col min="8" max="16384" width="9.140625" style="3" customWidth="1"/>
  </cols>
  <sheetData>
    <row r="1" spans="1:7" ht="15.75">
      <c r="A1" s="1" t="s">
        <v>85</v>
      </c>
      <c r="G1" s="128">
        <v>4</v>
      </c>
    </row>
    <row r="2" ht="21" customHeight="1">
      <c r="G2" s="128"/>
    </row>
    <row r="3" spans="1:7" ht="24.75" customHeight="1">
      <c r="A3" s="21" t="s">
        <v>8</v>
      </c>
      <c r="B3" s="21" t="s">
        <v>9</v>
      </c>
      <c r="C3" s="129" t="s">
        <v>82</v>
      </c>
      <c r="D3" s="130"/>
      <c r="E3" s="131"/>
      <c r="F3" s="22" t="s">
        <v>84</v>
      </c>
      <c r="G3" s="128"/>
    </row>
    <row r="4" spans="1:7" ht="24.75" customHeight="1">
      <c r="A4" s="13"/>
      <c r="B4" s="13"/>
      <c r="C4" s="23" t="s">
        <v>0</v>
      </c>
      <c r="D4" s="24" t="s">
        <v>1</v>
      </c>
      <c r="E4" s="25" t="s">
        <v>2</v>
      </c>
      <c r="F4" s="25" t="s">
        <v>1</v>
      </c>
      <c r="G4" s="128"/>
    </row>
    <row r="5" spans="1:7" ht="25.5" customHeight="1">
      <c r="A5" s="20" t="s">
        <v>10</v>
      </c>
      <c r="B5" s="27" t="s">
        <v>11</v>
      </c>
      <c r="C5" s="92">
        <v>404713</v>
      </c>
      <c r="D5" s="90">
        <v>12178</v>
      </c>
      <c r="E5" s="92">
        <v>392535</v>
      </c>
      <c r="F5" s="90">
        <v>28583</v>
      </c>
      <c r="G5" s="128"/>
    </row>
    <row r="6" spans="1:7" ht="25.5" customHeight="1">
      <c r="A6" s="11" t="s">
        <v>12</v>
      </c>
      <c r="B6" s="27" t="s">
        <v>13</v>
      </c>
      <c r="C6" s="92">
        <v>1563</v>
      </c>
      <c r="D6" s="90">
        <v>839</v>
      </c>
      <c r="E6" s="92">
        <v>724</v>
      </c>
      <c r="F6" s="90">
        <v>890.3</v>
      </c>
      <c r="G6" s="128"/>
    </row>
    <row r="7" spans="1:7" ht="25.5" customHeight="1">
      <c r="A7" s="11" t="s">
        <v>68</v>
      </c>
      <c r="B7" s="27" t="s">
        <v>13</v>
      </c>
      <c r="C7" s="92">
        <v>1946</v>
      </c>
      <c r="D7" s="90">
        <v>971</v>
      </c>
      <c r="E7" s="92">
        <v>975</v>
      </c>
      <c r="F7" s="109">
        <v>972</v>
      </c>
      <c r="G7" s="128"/>
    </row>
    <row r="8" spans="1:7" ht="25.5" customHeight="1">
      <c r="A8" s="29" t="s">
        <v>14</v>
      </c>
      <c r="B8" s="27" t="s">
        <v>13</v>
      </c>
      <c r="C8" s="124">
        <v>90</v>
      </c>
      <c r="D8" s="110">
        <v>54</v>
      </c>
      <c r="E8" s="110">
        <v>36</v>
      </c>
      <c r="F8" s="110">
        <v>36</v>
      </c>
      <c r="G8" s="128"/>
    </row>
    <row r="9" spans="1:7" ht="25.5" customHeight="1">
      <c r="A9" s="29" t="s">
        <v>15</v>
      </c>
      <c r="B9" s="27" t="s">
        <v>13</v>
      </c>
      <c r="C9" s="120">
        <v>1856</v>
      </c>
      <c r="D9" s="110">
        <v>917</v>
      </c>
      <c r="E9" s="110">
        <v>939</v>
      </c>
      <c r="F9" s="110">
        <v>936</v>
      </c>
      <c r="G9" s="128"/>
    </row>
    <row r="10" spans="1:7" ht="25.5" customHeight="1">
      <c r="A10" s="11" t="s">
        <v>69</v>
      </c>
      <c r="B10" s="27" t="s">
        <v>13</v>
      </c>
      <c r="C10" s="112">
        <v>46</v>
      </c>
      <c r="D10" s="109">
        <v>26</v>
      </c>
      <c r="E10" s="112">
        <v>20</v>
      </c>
      <c r="F10" s="90">
        <v>28.8</v>
      </c>
      <c r="G10" s="128"/>
    </row>
    <row r="11" spans="1:7" ht="25.5" customHeight="1">
      <c r="A11" s="29" t="s">
        <v>14</v>
      </c>
      <c r="B11" s="27" t="s">
        <v>13</v>
      </c>
      <c r="C11" s="110">
        <v>33</v>
      </c>
      <c r="D11" s="110">
        <v>20</v>
      </c>
      <c r="E11" s="110">
        <v>13</v>
      </c>
      <c r="F11" s="91">
        <v>17</v>
      </c>
      <c r="G11" s="128"/>
    </row>
    <row r="12" spans="1:7" ht="25.5" customHeight="1">
      <c r="A12" s="29" t="s">
        <v>15</v>
      </c>
      <c r="B12" s="27" t="s">
        <v>13</v>
      </c>
      <c r="C12" s="110">
        <v>13</v>
      </c>
      <c r="D12" s="110">
        <v>6</v>
      </c>
      <c r="E12" s="110">
        <v>7</v>
      </c>
      <c r="F12" s="91">
        <v>12</v>
      </c>
      <c r="G12" s="128"/>
    </row>
    <row r="13" spans="1:7" ht="25.5" customHeight="1">
      <c r="A13" s="11" t="s">
        <v>70</v>
      </c>
      <c r="B13" s="27" t="s">
        <v>13</v>
      </c>
      <c r="C13" s="92">
        <v>615</v>
      </c>
      <c r="D13" s="90">
        <v>281</v>
      </c>
      <c r="E13" s="92">
        <v>334</v>
      </c>
      <c r="F13" s="90">
        <v>251.7</v>
      </c>
      <c r="G13" s="128"/>
    </row>
    <row r="14" spans="1:7" ht="25.5" customHeight="1">
      <c r="A14" s="11" t="s">
        <v>58</v>
      </c>
      <c r="B14" s="27" t="s">
        <v>13</v>
      </c>
      <c r="C14" s="92">
        <v>46700</v>
      </c>
      <c r="D14" s="109">
        <v>23500</v>
      </c>
      <c r="E14" s="92">
        <v>23200</v>
      </c>
      <c r="F14" s="109">
        <v>23000</v>
      </c>
      <c r="G14" s="128"/>
    </row>
    <row r="15" spans="1:7" ht="25.5" customHeight="1">
      <c r="A15" s="11" t="s">
        <v>16</v>
      </c>
      <c r="B15" s="27" t="s">
        <v>17</v>
      </c>
      <c r="C15" s="92">
        <v>5000</v>
      </c>
      <c r="D15" s="90">
        <v>3000</v>
      </c>
      <c r="E15" s="92">
        <v>2000</v>
      </c>
      <c r="F15" s="90">
        <v>2300</v>
      </c>
      <c r="G15" s="128"/>
    </row>
    <row r="16" spans="1:7" ht="25.5" customHeight="1">
      <c r="A16" s="11" t="s">
        <v>63</v>
      </c>
      <c r="B16" s="27" t="s">
        <v>11</v>
      </c>
      <c r="C16" s="112">
        <v>5795</v>
      </c>
      <c r="D16" s="119">
        <v>2331</v>
      </c>
      <c r="E16" s="112">
        <v>3464</v>
      </c>
      <c r="F16" s="119">
        <v>5883.8</v>
      </c>
      <c r="G16" s="128"/>
    </row>
    <row r="17" spans="1:7" ht="25.5" customHeight="1">
      <c r="A17" s="29" t="s">
        <v>18</v>
      </c>
      <c r="B17" s="27" t="s">
        <v>13</v>
      </c>
      <c r="C17" s="110">
        <v>1749</v>
      </c>
      <c r="D17" s="110">
        <v>784</v>
      </c>
      <c r="E17" s="110">
        <v>965</v>
      </c>
      <c r="F17" s="110">
        <v>717</v>
      </c>
      <c r="G17" s="128"/>
    </row>
    <row r="18" spans="1:7" ht="25.5" customHeight="1">
      <c r="A18" s="29" t="s">
        <v>19</v>
      </c>
      <c r="B18" s="27" t="s">
        <v>13</v>
      </c>
      <c r="C18" s="110">
        <v>4046</v>
      </c>
      <c r="D18" s="110">
        <v>1547</v>
      </c>
      <c r="E18" s="110">
        <v>2499</v>
      </c>
      <c r="F18" s="110">
        <v>5167</v>
      </c>
      <c r="G18" s="128"/>
    </row>
    <row r="19" spans="1:7" ht="15.75">
      <c r="A19" s="13"/>
      <c r="B19" s="30"/>
      <c r="C19" s="14"/>
      <c r="D19" s="31"/>
      <c r="E19" s="31"/>
      <c r="F19" s="31"/>
      <c r="G19" s="128"/>
    </row>
    <row r="20" ht="5.25" customHeight="1">
      <c r="G20" s="128"/>
    </row>
    <row r="21" spans="1:7" ht="16.5" customHeight="1">
      <c r="A21" s="18" t="s">
        <v>65</v>
      </c>
      <c r="G21" s="128"/>
    </row>
    <row r="22" spans="1:7" ht="16.5">
      <c r="A22" s="18" t="s">
        <v>66</v>
      </c>
      <c r="G22" s="128"/>
    </row>
    <row r="23" ht="16.5">
      <c r="A23" s="18" t="s">
        <v>71</v>
      </c>
    </row>
    <row r="24" ht="16.5">
      <c r="A24" s="18" t="s">
        <v>64</v>
      </c>
    </row>
  </sheetData>
  <sheetProtection/>
  <mergeCells count="2">
    <mergeCell ref="G1:G22"/>
    <mergeCell ref="C3:E3"/>
  </mergeCells>
  <printOptions/>
  <pageMargins left="0.92" right="0.5" top="1" bottom="0.5" header="1.06" footer="0.3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55.421875" style="3" customWidth="1"/>
    <col min="2" max="2" width="20.57421875" style="3" customWidth="1"/>
    <col min="3" max="6" width="19.00390625" style="3" customWidth="1"/>
    <col min="7" max="7" width="6.7109375" style="3" customWidth="1"/>
    <col min="8" max="9" width="9.421875" style="0" bestFit="1" customWidth="1"/>
    <col min="27" max="16384" width="9.140625" style="3" customWidth="1"/>
  </cols>
  <sheetData>
    <row r="1" spans="1:7" ht="24.75" customHeight="1">
      <c r="A1" s="1" t="s">
        <v>86</v>
      </c>
      <c r="G1" s="128">
        <v>5</v>
      </c>
    </row>
    <row r="2" ht="13.5" customHeight="1">
      <c r="G2" s="128"/>
    </row>
    <row r="3" spans="1:7" ht="28.5" customHeight="1">
      <c r="A3" s="132" t="s">
        <v>20</v>
      </c>
      <c r="B3" s="126" t="s">
        <v>9</v>
      </c>
      <c r="C3" s="129" t="s">
        <v>82</v>
      </c>
      <c r="D3" s="130"/>
      <c r="E3" s="131"/>
      <c r="F3" s="32" t="s">
        <v>87</v>
      </c>
      <c r="G3" s="128"/>
    </row>
    <row r="4" spans="1:7" ht="25.5" customHeight="1">
      <c r="A4" s="133"/>
      <c r="B4" s="134"/>
      <c r="C4" s="33" t="s">
        <v>0</v>
      </c>
      <c r="D4" s="24" t="s">
        <v>1</v>
      </c>
      <c r="E4" s="24" t="s">
        <v>2</v>
      </c>
      <c r="F4" s="25" t="s">
        <v>1</v>
      </c>
      <c r="G4" s="128"/>
    </row>
    <row r="5" spans="1:7" ht="39" customHeight="1">
      <c r="A5" s="11" t="s">
        <v>73</v>
      </c>
      <c r="B5" s="34" t="s">
        <v>11</v>
      </c>
      <c r="C5" s="113">
        <v>3811962</v>
      </c>
      <c r="D5" s="113">
        <v>128252</v>
      </c>
      <c r="E5" s="113">
        <v>3683710</v>
      </c>
      <c r="F5" s="35">
        <v>319391</v>
      </c>
      <c r="G5" s="128"/>
    </row>
    <row r="6" spans="1:9" ht="39" customHeight="1">
      <c r="A6" s="78" t="s">
        <v>74</v>
      </c>
      <c r="B6" s="34" t="s">
        <v>21</v>
      </c>
      <c r="C6" s="37">
        <v>10.62</v>
      </c>
      <c r="D6" s="37">
        <v>9.5</v>
      </c>
      <c r="E6" s="114">
        <v>10.6</v>
      </c>
      <c r="F6" s="37">
        <v>8.95</v>
      </c>
      <c r="G6" s="128"/>
      <c r="I6" s="104"/>
    </row>
    <row r="7" spans="1:9" ht="39" customHeight="1">
      <c r="A7" s="11" t="s">
        <v>75</v>
      </c>
      <c r="B7" s="34" t="s">
        <v>22</v>
      </c>
      <c r="C7" s="38">
        <v>98.5</v>
      </c>
      <c r="D7" s="38">
        <v>98.5</v>
      </c>
      <c r="E7" s="115">
        <v>98.5</v>
      </c>
      <c r="F7" s="38">
        <v>98.5</v>
      </c>
      <c r="G7" s="128"/>
      <c r="H7" s="104"/>
      <c r="I7" s="104"/>
    </row>
    <row r="8" spans="1:9" ht="39" customHeight="1">
      <c r="A8" s="11" t="s">
        <v>76</v>
      </c>
      <c r="B8" s="34" t="s">
        <v>23</v>
      </c>
      <c r="C8" s="114">
        <v>7.57</v>
      </c>
      <c r="D8" s="37">
        <v>6.73</v>
      </c>
      <c r="E8" s="114">
        <v>7.59</v>
      </c>
      <c r="F8" s="37">
        <v>6.92</v>
      </c>
      <c r="G8" s="128"/>
      <c r="H8" s="104"/>
      <c r="I8" s="104"/>
    </row>
    <row r="9" spans="1:9" ht="39" customHeight="1">
      <c r="A9" s="78" t="s">
        <v>77</v>
      </c>
      <c r="B9" s="34" t="s">
        <v>11</v>
      </c>
      <c r="C9" s="37">
        <v>9.42</v>
      </c>
      <c r="D9" s="37">
        <v>10.53</v>
      </c>
      <c r="E9" s="114">
        <v>9.39</v>
      </c>
      <c r="F9" s="37">
        <v>11.17</v>
      </c>
      <c r="G9" s="128"/>
      <c r="H9" s="104"/>
      <c r="I9" s="104"/>
    </row>
    <row r="10" spans="1:7" ht="39" customHeight="1">
      <c r="A10" s="11" t="s">
        <v>24</v>
      </c>
      <c r="B10" s="34" t="s">
        <v>13</v>
      </c>
      <c r="C10" s="36">
        <v>404713</v>
      </c>
      <c r="D10" s="28">
        <v>12178</v>
      </c>
      <c r="E10" s="36">
        <v>392535</v>
      </c>
      <c r="F10" s="28">
        <v>28583</v>
      </c>
      <c r="G10" s="128"/>
    </row>
    <row r="11" spans="1:26" s="42" customFormat="1" ht="39" customHeight="1">
      <c r="A11" s="39" t="s">
        <v>79</v>
      </c>
      <c r="B11" s="40" t="s">
        <v>13</v>
      </c>
      <c r="C11" s="41">
        <v>297810</v>
      </c>
      <c r="D11" s="87" t="s">
        <v>78</v>
      </c>
      <c r="E11" s="87" t="s">
        <v>78</v>
      </c>
      <c r="F11" s="87" t="s">
        <v>78</v>
      </c>
      <c r="G11" s="128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7" ht="39" customHeight="1">
      <c r="A12" s="43" t="s">
        <v>25</v>
      </c>
      <c r="B12" s="34" t="s">
        <v>13</v>
      </c>
      <c r="C12" s="41">
        <v>106903</v>
      </c>
      <c r="D12" s="87" t="s">
        <v>78</v>
      </c>
      <c r="E12" s="87" t="s">
        <v>78</v>
      </c>
      <c r="F12" s="87" t="s">
        <v>78</v>
      </c>
      <c r="G12" s="128"/>
    </row>
    <row r="13" spans="1:7" ht="39" customHeight="1">
      <c r="A13" s="11" t="s">
        <v>26</v>
      </c>
      <c r="B13" s="34" t="s">
        <v>13</v>
      </c>
      <c r="C13" s="83">
        <v>126601</v>
      </c>
      <c r="D13" s="87" t="s">
        <v>78</v>
      </c>
      <c r="E13" s="87" t="s">
        <v>78</v>
      </c>
      <c r="F13" s="87" t="s">
        <v>78</v>
      </c>
      <c r="G13" s="128"/>
    </row>
    <row r="14" spans="1:7" ht="8.25" customHeight="1">
      <c r="A14" s="13"/>
      <c r="B14" s="14"/>
      <c r="C14" s="44"/>
      <c r="D14" s="44"/>
      <c r="E14" s="44"/>
      <c r="F14" s="44"/>
      <c r="G14" s="128"/>
    </row>
    <row r="15" ht="8.25" customHeight="1">
      <c r="G15" s="128"/>
    </row>
    <row r="16" spans="1:7" ht="18" customHeight="1">
      <c r="A16" s="47" t="s">
        <v>65</v>
      </c>
      <c r="G16" s="128"/>
    </row>
    <row r="17" spans="1:7" ht="18" customHeight="1">
      <c r="A17" s="47" t="s">
        <v>66</v>
      </c>
      <c r="E17" s="46"/>
      <c r="F17" s="46"/>
      <c r="G17" s="128"/>
    </row>
    <row r="18" spans="1:7" ht="18" customHeight="1">
      <c r="A18" s="88" t="s">
        <v>80</v>
      </c>
      <c r="E18" s="111"/>
      <c r="F18" s="46"/>
      <c r="G18" s="128"/>
    </row>
    <row r="19" spans="1:7" ht="15.75">
      <c r="A19" s="45" t="s">
        <v>62</v>
      </c>
      <c r="B19"/>
      <c r="C19"/>
      <c r="D19"/>
      <c r="E19"/>
      <c r="F19"/>
      <c r="G19" s="128"/>
    </row>
    <row r="20" spans="1:7" ht="16.5">
      <c r="A20" s="89"/>
      <c r="B20"/>
      <c r="C20"/>
      <c r="D20"/>
      <c r="E20"/>
      <c r="F20"/>
      <c r="G20"/>
    </row>
    <row r="21" spans="1:7" ht="15.75">
      <c r="A21"/>
      <c r="B21"/>
      <c r="C21"/>
      <c r="D21"/>
      <c r="E21"/>
      <c r="F21"/>
      <c r="G21"/>
    </row>
    <row r="22" spans="1:7" ht="15.75">
      <c r="A22"/>
      <c r="B22"/>
      <c r="C22"/>
      <c r="D22"/>
      <c r="E22"/>
      <c r="F22"/>
      <c r="G22"/>
    </row>
    <row r="23" spans="1:7" ht="15.75">
      <c r="A23"/>
      <c r="B23"/>
      <c r="C23"/>
      <c r="D23"/>
      <c r="E23"/>
      <c r="F23"/>
      <c r="G23"/>
    </row>
    <row r="24" spans="1:7" ht="15.75">
      <c r="A24"/>
      <c r="B24"/>
      <c r="C24"/>
      <c r="D24"/>
      <c r="E24"/>
      <c r="F24"/>
      <c r="G24"/>
    </row>
    <row r="25" spans="1:7" ht="15.75">
      <c r="A25"/>
      <c r="B25"/>
      <c r="C25"/>
      <c r="D25"/>
      <c r="E25"/>
      <c r="F25"/>
      <c r="G25"/>
    </row>
    <row r="26" spans="1:7" ht="15.75">
      <c r="A26"/>
      <c r="B26"/>
      <c r="C26"/>
      <c r="D26"/>
      <c r="E26"/>
      <c r="F26"/>
      <c r="G26"/>
    </row>
    <row r="27" spans="1:7" ht="15.75">
      <c r="A27"/>
      <c r="B27"/>
      <c r="C27"/>
      <c r="D27"/>
      <c r="E27"/>
      <c r="F27"/>
      <c r="G27"/>
    </row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</sheetData>
  <sheetProtection/>
  <mergeCells count="4">
    <mergeCell ref="A3:A4"/>
    <mergeCell ref="B3:B4"/>
    <mergeCell ref="C3:E3"/>
    <mergeCell ref="G1:G19"/>
  </mergeCells>
  <printOptions/>
  <pageMargins left="0.92" right="0.5" top="1" bottom="0.5" header="0.5" footer="0.5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6.28125" style="50" customWidth="1"/>
    <col min="2" max="5" width="26.28125" style="50" customWidth="1"/>
    <col min="6" max="6" width="6.8515625" style="50" customWidth="1"/>
    <col min="7" max="8" width="9.140625" style="50" customWidth="1"/>
    <col min="9" max="9" width="9.57421875" style="50" bestFit="1" customWidth="1"/>
    <col min="10" max="16384" width="9.140625" style="50" customWidth="1"/>
  </cols>
  <sheetData>
    <row r="1" spans="1:6" ht="19.5" customHeight="1">
      <c r="A1" s="1" t="s">
        <v>88</v>
      </c>
      <c r="B1" s="49"/>
      <c r="C1" s="49"/>
      <c r="D1" s="49"/>
      <c r="E1" s="49"/>
      <c r="F1" s="128">
        <v>6</v>
      </c>
    </row>
    <row r="2" spans="1:6" ht="9.75" customHeight="1">
      <c r="A2" s="48"/>
      <c r="B2" s="49"/>
      <c r="C2" s="49"/>
      <c r="D2" s="49"/>
      <c r="E2" s="49"/>
      <c r="F2" s="128"/>
    </row>
    <row r="3" spans="1:6" ht="15.75" customHeight="1">
      <c r="A3" s="49"/>
      <c r="B3" s="49"/>
      <c r="C3" s="49"/>
      <c r="D3" s="49"/>
      <c r="E3" s="51" t="s">
        <v>27</v>
      </c>
      <c r="F3" s="128"/>
    </row>
    <row r="4" spans="1:6" ht="68.25" customHeight="1">
      <c r="A4" s="126" t="s">
        <v>28</v>
      </c>
      <c r="B4" s="130">
        <v>2013</v>
      </c>
      <c r="C4" s="130"/>
      <c r="D4" s="131"/>
      <c r="E4" s="32" t="s">
        <v>89</v>
      </c>
      <c r="F4" s="128"/>
    </row>
    <row r="5" spans="1:6" ht="68.25" customHeight="1">
      <c r="A5" s="135"/>
      <c r="B5" s="52" t="s">
        <v>0</v>
      </c>
      <c r="C5" s="53" t="s">
        <v>1</v>
      </c>
      <c r="D5" s="77" t="s">
        <v>2</v>
      </c>
      <c r="E5" s="54" t="s">
        <v>1</v>
      </c>
      <c r="F5" s="128"/>
    </row>
    <row r="6" spans="1:6" s="56" customFormat="1" ht="68.25" customHeight="1">
      <c r="A6" s="55" t="s">
        <v>29</v>
      </c>
      <c r="B6" s="101">
        <v>1103</v>
      </c>
      <c r="C6" s="101">
        <v>562</v>
      </c>
      <c r="D6" s="102">
        <f>B6-C6</f>
        <v>541</v>
      </c>
      <c r="E6" s="101">
        <v>674.87</v>
      </c>
      <c r="F6" s="128"/>
    </row>
    <row r="7" spans="1:9" s="56" customFormat="1" ht="68.25" customHeight="1">
      <c r="A7" s="55" t="s">
        <v>30</v>
      </c>
      <c r="B7" s="102">
        <v>2055</v>
      </c>
      <c r="C7" s="102">
        <v>1086</v>
      </c>
      <c r="D7" s="102">
        <f>B7-C7</f>
        <v>969</v>
      </c>
      <c r="E7" s="102">
        <v>1123.05</v>
      </c>
      <c r="F7" s="128"/>
      <c r="I7" s="108"/>
    </row>
    <row r="8" spans="1:6" s="56" customFormat="1" ht="68.25" customHeight="1">
      <c r="A8" s="55" t="s">
        <v>31</v>
      </c>
      <c r="B8" s="102">
        <v>3519</v>
      </c>
      <c r="C8" s="102">
        <v>1908</v>
      </c>
      <c r="D8" s="102">
        <f>B8-C8</f>
        <v>1611</v>
      </c>
      <c r="E8" s="102">
        <v>1976.97</v>
      </c>
      <c r="F8" s="128"/>
    </row>
    <row r="9" spans="1:6" s="56" customFormat="1" ht="68.25" customHeight="1">
      <c r="A9" s="55" t="s">
        <v>32</v>
      </c>
      <c r="B9" s="102">
        <v>1305</v>
      </c>
      <c r="C9" s="103">
        <v>704</v>
      </c>
      <c r="D9" s="102">
        <f>B9-C9</f>
        <v>601</v>
      </c>
      <c r="E9" s="103">
        <v>723.48</v>
      </c>
      <c r="F9" s="128"/>
    </row>
    <row r="10" spans="1:6" ht="68.25" customHeight="1">
      <c r="A10" s="105" t="s">
        <v>60</v>
      </c>
      <c r="B10" s="106">
        <v>7981</v>
      </c>
      <c r="C10" s="107">
        <f>SUM(C6:C9)</f>
        <v>4260</v>
      </c>
      <c r="D10" s="107">
        <f>SUM(D6:D9)</f>
        <v>3722</v>
      </c>
      <c r="E10" s="107">
        <f>SUM(E6:E9)</f>
        <v>4498.370000000001</v>
      </c>
      <c r="F10" s="128"/>
    </row>
    <row r="11" spans="2:6" ht="15.75">
      <c r="B11" s="80"/>
      <c r="C11" s="49"/>
      <c r="D11" s="57"/>
      <c r="E11" s="49"/>
      <c r="F11" s="128"/>
    </row>
    <row r="12" spans="1:6" ht="16.5">
      <c r="A12" s="18" t="s">
        <v>33</v>
      </c>
      <c r="F12" s="128"/>
    </row>
  </sheetData>
  <sheetProtection/>
  <mergeCells count="3">
    <mergeCell ref="A4:A5"/>
    <mergeCell ref="B4:D4"/>
    <mergeCell ref="F1:F12"/>
  </mergeCells>
  <printOptions/>
  <pageMargins left="0.92" right="0.5" top="1" bottom="0.5" header="0.5" footer="0.5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1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25.140625" style="50" customWidth="1"/>
    <col min="2" max="9" width="15.7109375" style="50" customWidth="1"/>
    <col min="10" max="10" width="6.28125" style="50" customWidth="1"/>
    <col min="11" max="12" width="9.140625" style="50" customWidth="1"/>
    <col min="13" max="13" width="9.7109375" style="50" customWidth="1"/>
    <col min="14" max="14" width="9.8515625" style="50" customWidth="1"/>
    <col min="15" max="16384" width="9.140625" style="50" customWidth="1"/>
  </cols>
  <sheetData>
    <row r="1" spans="1:10" ht="14.25" customHeight="1">
      <c r="A1" s="1" t="s">
        <v>90</v>
      </c>
      <c r="B1" s="49"/>
      <c r="C1" s="49"/>
      <c r="D1" s="49"/>
      <c r="E1" s="49"/>
      <c r="F1" s="49"/>
      <c r="G1" s="49"/>
      <c r="H1" s="49"/>
      <c r="I1" s="49"/>
      <c r="J1" s="128">
        <v>7</v>
      </c>
    </row>
    <row r="2" spans="1:10" ht="12.75" customHeight="1">
      <c r="A2" s="48"/>
      <c r="B2" s="49"/>
      <c r="C2" s="49"/>
      <c r="D2" s="49"/>
      <c r="E2" s="49"/>
      <c r="F2" s="49"/>
      <c r="G2" s="49"/>
      <c r="H2" s="49"/>
      <c r="I2" s="49"/>
      <c r="J2" s="128"/>
    </row>
    <row r="3" spans="1:10" ht="18" customHeight="1">
      <c r="A3" s="136" t="s">
        <v>34</v>
      </c>
      <c r="B3" s="129">
        <v>2013</v>
      </c>
      <c r="C3" s="130"/>
      <c r="D3" s="130"/>
      <c r="E3" s="130"/>
      <c r="F3" s="130"/>
      <c r="G3" s="131"/>
      <c r="H3" s="129" t="s">
        <v>91</v>
      </c>
      <c r="I3" s="131"/>
      <c r="J3" s="128"/>
    </row>
    <row r="4" spans="1:10" ht="18" customHeight="1">
      <c r="A4" s="137"/>
      <c r="B4" s="58" t="s">
        <v>0</v>
      </c>
      <c r="C4" s="59"/>
      <c r="D4" s="58" t="s">
        <v>35</v>
      </c>
      <c r="E4" s="59"/>
      <c r="F4" s="60" t="s">
        <v>36</v>
      </c>
      <c r="G4" s="59"/>
      <c r="H4" s="60" t="s">
        <v>37</v>
      </c>
      <c r="I4" s="59"/>
      <c r="J4" s="128"/>
    </row>
    <row r="5" spans="1:10" ht="48.75" customHeight="1">
      <c r="A5" s="138"/>
      <c r="B5" s="61" t="s">
        <v>38</v>
      </c>
      <c r="C5" s="62" t="s">
        <v>7</v>
      </c>
      <c r="D5" s="61" t="s">
        <v>38</v>
      </c>
      <c r="E5" s="62" t="s">
        <v>7</v>
      </c>
      <c r="F5" s="61" t="s">
        <v>38</v>
      </c>
      <c r="G5" s="62" t="s">
        <v>7</v>
      </c>
      <c r="H5" s="61" t="s">
        <v>38</v>
      </c>
      <c r="I5" s="62" t="s">
        <v>7</v>
      </c>
      <c r="J5" s="128"/>
    </row>
    <row r="6" spans="1:10" ht="20.25" customHeight="1">
      <c r="A6" s="26" t="s">
        <v>39</v>
      </c>
      <c r="B6" s="79">
        <v>697</v>
      </c>
      <c r="C6" s="79">
        <v>16451</v>
      </c>
      <c r="D6" s="63">
        <v>54.1</v>
      </c>
      <c r="E6" s="64">
        <v>884</v>
      </c>
      <c r="F6" s="63">
        <v>642.9</v>
      </c>
      <c r="G6" s="63">
        <v>15567</v>
      </c>
      <c r="H6" s="63">
        <v>23.25</v>
      </c>
      <c r="I6" s="63">
        <v>385.42920000000004</v>
      </c>
      <c r="J6" s="128"/>
    </row>
    <row r="7" spans="1:10" ht="20.25" customHeight="1">
      <c r="A7" s="26" t="s">
        <v>81</v>
      </c>
      <c r="B7" s="79">
        <v>304</v>
      </c>
      <c r="C7" s="79">
        <v>646</v>
      </c>
      <c r="D7" s="68">
        <v>304</v>
      </c>
      <c r="E7" s="69">
        <v>646</v>
      </c>
      <c r="F7" s="123" t="s">
        <v>98</v>
      </c>
      <c r="G7" s="123" t="s">
        <v>98</v>
      </c>
      <c r="H7" s="68">
        <v>402.73</v>
      </c>
      <c r="I7" s="69">
        <v>1146.32</v>
      </c>
      <c r="J7" s="128"/>
    </row>
    <row r="8" spans="1:10" ht="20.25" customHeight="1">
      <c r="A8" s="26" t="s">
        <v>40</v>
      </c>
      <c r="B8" s="79">
        <v>93</v>
      </c>
      <c r="C8" s="79">
        <v>632</v>
      </c>
      <c r="D8" s="63">
        <v>49.8</v>
      </c>
      <c r="E8" s="64">
        <v>301</v>
      </c>
      <c r="F8" s="69">
        <v>43.2</v>
      </c>
      <c r="G8" s="63">
        <v>331</v>
      </c>
      <c r="H8" s="63">
        <v>29.429999999999996</v>
      </c>
      <c r="I8" s="63">
        <v>259.4069</v>
      </c>
      <c r="J8" s="128"/>
    </row>
    <row r="9" spans="1:10" ht="20.25" customHeight="1">
      <c r="A9" s="26" t="s">
        <v>41</v>
      </c>
      <c r="B9" s="79">
        <v>182</v>
      </c>
      <c r="C9" s="79">
        <v>431</v>
      </c>
      <c r="D9" s="63">
        <v>118.1</v>
      </c>
      <c r="E9" s="64">
        <v>285</v>
      </c>
      <c r="F9" s="69">
        <v>63.900000000000006</v>
      </c>
      <c r="G9" s="63">
        <v>146</v>
      </c>
      <c r="H9" s="63">
        <v>107.31</v>
      </c>
      <c r="I9" s="63">
        <v>281.21299999999997</v>
      </c>
      <c r="J9" s="128"/>
    </row>
    <row r="10" spans="1:10" ht="20.25" customHeight="1">
      <c r="A10" s="26" t="s">
        <v>42</v>
      </c>
      <c r="B10" s="79">
        <v>354</v>
      </c>
      <c r="C10" s="79">
        <v>7772</v>
      </c>
      <c r="D10" s="63">
        <v>1.7</v>
      </c>
      <c r="E10" s="64">
        <v>16</v>
      </c>
      <c r="F10" s="69">
        <v>352.3</v>
      </c>
      <c r="G10" s="63">
        <v>7756</v>
      </c>
      <c r="H10" s="63">
        <v>1</v>
      </c>
      <c r="I10" s="63">
        <v>3.6100000000000003</v>
      </c>
      <c r="J10" s="128"/>
    </row>
    <row r="11" spans="1:10" ht="20.25" customHeight="1">
      <c r="A11" s="65" t="s">
        <v>43</v>
      </c>
      <c r="B11" s="66">
        <v>248</v>
      </c>
      <c r="C11" s="66">
        <v>5896</v>
      </c>
      <c r="D11" s="123" t="s">
        <v>98</v>
      </c>
      <c r="E11" s="123" t="s">
        <v>98</v>
      </c>
      <c r="F11" s="66">
        <v>248</v>
      </c>
      <c r="G11" s="125">
        <v>5896</v>
      </c>
      <c r="H11" s="123" t="s">
        <v>98</v>
      </c>
      <c r="I11" s="123" t="s">
        <v>98</v>
      </c>
      <c r="J11" s="128"/>
    </row>
    <row r="12" spans="1:10" ht="20.25" customHeight="1">
      <c r="A12" s="26" t="s">
        <v>44</v>
      </c>
      <c r="B12" s="79">
        <v>59</v>
      </c>
      <c r="C12" s="79">
        <v>991</v>
      </c>
      <c r="D12" s="63">
        <v>6.2</v>
      </c>
      <c r="E12" s="64">
        <v>47</v>
      </c>
      <c r="F12" s="69">
        <v>52.8</v>
      </c>
      <c r="G12" s="63">
        <v>944</v>
      </c>
      <c r="H12" s="63">
        <v>4.4399999999999995</v>
      </c>
      <c r="I12" s="63">
        <v>67.95</v>
      </c>
      <c r="J12" s="128"/>
    </row>
    <row r="13" spans="1:10" ht="20.25" customHeight="1">
      <c r="A13" s="26" t="s">
        <v>45</v>
      </c>
      <c r="B13" s="79">
        <v>16</v>
      </c>
      <c r="C13" s="79">
        <v>107</v>
      </c>
      <c r="D13" s="123" t="s">
        <v>98</v>
      </c>
      <c r="E13" s="123" t="s">
        <v>98</v>
      </c>
      <c r="F13" s="79">
        <v>16</v>
      </c>
      <c r="G13" s="79">
        <v>107</v>
      </c>
      <c r="H13" s="123" t="s">
        <v>98</v>
      </c>
      <c r="I13" s="123" t="s">
        <v>98</v>
      </c>
      <c r="J13" s="128"/>
    </row>
    <row r="14" spans="1:10" ht="20.25" customHeight="1">
      <c r="A14" s="26" t="s">
        <v>46</v>
      </c>
      <c r="B14" s="79">
        <v>275</v>
      </c>
      <c r="C14" s="79">
        <v>1488</v>
      </c>
      <c r="D14" s="63">
        <v>130.3</v>
      </c>
      <c r="E14" s="64">
        <v>740</v>
      </c>
      <c r="F14" s="69">
        <v>144.7</v>
      </c>
      <c r="G14" s="63">
        <v>748</v>
      </c>
      <c r="H14" s="63">
        <v>146.717904761905</v>
      </c>
      <c r="I14" s="63">
        <v>847.2432035714284</v>
      </c>
      <c r="J14" s="128"/>
    </row>
    <row r="15" spans="1:10" ht="20.25" customHeight="1">
      <c r="A15" s="26" t="s">
        <v>47</v>
      </c>
      <c r="B15" s="79">
        <v>816</v>
      </c>
      <c r="C15" s="79">
        <v>11201</v>
      </c>
      <c r="D15" s="63">
        <v>407.4</v>
      </c>
      <c r="E15" s="64">
        <v>4266</v>
      </c>
      <c r="F15" s="69">
        <v>408.6</v>
      </c>
      <c r="G15" s="63">
        <v>6935</v>
      </c>
      <c r="H15" s="63">
        <v>436.5059999999999</v>
      </c>
      <c r="I15" s="63">
        <v>4586.357350000002</v>
      </c>
      <c r="J15" s="128"/>
    </row>
    <row r="16" spans="1:10" ht="20.25" customHeight="1">
      <c r="A16" s="65" t="s">
        <v>43</v>
      </c>
      <c r="B16" s="66">
        <v>792</v>
      </c>
      <c r="C16" s="66">
        <v>10919</v>
      </c>
      <c r="D16" s="66">
        <v>396.1</v>
      </c>
      <c r="E16" s="66">
        <v>4169</v>
      </c>
      <c r="F16" s="66">
        <v>395.9</v>
      </c>
      <c r="G16" s="66">
        <v>6750</v>
      </c>
      <c r="H16" s="66">
        <v>417.73599999999993</v>
      </c>
      <c r="I16" s="66">
        <v>4409.957350000002</v>
      </c>
      <c r="J16" s="128"/>
    </row>
    <row r="17" spans="1:10" ht="20.25" customHeight="1">
      <c r="A17" s="26" t="s">
        <v>48</v>
      </c>
      <c r="B17" s="79">
        <v>297</v>
      </c>
      <c r="C17" s="79">
        <v>1513</v>
      </c>
      <c r="D17" s="63">
        <v>123.2</v>
      </c>
      <c r="E17" s="64">
        <v>508</v>
      </c>
      <c r="F17" s="69">
        <v>173.8</v>
      </c>
      <c r="G17" s="63">
        <v>1005</v>
      </c>
      <c r="H17" s="63">
        <v>130.98499999999999</v>
      </c>
      <c r="I17" s="63">
        <v>588.9206</v>
      </c>
      <c r="J17" s="128"/>
    </row>
    <row r="18" spans="1:10" ht="20.25" customHeight="1">
      <c r="A18" s="26" t="s">
        <v>49</v>
      </c>
      <c r="B18" s="79">
        <v>229</v>
      </c>
      <c r="C18" s="79">
        <v>4863</v>
      </c>
      <c r="D18" s="63">
        <v>98.8</v>
      </c>
      <c r="E18" s="64">
        <v>1565</v>
      </c>
      <c r="F18" s="69">
        <v>130.2</v>
      </c>
      <c r="G18" s="63">
        <v>3298</v>
      </c>
      <c r="H18" s="63">
        <v>119.60900000000001</v>
      </c>
      <c r="I18" s="63">
        <v>2089.439</v>
      </c>
      <c r="J18" s="128"/>
    </row>
    <row r="19" spans="1:10" ht="20.25" customHeight="1">
      <c r="A19" s="26" t="s">
        <v>50</v>
      </c>
      <c r="B19" s="79">
        <v>105</v>
      </c>
      <c r="C19" s="79">
        <v>2016</v>
      </c>
      <c r="D19" s="63">
        <v>29.5</v>
      </c>
      <c r="E19" s="64">
        <v>444</v>
      </c>
      <c r="F19" s="69">
        <v>75.5</v>
      </c>
      <c r="G19" s="63">
        <v>1572</v>
      </c>
      <c r="H19" s="63">
        <v>39.900000000000006</v>
      </c>
      <c r="I19" s="63">
        <v>681.9594999999999</v>
      </c>
      <c r="J19" s="128"/>
    </row>
    <row r="20" spans="1:10" ht="20.25" customHeight="1">
      <c r="A20" s="26" t="s">
        <v>51</v>
      </c>
      <c r="B20" s="79">
        <v>258</v>
      </c>
      <c r="C20" s="79">
        <v>3378</v>
      </c>
      <c r="D20" s="63">
        <v>116.4</v>
      </c>
      <c r="E20" s="64">
        <v>1519</v>
      </c>
      <c r="F20" s="69">
        <v>141.6</v>
      </c>
      <c r="G20" s="63">
        <v>1859</v>
      </c>
      <c r="H20" s="63">
        <v>135.55211904761933</v>
      </c>
      <c r="I20" s="63">
        <v>1847.6152</v>
      </c>
      <c r="J20" s="128"/>
    </row>
    <row r="21" spans="1:10" s="70" customFormat="1" ht="20.25" customHeight="1">
      <c r="A21" s="67" t="s">
        <v>52</v>
      </c>
      <c r="B21" s="79">
        <v>2355</v>
      </c>
      <c r="C21" s="79">
        <v>28290</v>
      </c>
      <c r="D21" s="63">
        <v>1112.9</v>
      </c>
      <c r="E21" s="64">
        <v>13145</v>
      </c>
      <c r="F21" s="69">
        <v>1242.1</v>
      </c>
      <c r="G21" s="63">
        <v>15145</v>
      </c>
      <c r="H21" s="63">
        <v>1184.9668333333339</v>
      </c>
      <c r="I21" s="63">
        <v>14553.037600000001</v>
      </c>
      <c r="J21" s="128"/>
    </row>
    <row r="22" spans="1:10" s="70" customFormat="1" ht="20.25" customHeight="1">
      <c r="A22" s="67" t="s">
        <v>53</v>
      </c>
      <c r="B22" s="79">
        <v>1038</v>
      </c>
      <c r="C22" s="79">
        <v>12204</v>
      </c>
      <c r="D22" s="63">
        <v>483.7</v>
      </c>
      <c r="E22" s="64">
        <v>4287</v>
      </c>
      <c r="F22" s="69">
        <v>554.3</v>
      </c>
      <c r="G22" s="63">
        <v>7917</v>
      </c>
      <c r="H22" s="63">
        <v>519.6491666666667</v>
      </c>
      <c r="I22" s="63">
        <v>5148.39085</v>
      </c>
      <c r="J22" s="128"/>
    </row>
    <row r="23" spans="1:10" s="70" customFormat="1" ht="20.25" customHeight="1">
      <c r="A23" s="67" t="s">
        <v>54</v>
      </c>
      <c r="B23" s="79">
        <v>501</v>
      </c>
      <c r="C23" s="79">
        <v>10181</v>
      </c>
      <c r="D23" s="63">
        <v>276</v>
      </c>
      <c r="E23" s="64">
        <v>5630</v>
      </c>
      <c r="F23" s="69">
        <v>225</v>
      </c>
      <c r="G23" s="63">
        <v>4551</v>
      </c>
      <c r="H23" s="63">
        <v>243.4568333333328</v>
      </c>
      <c r="I23" s="63">
        <v>4640.707216666672</v>
      </c>
      <c r="J23" s="128"/>
    </row>
    <row r="24" spans="1:10" ht="20.25" customHeight="1">
      <c r="A24" s="26" t="s">
        <v>55</v>
      </c>
      <c r="B24" s="79">
        <v>610</v>
      </c>
      <c r="C24" s="79">
        <v>15957</v>
      </c>
      <c r="D24" s="63">
        <v>276.4</v>
      </c>
      <c r="E24" s="64">
        <v>7602</v>
      </c>
      <c r="F24" s="69">
        <v>333.6</v>
      </c>
      <c r="G24" s="63">
        <v>8355</v>
      </c>
      <c r="H24" s="63">
        <v>211.56666666666678</v>
      </c>
      <c r="I24" s="63">
        <v>4820.0599999999995</v>
      </c>
      <c r="J24" s="128"/>
    </row>
    <row r="25" spans="1:10" ht="20.25" customHeight="1">
      <c r="A25" s="71" t="s">
        <v>59</v>
      </c>
      <c r="B25" s="86">
        <v>8189</v>
      </c>
      <c r="C25" s="86">
        <v>118121</v>
      </c>
      <c r="D25" s="86">
        <v>3588.5</v>
      </c>
      <c r="E25" s="86">
        <v>41885</v>
      </c>
      <c r="F25" s="86">
        <v>4600.500000000001</v>
      </c>
      <c r="G25" s="86">
        <v>76236</v>
      </c>
      <c r="H25" s="86">
        <v>3737.0695238095236</v>
      </c>
      <c r="I25" s="86">
        <v>41947.659620238104</v>
      </c>
      <c r="J25" s="128"/>
    </row>
    <row r="26" spans="1:10" ht="5.25" customHeight="1">
      <c r="A26" s="72"/>
      <c r="B26" s="95"/>
      <c r="C26" s="73"/>
      <c r="D26" s="74"/>
      <c r="E26" s="74"/>
      <c r="F26" s="74"/>
      <c r="G26" s="74"/>
      <c r="H26" s="74"/>
      <c r="I26" s="74"/>
      <c r="J26" s="128"/>
    </row>
    <row r="27" spans="1:10" ht="12.75" customHeight="1">
      <c r="A27" s="117" t="s">
        <v>99</v>
      </c>
      <c r="F27" s="75"/>
      <c r="G27" s="75"/>
      <c r="H27" s="75"/>
      <c r="I27" s="75"/>
      <c r="J27" s="128"/>
    </row>
    <row r="28" spans="1:10" ht="12.75" customHeight="1">
      <c r="A28" s="117" t="s">
        <v>56</v>
      </c>
      <c r="B28" s="75"/>
      <c r="E28" s="75"/>
      <c r="F28" s="75"/>
      <c r="J28" s="128"/>
    </row>
    <row r="29" spans="1:13" ht="12.75" customHeight="1">
      <c r="A29" s="76" t="s">
        <v>72</v>
      </c>
      <c r="B29" s="49"/>
      <c r="C29" s="49"/>
      <c r="D29" s="49"/>
      <c r="E29" s="49"/>
      <c r="F29" s="49"/>
      <c r="G29" s="49"/>
      <c r="H29" s="84"/>
      <c r="I29" s="49"/>
      <c r="J29" s="128"/>
      <c r="K29" s="49"/>
      <c r="L29" s="49"/>
      <c r="M29" s="49"/>
    </row>
    <row r="30" spans="1:13" ht="12.75" customHeight="1">
      <c r="A30" s="76" t="s">
        <v>57</v>
      </c>
      <c r="B30" s="49"/>
      <c r="C30" s="49"/>
      <c r="D30" s="49"/>
      <c r="E30" s="49"/>
      <c r="F30" s="49"/>
      <c r="G30" s="49"/>
      <c r="H30" s="49"/>
      <c r="I30" s="49"/>
      <c r="J30" s="128"/>
      <c r="K30" s="49"/>
      <c r="L30" s="49"/>
      <c r="M30" s="49"/>
    </row>
    <row r="31" ht="15.75">
      <c r="A31" s="117"/>
    </row>
    <row r="32" spans="1:4" ht="15.75">
      <c r="A32" s="118"/>
      <c r="D32" s="85"/>
    </row>
    <row r="33" ht="15.75">
      <c r="A33" s="118"/>
    </row>
    <row r="34" ht="15.75">
      <c r="A34" s="118"/>
    </row>
    <row r="35" ht="15.75">
      <c r="A35" s="118"/>
    </row>
    <row r="36" ht="15.75">
      <c r="A36" s="118"/>
    </row>
    <row r="37" ht="15.75">
      <c r="A37" s="118"/>
    </row>
    <row r="38" ht="15.75">
      <c r="A38" s="118"/>
    </row>
    <row r="39" ht="15.75">
      <c r="A39" s="118"/>
    </row>
    <row r="40" ht="15.75">
      <c r="A40" s="118"/>
    </row>
    <row r="41" ht="15.75">
      <c r="A41" s="118"/>
    </row>
    <row r="42" ht="15.75">
      <c r="A42" s="118"/>
    </row>
    <row r="43" ht="15.75">
      <c r="A43" s="118"/>
    </row>
    <row r="44" ht="15.75">
      <c r="A44" s="118"/>
    </row>
    <row r="45" ht="15.75">
      <c r="A45" s="118"/>
    </row>
    <row r="46" ht="15.75">
      <c r="A46" s="118"/>
    </row>
    <row r="47" ht="15.75">
      <c r="A47" s="118"/>
    </row>
    <row r="48" ht="15.75">
      <c r="A48" s="118"/>
    </row>
    <row r="49" ht="15.75">
      <c r="A49" s="118"/>
    </row>
    <row r="50" ht="15.75">
      <c r="A50" s="118"/>
    </row>
    <row r="51" ht="15.75">
      <c r="A51" s="118"/>
    </row>
    <row r="52" ht="15.75">
      <c r="A52" s="118"/>
    </row>
    <row r="53" ht="15.75">
      <c r="A53" s="118"/>
    </row>
    <row r="54" ht="15.75">
      <c r="A54" s="118"/>
    </row>
    <row r="55" ht="15.75">
      <c r="A55" s="118"/>
    </row>
    <row r="56" ht="15.75">
      <c r="A56" s="118"/>
    </row>
    <row r="57" ht="15.75">
      <c r="A57" s="118"/>
    </row>
    <row r="58" ht="15.75">
      <c r="A58" s="118"/>
    </row>
    <row r="59" ht="15.75">
      <c r="A59" s="118"/>
    </row>
    <row r="60" ht="15.75">
      <c r="A60" s="118"/>
    </row>
    <row r="61" ht="15.75">
      <c r="A61" s="118"/>
    </row>
    <row r="62" ht="15.75">
      <c r="A62" s="118"/>
    </row>
    <row r="63" ht="15.75">
      <c r="A63" s="118"/>
    </row>
    <row r="64" ht="15.75">
      <c r="A64" s="118"/>
    </row>
    <row r="65" ht="15.75">
      <c r="A65" s="118"/>
    </row>
    <row r="66" ht="15.75">
      <c r="A66" s="118"/>
    </row>
    <row r="67" ht="15.75">
      <c r="A67" s="118"/>
    </row>
    <row r="68" ht="15.75">
      <c r="A68" s="118"/>
    </row>
    <row r="69" ht="15.75">
      <c r="A69" s="118"/>
    </row>
    <row r="70" ht="15.75">
      <c r="A70" s="118"/>
    </row>
    <row r="71" ht="15.75">
      <c r="A71" s="118"/>
    </row>
    <row r="72" ht="15.75">
      <c r="A72" s="118"/>
    </row>
    <row r="73" ht="15.75">
      <c r="A73" s="118"/>
    </row>
    <row r="74" ht="15.75">
      <c r="A74" s="118"/>
    </row>
    <row r="75" ht="15.75">
      <c r="A75" s="118"/>
    </row>
    <row r="76" ht="15.75">
      <c r="A76" s="118"/>
    </row>
    <row r="77" ht="15.75">
      <c r="A77" s="118"/>
    </row>
    <row r="78" ht="15.75">
      <c r="A78" s="118"/>
    </row>
    <row r="79" ht="15.75">
      <c r="A79" s="118"/>
    </row>
    <row r="80" ht="15.75">
      <c r="A80" s="118"/>
    </row>
    <row r="81" ht="15.75">
      <c r="A81" s="118"/>
    </row>
    <row r="82" ht="15.75">
      <c r="A82" s="118"/>
    </row>
    <row r="83" ht="15.75">
      <c r="A83" s="118"/>
    </row>
    <row r="84" ht="15.75">
      <c r="A84" s="118"/>
    </row>
    <row r="85" ht="15.75">
      <c r="A85" s="118"/>
    </row>
    <row r="86" ht="15.75">
      <c r="A86" s="118"/>
    </row>
    <row r="87" ht="15.75">
      <c r="A87" s="118"/>
    </row>
    <row r="88" ht="15.75">
      <c r="A88" s="118"/>
    </row>
    <row r="89" ht="15.75">
      <c r="A89" s="118"/>
    </row>
    <row r="90" ht="15.75">
      <c r="A90" s="118"/>
    </row>
    <row r="91" ht="15.75">
      <c r="A91" s="118"/>
    </row>
    <row r="92" ht="15.75">
      <c r="A92" s="118"/>
    </row>
    <row r="93" ht="15.75">
      <c r="A93" s="118"/>
    </row>
    <row r="94" ht="15.75">
      <c r="A94" s="118"/>
    </row>
    <row r="95" ht="15.75">
      <c r="A95" s="118"/>
    </row>
    <row r="96" ht="15.75">
      <c r="A96" s="118"/>
    </row>
    <row r="97" ht="15.75">
      <c r="A97" s="118"/>
    </row>
    <row r="98" ht="15.75">
      <c r="A98" s="118"/>
    </row>
    <row r="99" ht="15.75">
      <c r="A99" s="118"/>
    </row>
    <row r="100" ht="15.75">
      <c r="A100" s="118"/>
    </row>
    <row r="101" ht="15.75">
      <c r="A101" s="118"/>
    </row>
    <row r="102" ht="15.75">
      <c r="A102" s="118"/>
    </row>
    <row r="103" ht="15.75">
      <c r="A103" s="118"/>
    </row>
    <row r="104" ht="15.75">
      <c r="A104" s="118"/>
    </row>
    <row r="105" ht="15.75">
      <c r="A105" s="118"/>
    </row>
    <row r="106" ht="15.75">
      <c r="A106" s="118"/>
    </row>
    <row r="107" ht="15.75">
      <c r="A107" s="118"/>
    </row>
    <row r="108" ht="15.75">
      <c r="A108" s="118"/>
    </row>
    <row r="109" ht="15.75">
      <c r="A109" s="118"/>
    </row>
    <row r="110" ht="15.75">
      <c r="A110" s="118"/>
    </row>
    <row r="111" ht="15.75">
      <c r="A111" s="118"/>
    </row>
    <row r="112" ht="15.75">
      <c r="A112" s="118"/>
    </row>
    <row r="113" ht="15.75">
      <c r="A113" s="118"/>
    </row>
    <row r="114" ht="15.75">
      <c r="A114" s="118"/>
    </row>
    <row r="115" ht="15.75">
      <c r="A115" s="118"/>
    </row>
    <row r="116" ht="15.75">
      <c r="A116" s="118"/>
    </row>
    <row r="117" ht="15.75">
      <c r="A117" s="118"/>
    </row>
    <row r="118" ht="15.75">
      <c r="A118" s="118"/>
    </row>
    <row r="119" ht="15.75">
      <c r="A119" s="118"/>
    </row>
    <row r="120" ht="15.75">
      <c r="A120" s="118"/>
    </row>
    <row r="121" ht="15.75">
      <c r="A121" s="118"/>
    </row>
    <row r="122" ht="15.75">
      <c r="A122" s="118"/>
    </row>
    <row r="123" ht="15.75">
      <c r="A123" s="118"/>
    </row>
    <row r="124" ht="15.75">
      <c r="A124" s="118"/>
    </row>
    <row r="125" ht="15.75">
      <c r="A125" s="118"/>
    </row>
    <row r="126" ht="15.75">
      <c r="A126" s="118"/>
    </row>
    <row r="127" ht="15.75">
      <c r="A127" s="118"/>
    </row>
    <row r="128" ht="15.75">
      <c r="A128" s="118"/>
    </row>
    <row r="129" ht="15.75">
      <c r="A129" s="118"/>
    </row>
    <row r="130" ht="15.75">
      <c r="A130" s="118"/>
    </row>
    <row r="131" ht="15.75">
      <c r="A131" s="118"/>
    </row>
  </sheetData>
  <sheetProtection/>
  <mergeCells count="4">
    <mergeCell ref="J1:J30"/>
    <mergeCell ref="A3:A5"/>
    <mergeCell ref="B3:G3"/>
    <mergeCell ref="H3:I3"/>
  </mergeCells>
  <printOptions/>
  <pageMargins left="0.92" right="0.5" top="0.7" bottom="0.25" header="0.5" footer="0.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dchinnee</cp:lastModifiedBy>
  <cp:lastPrinted>2014-09-23T08:51:18Z</cp:lastPrinted>
  <dcterms:created xsi:type="dcterms:W3CDTF">2002-09-19T10:01:48Z</dcterms:created>
  <dcterms:modified xsi:type="dcterms:W3CDTF">2014-09-23T08:53:35Z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237900.000000000</vt:lpwstr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display_urn:schemas-microsoft-com:office:office#Edit">
    <vt:lpwstr>Madina  Jauhangeer</vt:lpwstr>
  </property>
  <property fmtid="{D5CDD505-2E9C-101B-9397-08002B2CF9AE}" pid="12" name="display_urn:schemas-microsoft-com:office:office#Auth">
    <vt:lpwstr>Madina  Jauhangeer</vt:lpwstr>
  </property>
  <property fmtid="{D5CDD505-2E9C-101B-9397-08002B2CF9AE}" pid="13" name="ContentType">
    <vt:lpwstr>0x0101009D45002E2C320E4D9F04FB859775573E</vt:lpwstr>
  </property>
</Properties>
</file>