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665" windowHeight="6180" tabRatio="601" activeTab="0"/>
  </bookViews>
  <sheets>
    <sheet name="LISTOFTABLES" sheetId="1" r:id="rId1"/>
    <sheet name="Table1" sheetId="2" r:id="rId2"/>
    <sheet name="Table2" sheetId="3" r:id="rId3"/>
    <sheet name="Table3&amp;4" sheetId="4" r:id="rId4"/>
    <sheet name="Table5" sheetId="5" r:id="rId5"/>
    <sheet name="Table6&amp;7New " sheetId="6" r:id="rId6"/>
    <sheet name="Table8" sheetId="7" r:id="rId7"/>
    <sheet name="Table9" sheetId="8" r:id="rId8"/>
    <sheet name="Annex 1" sheetId="9" r:id="rId9"/>
    <sheet name="Annex 1(a)" sheetId="10" r:id="rId10"/>
  </sheets>
  <definedNames>
    <definedName name="_xlnm.Print_Area" localSheetId="1">'Table1'!$A$1:$G$27</definedName>
    <definedName name="_xlnm.Print_Area" localSheetId="2">'Table2'!$A$1:$D$40</definedName>
    <definedName name="_xlnm.Print_Area" localSheetId="3">'Table3&amp;4'!$A$1:$D$42</definedName>
    <definedName name="_xlnm.Print_Area" localSheetId="4">'Table5'!$A$1:$J$57</definedName>
    <definedName name="_xlnm.Print_Area" localSheetId="5">'Table6&amp;7New '!$A$1:$F$47</definedName>
    <definedName name="_xlnm.Print_Area" localSheetId="7">'Table9'!$A$1:$G$14</definedName>
  </definedNames>
  <calcPr fullCalcOnLoad="1"/>
</workbook>
</file>

<file path=xl/sharedStrings.xml><?xml version="1.0" encoding="utf-8"?>
<sst xmlns="http://schemas.openxmlformats.org/spreadsheetml/2006/main" count="374" uniqueCount="253">
  <si>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</si>
  <si>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</si>
  <si>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</si>
  <si>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</si>
  <si>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</si>
  <si>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</si>
  <si>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</si>
  <si>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</si>
  <si>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</si>
  <si>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</si>
  <si>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</si>
  <si>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</si>
  <si>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</si>
  <si>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</si>
  <si>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</si>
  <si>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</si>
  <si>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</si>
  <si>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</si>
  <si>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</si>
  <si>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</si>
  <si>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</si>
  <si>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>Country of disembarkation</t>
  </si>
  <si>
    <t>% Change</t>
  </si>
  <si>
    <t>EUROPE</t>
  </si>
  <si>
    <t>France</t>
  </si>
  <si>
    <t>Germany</t>
  </si>
  <si>
    <t>Italy</t>
  </si>
  <si>
    <t>Switzerland</t>
  </si>
  <si>
    <t>United Kingdom</t>
  </si>
  <si>
    <t>Other European</t>
  </si>
  <si>
    <t>AFRICA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</si>
  <si>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</si>
  <si>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</si>
  <si>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</si>
  <si>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</si>
  <si>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</si>
  <si>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</si>
  <si>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</si>
  <si>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t>India</t>
  </si>
  <si>
    <t>Malaysia</t>
  </si>
  <si>
    <t>Singapore</t>
  </si>
  <si>
    <t>Saudi Arabia</t>
  </si>
  <si>
    <t>Other Asian</t>
  </si>
  <si>
    <t>OCEANIA</t>
  </si>
  <si>
    <t>Australia</t>
  </si>
  <si>
    <t>Other Oceanian</t>
  </si>
  <si>
    <t>AMERICA</t>
  </si>
  <si>
    <t>U.S.A</t>
  </si>
  <si>
    <t>Canada</t>
  </si>
  <si>
    <t>Other American</t>
  </si>
  <si>
    <t>NOT STATED</t>
  </si>
  <si>
    <t>All Countries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</si>
  <si>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</si>
  <si>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</si>
  <si>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</si>
  <si>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</si>
  <si>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</si>
  <si>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</si>
  <si>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</si>
  <si>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</si>
  <si>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</si>
  <si>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</si>
  <si>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Jan</t>
  </si>
  <si>
    <t>Feb</t>
  </si>
  <si>
    <t>Mar</t>
  </si>
  <si>
    <t>Apr</t>
  </si>
  <si>
    <t>Jun</t>
  </si>
  <si>
    <t>Year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</si>
  <si>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</si>
  <si>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</si>
  <si>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</si>
  <si>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</si>
  <si>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</si>
  <si>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</si>
  <si>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</si>
  <si>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</si>
  <si>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</si>
  <si>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</si>
  <si>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</si>
  <si>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</si>
  <si>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</si>
  <si>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</si>
  <si>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</si>
  <si>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</si>
  <si>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</si>
  <si>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 xml:space="preserve"> </t>
  </si>
  <si>
    <t xml:space="preserve">Departures </t>
  </si>
  <si>
    <t>United Arab Emirates</t>
  </si>
  <si>
    <r>
      <t>1</t>
    </r>
    <r>
      <rPr>
        <i/>
        <sz val="10"/>
        <rFont val="Times New Roman"/>
        <family val="1"/>
      </rPr>
      <t xml:space="preserve"> Provisional</t>
    </r>
  </si>
  <si>
    <t>Jan. to Sep.</t>
  </si>
  <si>
    <t xml:space="preserve">    Source: Survey of Employment and Earnings in large Establishments (i.e employing 10 or more persons)</t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</si>
  <si>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</si>
  <si>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t>Tourist arrivals (Number)</t>
  </si>
  <si>
    <r>
      <t>1</t>
    </r>
    <r>
      <rPr>
        <i/>
        <sz val="10"/>
        <rFont val="Times New Roman"/>
        <family val="1"/>
      </rPr>
      <t xml:space="preserve"> Excluding inter islands traffic</t>
    </r>
  </si>
  <si>
    <t>Country of residence</t>
  </si>
  <si>
    <t>LIST OF TABLES</t>
  </si>
  <si>
    <t>Table</t>
  </si>
  <si>
    <t>Description</t>
  </si>
  <si>
    <t>Page</t>
  </si>
  <si>
    <t>ANNEX</t>
  </si>
  <si>
    <t>I</t>
  </si>
  <si>
    <t>BRIEF ON COMPILATION OF PASSENGER TRAFFIC STATISTICS</t>
  </si>
  <si>
    <t>II</t>
  </si>
  <si>
    <t>GLOSSARY OF TERMS</t>
  </si>
  <si>
    <r>
      <t>2</t>
    </r>
    <r>
      <rPr>
        <i/>
        <sz val="10"/>
        <rFont val="Times New Roman"/>
        <family val="1"/>
      </rPr>
      <t xml:space="preserve"> Provisional</t>
    </r>
  </si>
  <si>
    <r>
      <t xml:space="preserve"> 1</t>
    </r>
    <r>
      <rPr>
        <i/>
        <sz val="10"/>
        <rFont val="Times New Roman"/>
        <family val="1"/>
      </rPr>
      <t xml:space="preserve"> Provisional</t>
    </r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</si>
  <si>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</si>
  <si>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</si>
  <si>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</si>
  <si>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</si>
  <si>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</si>
  <si>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</si>
  <si>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</si>
  <si>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</si>
  <si>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</si>
  <si>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</si>
  <si>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</si>
  <si>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</si>
  <si>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</si>
  <si>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r>
      <t xml:space="preserve"> 1</t>
    </r>
    <r>
      <rPr>
        <i/>
        <sz val="10"/>
        <rFont val="Times New Roman"/>
        <family val="1"/>
      </rPr>
      <t xml:space="preserve">  Provisional</t>
    </r>
  </si>
  <si>
    <t xml:space="preserve"> EUROPE</t>
  </si>
  <si>
    <t xml:space="preserve"> Austria</t>
  </si>
  <si>
    <t xml:space="preserve"> Belgium</t>
  </si>
  <si>
    <t xml:space="preserve"> France</t>
  </si>
  <si>
    <t xml:space="preserve"> Germany</t>
  </si>
  <si>
    <t xml:space="preserve"> Italy</t>
  </si>
  <si>
    <t xml:space="preserve"> Netherlands</t>
  </si>
  <si>
    <t xml:space="preserve"> Spain</t>
  </si>
  <si>
    <t xml:space="preserve"> Sweden</t>
  </si>
  <si>
    <t xml:space="preserve"> Switzerland</t>
  </si>
  <si>
    <t xml:space="preserve"> United Kingdom</t>
  </si>
  <si>
    <t xml:space="preserve"> Other European </t>
  </si>
  <si>
    <t xml:space="preserve"> AFRICA</t>
  </si>
  <si>
    <t xml:space="preserve"> Comoros</t>
  </si>
  <si>
    <t xml:space="preserve"> Kenya</t>
  </si>
  <si>
    <t xml:space="preserve"> Malagasy Rep.</t>
  </si>
  <si>
    <t xml:space="preserve"> Reunion</t>
  </si>
  <si>
    <t xml:space="preserve"> Seychelles</t>
  </si>
  <si>
    <t xml:space="preserve"> S. Africa, Rep. of</t>
  </si>
  <si>
    <t xml:space="preserve"> Zimbabwe</t>
  </si>
  <si>
    <t xml:space="preserve"> Other African</t>
  </si>
  <si>
    <t xml:space="preserve"> ASIA</t>
  </si>
  <si>
    <t xml:space="preserve"> India</t>
  </si>
  <si>
    <t xml:space="preserve"> Japan</t>
  </si>
  <si>
    <t xml:space="preserve"> Malaysia</t>
  </si>
  <si>
    <t xml:space="preserve"> P. Rep. of China</t>
  </si>
  <si>
    <t xml:space="preserve"> Singapore</t>
  </si>
  <si>
    <t xml:space="preserve"> United Arab Emirates</t>
  </si>
  <si>
    <t xml:space="preserve"> Other Asian</t>
  </si>
  <si>
    <t xml:space="preserve"> OCEANIA</t>
  </si>
  <si>
    <t xml:space="preserve"> Australia</t>
  </si>
  <si>
    <t xml:space="preserve"> Other Oceanian</t>
  </si>
  <si>
    <t xml:space="preserve"> AMERICA</t>
  </si>
  <si>
    <t xml:space="preserve"> USA</t>
  </si>
  <si>
    <t xml:space="preserve"> Canada</t>
  </si>
  <si>
    <t xml:space="preserve"> Other American</t>
  </si>
  <si>
    <t xml:space="preserve"> OTHER &amp; N.STATED</t>
  </si>
  <si>
    <r>
      <t xml:space="preserve">2 </t>
    </r>
    <r>
      <rPr>
        <i/>
        <sz val="10"/>
        <rFont val="Times New Roman"/>
        <family val="1"/>
      </rPr>
      <t>Commonwealth of Independent States (Ex Soviet Union Countries)</t>
    </r>
  </si>
  <si>
    <t xml:space="preserve">Departure of Mauritian residents by country of disembarkation, January - June of </t>
  </si>
  <si>
    <t xml:space="preserve">Table 4:- Tourist arrivals by main purpose of visit, </t>
  </si>
  <si>
    <t xml:space="preserve">  of which:</t>
  </si>
  <si>
    <t xml:space="preserve">  Russian Federation</t>
  </si>
  <si>
    <t>1st semester</t>
  </si>
  <si>
    <t>P. Rep. of China</t>
  </si>
  <si>
    <t>Indonesia</t>
  </si>
  <si>
    <t>Passenger Traffic by  month, 2011 - 2013</t>
  </si>
  <si>
    <t>2012 and 2013</t>
  </si>
  <si>
    <t>Tourist arrivals by month, 2011 - 2013</t>
  </si>
  <si>
    <t>Tourist arrivals by country of residence, January - June of 2012 and 2013</t>
  </si>
  <si>
    <t>Hotels, rooms and bedplaces, 2010 - 2013</t>
  </si>
  <si>
    <t>Monthly occupancy rates (%) for All hotels and "Large" hotels, 2011 - 2013</t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</si>
  <si>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2011 - 2013</t>
    </r>
  </si>
  <si>
    <r>
      <t xml:space="preserve">2013 </t>
    </r>
    <r>
      <rPr>
        <b/>
        <vertAlign val="superscript"/>
        <sz val="12"/>
        <rFont val="Times New Roman"/>
        <family val="1"/>
      </rPr>
      <t>2</t>
    </r>
  </si>
  <si>
    <t>January - June of 2012 and 2013</t>
  </si>
  <si>
    <t>Table 3:- Tourist arrivals by month, 2011 - 2013</t>
  </si>
  <si>
    <r>
      <t xml:space="preserve">2013 </t>
    </r>
    <r>
      <rPr>
        <b/>
        <vertAlign val="superscript"/>
        <sz val="12"/>
        <rFont val="Times New Roman"/>
        <family val="1"/>
      </rPr>
      <t>1</t>
    </r>
  </si>
  <si>
    <t>1st semester 2012</t>
  </si>
  <si>
    <t xml:space="preserve"> Czech Republic</t>
  </si>
  <si>
    <t xml:space="preserve"> Denmark</t>
  </si>
  <si>
    <t xml:space="preserve"> Luxemburg</t>
  </si>
  <si>
    <t xml:space="preserve"> Norway</t>
  </si>
  <si>
    <t xml:space="preserve"> Korea Republic</t>
  </si>
  <si>
    <t xml:space="preserve"> Brazil</t>
  </si>
  <si>
    <r>
      <t xml:space="preserve"> CIS </t>
    </r>
    <r>
      <rPr>
        <vertAlign val="superscript"/>
        <sz val="10"/>
        <rFont val="Times New Roman"/>
        <family val="1"/>
      </rPr>
      <t>2</t>
    </r>
  </si>
  <si>
    <r>
      <t xml:space="preserve"> Hong Kong SAR </t>
    </r>
    <r>
      <rPr>
        <vertAlign val="superscript"/>
        <sz val="10"/>
        <rFont val="Times New Roman"/>
        <family val="1"/>
      </rPr>
      <t>3</t>
    </r>
  </si>
  <si>
    <r>
      <t>2013</t>
    </r>
    <r>
      <rPr>
        <b/>
        <vertAlign val="superscript"/>
        <sz val="10"/>
        <rFont val="Times New Roman"/>
        <family val="1"/>
      </rPr>
      <t xml:space="preserve"> 1</t>
    </r>
  </si>
  <si>
    <t>% Change Jan-Jun 2012 to       Jan-Jun 2013</t>
  </si>
  <si>
    <r>
      <t xml:space="preserve">2013 </t>
    </r>
    <r>
      <rPr>
        <b/>
        <vertAlign val="superscript"/>
        <sz val="11"/>
        <rFont val="Times New Roman"/>
        <family val="1"/>
      </rPr>
      <t>1</t>
    </r>
  </si>
  <si>
    <t>Table 8:- Monthly Occupancy Rates (%) for All Hotels and "Large" Hotels, 2011 - 2013</t>
  </si>
  <si>
    <r>
      <t xml:space="preserve">2013 </t>
    </r>
    <r>
      <rPr>
        <b/>
        <vertAlign val="superscript"/>
        <sz val="12"/>
        <color indexed="8"/>
        <rFont val="Times New Roman"/>
        <family val="1"/>
      </rPr>
      <t>1</t>
    </r>
  </si>
  <si>
    <t xml:space="preserve">         -</t>
  </si>
  <si>
    <t xml:space="preserve">                 -</t>
  </si>
  <si>
    <t>Tourist arrivals by main purpose of visit, January - June of 2012 and 2013</t>
  </si>
  <si>
    <r>
      <t xml:space="preserve">Table 2 : - Departure of Mauritian residents by country of disembarkation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, </t>
    </r>
  </si>
  <si>
    <r>
      <t xml:space="preserve">Hong Kong SAR </t>
    </r>
    <r>
      <rPr>
        <vertAlign val="superscript"/>
        <sz val="11"/>
        <rFont val="Times New Roman"/>
        <family val="1"/>
      </rPr>
      <t>2</t>
    </r>
  </si>
  <si>
    <r>
      <t>2</t>
    </r>
    <r>
      <rPr>
        <i/>
        <sz val="10"/>
        <rFont val="Times New Roman"/>
        <family val="1"/>
      </rPr>
      <t xml:space="preserve"> Special Administrative Region of China</t>
    </r>
  </si>
  <si>
    <r>
      <t>1</t>
    </r>
    <r>
      <rPr>
        <i/>
        <sz val="10"/>
        <rFont val="Times New Roman"/>
        <family val="1"/>
      </rPr>
      <t xml:space="preserve"> Country of disembarkation may either be the country of final destination or the transit country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</si>
  <si>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Provisional</t>
    </r>
  </si>
  <si>
    <t>Table 5: - Tourist Arrivals by Country of Residence, January - June of 2012 and 2013</t>
  </si>
  <si>
    <t>Table 9:- Employment  in the tourist industry as at end of March, 2008 - 2012</t>
  </si>
  <si>
    <t>Employment in the tourist industry as at end of March, 2008 - 2012</t>
  </si>
  <si>
    <t>Table 7:- Hotels, rooms and bedplaces, 2010 - 2013</t>
  </si>
  <si>
    <r>
      <t xml:space="preserve">         109 </t>
    </r>
    <r>
      <rPr>
        <vertAlign val="superscript"/>
        <sz val="11"/>
        <color indexed="8"/>
        <rFont val="Times New Roman"/>
        <family val="1"/>
      </rPr>
      <t>2</t>
    </r>
  </si>
  <si>
    <r>
      <t>2</t>
    </r>
    <r>
      <rPr>
        <i/>
        <sz val="10"/>
        <rFont val="Times New Roman"/>
        <family val="1"/>
      </rPr>
      <t xml:space="preserve"> Excluding seven hotels not operational because of renovation works</t>
    </r>
  </si>
  <si>
    <r>
      <t>4</t>
    </r>
    <r>
      <rPr>
        <i/>
        <sz val="10"/>
        <rFont val="Times New Roman"/>
        <family val="1"/>
      </rPr>
      <t xml:space="preserve"> Revised</t>
    </r>
  </si>
  <si>
    <r>
      <t>1</t>
    </r>
    <r>
      <rPr>
        <i/>
        <sz val="10"/>
        <rFont val="Times New Roman"/>
        <family val="1"/>
      </rPr>
      <t xml:space="preserve"> Revised</t>
    </r>
  </si>
  <si>
    <r>
      <t xml:space="preserve">3 </t>
    </r>
    <r>
      <rPr>
        <i/>
        <sz val="10"/>
        <rFont val="Times New Roman"/>
        <family val="1"/>
      </rPr>
      <t>Provisional</t>
    </r>
  </si>
  <si>
    <r>
      <t>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</si>
  <si>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semester</t>
    </r>
  </si>
  <si>
    <r>
      <t>2013</t>
    </r>
    <r>
      <rPr>
        <b/>
        <vertAlign val="superscript"/>
        <sz val="11"/>
        <rFont val="Times New Roman"/>
        <family val="1"/>
      </rPr>
      <t xml:space="preserve"> 3</t>
    </r>
  </si>
  <si>
    <t>Table 6:- Tourist arrivals, nights, average length of stay and receipts, 2010 - 2013</t>
  </si>
  <si>
    <r>
      <t xml:space="preserve">10,240 </t>
    </r>
    <r>
      <rPr>
        <vertAlign val="superscript"/>
        <sz val="11"/>
        <rFont val="Times New Roman"/>
        <family val="1"/>
      </rPr>
      <t>3</t>
    </r>
  </si>
  <si>
    <r>
      <t xml:space="preserve">4,790 </t>
    </r>
    <r>
      <rPr>
        <vertAlign val="superscript"/>
        <sz val="11"/>
        <rFont val="Times New Roman"/>
        <family val="1"/>
      </rPr>
      <t>3</t>
    </r>
  </si>
  <si>
    <r>
      <t>Tourist nights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(000)</t>
    </r>
  </si>
  <si>
    <r>
      <t xml:space="preserve">Tourism      receipts 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                   (Rs million)</t>
    </r>
  </si>
  <si>
    <r>
      <t xml:space="preserve"> 132,241 </t>
    </r>
    <r>
      <rPr>
        <vertAlign val="superscript"/>
        <sz val="10"/>
        <rFont val="Times New Roman"/>
        <family val="1"/>
      </rPr>
      <t>4</t>
    </r>
  </si>
  <si>
    <r>
      <t xml:space="preserve">   67,932 </t>
    </r>
    <r>
      <rPr>
        <vertAlign val="superscript"/>
        <sz val="10"/>
        <rFont val="Times New Roman"/>
        <family val="1"/>
      </rPr>
      <t>4</t>
    </r>
  </si>
  <si>
    <t>Tourist arrivals, nights, average length of stay and receipts, 2010 - 2013</t>
  </si>
  <si>
    <t>III</t>
  </si>
  <si>
    <t xml:space="preserve">REVISED FIGURES FOR TOURIST ARRIVALS FROM REUNION ISLAND AND FRANCE, </t>
  </si>
  <si>
    <r>
      <t>YEAR 2011 &amp;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QUARTER 2012</t>
    </r>
  </si>
  <si>
    <r>
      <t>2</t>
    </r>
    <r>
      <rPr>
        <i/>
        <sz val="10"/>
        <rFont val="Times New Roman"/>
        <family val="1"/>
      </rPr>
      <t xml:space="preserve"> Source: Bank of Mauritius</t>
    </r>
  </si>
  <si>
    <r>
      <t xml:space="preserve">Average Length of stay </t>
    </r>
    <r>
      <rPr>
        <b/>
        <vertAlign val="superscript"/>
        <sz val="11"/>
        <rFont val="Times New Roman"/>
        <family val="1"/>
      </rPr>
      <t>1</t>
    </r>
  </si>
  <si>
    <t>ANNEX 1</t>
  </si>
  <si>
    <t>Period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</si>
  <si>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</si>
  <si>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</si>
  <si>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</si>
  <si>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</si>
  <si>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</si>
  <si>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</si>
  <si>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</si>
  <si>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</si>
  <si>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</si>
  <si>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</si>
  <si>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</si>
  <si>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</si>
  <si>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Total 2011</t>
  </si>
  <si>
    <t>January 2012</t>
  </si>
  <si>
    <t>February 2012</t>
  </si>
  <si>
    <t>March 2012</t>
  </si>
  <si>
    <t>1st Quarter 2012</t>
  </si>
  <si>
    <t>CORRIGENDUM</t>
  </si>
  <si>
    <t>1. The table title to read "January 2011 - March 2012" instead of "January 2011 - March 2013"</t>
  </si>
  <si>
    <t>2. Footnote 1, line 2, “Prior to April 2013” to read “Prior to April 2012"</t>
  </si>
  <si>
    <t>3. Footnote 1, line 5, “prior to 2013” to read “prior to April 2012”</t>
  </si>
  <si>
    <t>4. The corrected version is at Annex 1 (a)</t>
  </si>
  <si>
    <r>
      <t>Estimates</t>
    </r>
    <r>
      <rPr>
        <b/>
        <vertAlign val="superscript"/>
        <sz val="12"/>
        <color indexed="8"/>
        <rFont val="Times New Roman"/>
        <family val="1"/>
      </rPr>
      <t>1/</t>
    </r>
    <r>
      <rPr>
        <b/>
        <sz val="12"/>
        <color indexed="8"/>
        <rFont val="Times New Roman"/>
        <family val="1"/>
      </rPr>
      <t xml:space="preserve"> of tourist arrivals from Reunion Island and France,</t>
    </r>
  </si>
  <si>
    <r>
      <t>January 2011 - March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2013 </t>
    </r>
  </si>
  <si>
    <r>
      <rPr>
        <vertAlign val="superscript"/>
        <sz val="12"/>
        <color indexed="8"/>
        <rFont val="Times New Roman"/>
        <family val="1"/>
      </rPr>
      <t>1/</t>
    </r>
    <r>
      <rPr>
        <sz val="12"/>
        <color indexed="8"/>
        <rFont val="Times New Roman"/>
        <family val="1"/>
      </rPr>
      <t xml:space="preserve"> Revised
Estimates of tourist arrivals by country are currently being compiled based on country of residence obtained from the Passport and Immigration Office (PIO).  Prior to April </t>
    </r>
    <r>
      <rPr>
        <b/>
        <sz val="12"/>
        <color indexed="10"/>
        <rFont val="Times New Roman"/>
        <family val="1"/>
      </rPr>
      <t>2013</t>
    </r>
    <r>
      <rPr>
        <sz val="12"/>
        <color indexed="8"/>
        <rFont val="Times New Roman"/>
        <family val="1"/>
      </rPr>
      <t xml:space="preserve">, in the absence of such data, figures were worked out on the basis of nationality. To ensure longer comparable series, data on country of residence for the period prior to </t>
    </r>
    <r>
      <rPr>
        <b/>
        <sz val="12"/>
        <color indexed="10"/>
        <rFont val="Times New Roman"/>
        <family val="1"/>
      </rPr>
      <t xml:space="preserve">2013 </t>
    </r>
    <r>
      <rPr>
        <sz val="12"/>
        <color indexed="8"/>
        <rFont val="Times New Roman"/>
        <family val="1"/>
      </rPr>
      <t>have been made available by PIO and figures of tourist arrivals by country reviewed accordingly.  It is to be noted that only series for France and Reunion were found inconsistent.</t>
    </r>
  </si>
  <si>
    <t>ANNEX 1 (a)</t>
  </si>
  <si>
    <r>
      <t>January 2011 - March</t>
    </r>
    <r>
      <rPr>
        <b/>
        <sz val="12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2012</t>
    </r>
  </si>
  <si>
    <r>
      <rPr>
        <vertAlign val="superscript"/>
        <sz val="12"/>
        <color indexed="8"/>
        <rFont val="Times New Roman"/>
        <family val="1"/>
      </rPr>
      <t>1/</t>
    </r>
    <r>
      <rPr>
        <sz val="12"/>
        <color indexed="8"/>
        <rFont val="Times New Roman"/>
        <family val="1"/>
      </rPr>
      <t xml:space="preserve"> Revised
Estimates of tourist arrivals by country are currently being compiled based on country of residence obtained from the Passport and Immigration Office (PIO).  Prior to April</t>
    </r>
    <r>
      <rPr>
        <sz val="12"/>
        <rFont val="Times New Roman"/>
        <family val="1"/>
      </rPr>
      <t xml:space="preserve"> </t>
    </r>
    <r>
      <rPr>
        <sz val="12"/>
        <color indexed="17"/>
        <rFont val="Times New Roman"/>
        <family val="1"/>
      </rPr>
      <t>2012</t>
    </r>
    <r>
      <rPr>
        <sz val="12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in the absence of such data, figures were worked out on the basis of nationality. To ensure longer comparable series, data on country of residence for the period prior to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April </t>
    </r>
    <r>
      <rPr>
        <sz val="12"/>
        <color indexed="17"/>
        <rFont val="Times New Roman"/>
        <family val="1"/>
      </rPr>
      <t>2012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have been made available by PIO and figures of tourist arrivals by country reviewed accordingly.  It is to be noted that only series for France and Reunion were found inconsistent.</t>
    </r>
  </si>
</sst>
</file>

<file path=xl/styles.xml><?xml version="1.0" encoding="utf-8"?>
<styleSheet xmlns="http://schemas.openxmlformats.org/spreadsheetml/2006/main">
  <numFmts count="25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#,##0\ \ "/>
    <numFmt numFmtId="165" formatCode="#,##0\ \ \ \ \ \ \ "/>
    <numFmt numFmtId="166" formatCode="#,##0.0\ \ \ \ \ \ \ \ \ \ \ "/>
    <numFmt numFmtId="167" formatCode="0.0\ \ \ "/>
    <numFmt numFmtId="168" formatCode="#,##0\ "/>
    <numFmt numFmtId="169" formatCode="0.0\ \ "/>
    <numFmt numFmtId="170" formatCode="#,###\ \ \ \ \ \ "/>
    <numFmt numFmtId="171" formatCode="#,##0\ \ \ \ \ \ "/>
    <numFmt numFmtId="172" formatCode="#,###\ "/>
    <numFmt numFmtId="173" formatCode="#,###"/>
    <numFmt numFmtId="174" formatCode="#,###\ \ "/>
    <numFmt numFmtId="175" formatCode="#,###\ \ \ \ \ \ \ \ "/>
    <numFmt numFmtId="176" formatCode="0.0"/>
    <numFmt numFmtId="177" formatCode="#,###\ \ \ \ \ \ \ \ \ "/>
    <numFmt numFmtId="178" formatCode="0.0\ \ \ \ \ \ \ "/>
    <numFmt numFmtId="179" formatCode="#,###\ \ \ \ "/>
    <numFmt numFmtId="180" formatCode="#,###\ \ \ \ \ \ \ \ \ \ \ \ \ \ \ 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color indexed="8"/>
      <name val="MS Sans Serif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Times New Roman"/>
      <family val="1"/>
    </font>
    <font>
      <sz val="9"/>
      <color indexed="8"/>
      <name val="MS Sans Serif"/>
      <family val="2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32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7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3" fontId="2" fillId="0" borderId="0" xfId="0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71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0" xfId="0" applyFont="1" applyBorder="1" applyAlignment="1">
      <alignment/>
    </xf>
    <xf numFmtId="3" fontId="4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175" fontId="4" fillId="0" borderId="14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right" vertical="center"/>
    </xf>
    <xf numFmtId="170" fontId="4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75" fontId="4" fillId="0" borderId="20" xfId="0" applyNumberFormat="1" applyFont="1" applyBorder="1" applyAlignment="1">
      <alignment vertical="center"/>
    </xf>
    <xf numFmtId="175" fontId="15" fillId="0" borderId="20" xfId="0" applyNumberFormat="1" applyFont="1" applyBorder="1" applyAlignment="1">
      <alignment/>
    </xf>
    <xf numFmtId="175" fontId="4" fillId="0" borderId="2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15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2" fillId="0" borderId="13" xfId="0" applyFont="1" applyBorder="1" applyAlignment="1">
      <alignment horizontal="centerContinuous" vertical="center"/>
    </xf>
    <xf numFmtId="0" fontId="22" fillId="0" borderId="16" xfId="0" applyFont="1" applyBorder="1" applyAlignment="1">
      <alignment horizontal="centerContinuous" vertical="center"/>
    </xf>
    <xf numFmtId="0" fontId="22" fillId="0" borderId="23" xfId="0" applyFont="1" applyBorder="1" applyAlignment="1">
      <alignment horizontal="centerContinuous" vertical="center"/>
    </xf>
    <xf numFmtId="0" fontId="22" fillId="0" borderId="24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"/>
    </xf>
    <xf numFmtId="0" fontId="22" fillId="0" borderId="14" xfId="0" applyFont="1" applyBorder="1" applyAlignment="1">
      <alignment horizontal="centerContinuous" vertical="center"/>
    </xf>
    <xf numFmtId="0" fontId="22" fillId="0" borderId="15" xfId="0" applyFont="1" applyBorder="1" applyAlignment="1">
      <alignment horizontal="centerContinuous" vertical="center"/>
    </xf>
    <xf numFmtId="0" fontId="22" fillId="0" borderId="18" xfId="0" applyFont="1" applyBorder="1" applyAlignment="1">
      <alignment horizontal="centerContinuous" vertical="center"/>
    </xf>
    <xf numFmtId="0" fontId="22" fillId="0" borderId="25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" fontId="15" fillId="0" borderId="18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1" fontId="16" fillId="0" borderId="20" xfId="0" applyNumberFormat="1" applyFont="1" applyBorder="1" applyAlignment="1">
      <alignment horizontal="center"/>
    </xf>
    <xf numFmtId="1" fontId="16" fillId="0" borderId="27" xfId="0" applyNumberFormat="1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1" fontId="20" fillId="0" borderId="27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1" fontId="15" fillId="0" borderId="21" xfId="0" applyNumberFormat="1" applyFont="1" applyBorder="1" applyAlignment="1">
      <alignment/>
    </xf>
    <xf numFmtId="0" fontId="15" fillId="0" borderId="12" xfId="0" applyFont="1" applyBorder="1" applyAlignment="1">
      <alignment horizontal="center"/>
    </xf>
    <xf numFmtId="1" fontId="15" fillId="0" borderId="12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1" fontId="21" fillId="0" borderId="24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/>
    </xf>
    <xf numFmtId="177" fontId="4" fillId="0" borderId="20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177" fontId="7" fillId="0" borderId="15" xfId="0" applyNumberFormat="1" applyFont="1" applyBorder="1" applyAlignment="1">
      <alignment vertical="center"/>
    </xf>
    <xf numFmtId="2" fontId="3" fillId="0" borderId="0" xfId="0" applyNumberFormat="1" applyFont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13" fillId="0" borderId="0" xfId="57" applyFont="1">
      <alignment/>
      <protection/>
    </xf>
    <xf numFmtId="0" fontId="25" fillId="0" borderId="0" xfId="0" applyFont="1" applyAlignment="1">
      <alignment/>
    </xf>
    <xf numFmtId="0" fontId="10" fillId="0" borderId="15" xfId="57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3" fillId="0" borderId="28" xfId="0" applyFont="1" applyBorder="1" applyAlignment="1">
      <alignment/>
    </xf>
    <xf numFmtId="0" fontId="2" fillId="0" borderId="22" xfId="0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74" fontId="4" fillId="0" borderId="20" xfId="0" applyNumberFormat="1" applyFont="1" applyBorder="1" applyAlignment="1">
      <alignment horizontal="right"/>
    </xf>
    <xf numFmtId="174" fontId="4" fillId="0" borderId="14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174" fontId="6" fillId="0" borderId="20" xfId="0" applyNumberFormat="1" applyFont="1" applyBorder="1" applyAlignment="1">
      <alignment horizontal="right"/>
    </xf>
    <xf numFmtId="174" fontId="6" fillId="0" borderId="14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65" fontId="7" fillId="0" borderId="14" xfId="0" applyNumberFormat="1" applyFont="1" applyBorder="1" applyAlignment="1">
      <alignment vertical="center"/>
    </xf>
    <xf numFmtId="166" fontId="7" fillId="0" borderId="18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5" fontId="4" fillId="0" borderId="14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5" fontId="7" fillId="0" borderId="24" xfId="0" applyNumberFormat="1" applyFont="1" applyBorder="1" applyAlignment="1">
      <alignment vertical="center"/>
    </xf>
    <xf numFmtId="166" fontId="7" fillId="0" borderId="15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 wrapText="1"/>
    </xf>
    <xf numFmtId="167" fontId="7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175" fontId="4" fillId="0" borderId="22" xfId="0" applyNumberFormat="1" applyFont="1" applyBorder="1" applyAlignment="1">
      <alignment vertical="center"/>
    </xf>
    <xf numFmtId="175" fontId="4" fillId="0" borderId="10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5" fontId="4" fillId="0" borderId="20" xfId="0" applyNumberFormat="1" applyFont="1" applyBorder="1" applyAlignment="1">
      <alignment vertical="center"/>
    </xf>
    <xf numFmtId="175" fontId="4" fillId="0" borderId="19" xfId="0" applyNumberFormat="1" applyFont="1" applyBorder="1" applyAlignment="1">
      <alignment vertical="center"/>
    </xf>
    <xf numFmtId="175" fontId="4" fillId="0" borderId="12" xfId="0" applyNumberFormat="1" applyFont="1" applyBorder="1" applyAlignment="1">
      <alignment vertical="center"/>
    </xf>
    <xf numFmtId="175" fontId="7" fillId="0" borderId="13" xfId="0" applyNumberFormat="1" applyFont="1" applyBorder="1" applyAlignment="1">
      <alignment vertical="center"/>
    </xf>
    <xf numFmtId="178" fontId="7" fillId="0" borderId="15" xfId="0" applyNumberFormat="1" applyFont="1" applyBorder="1" applyAlignment="1">
      <alignment vertical="center"/>
    </xf>
    <xf numFmtId="173" fontId="2" fillId="0" borderId="15" xfId="0" applyNumberFormat="1" applyFont="1" applyBorder="1" applyAlignment="1">
      <alignment/>
    </xf>
    <xf numFmtId="0" fontId="11" fillId="0" borderId="0" xfId="57" applyFont="1">
      <alignment/>
      <protection/>
    </xf>
    <xf numFmtId="0" fontId="10" fillId="0" borderId="0" xfId="57" applyFont="1" applyAlignment="1">
      <alignment horizontal="centerContinuous"/>
      <protection/>
    </xf>
    <xf numFmtId="0" fontId="8" fillId="0" borderId="0" xfId="57" applyFont="1" applyAlignment="1">
      <alignment horizontal="centerContinuous"/>
      <protection/>
    </xf>
    <xf numFmtId="0" fontId="8" fillId="0" borderId="0" xfId="57" applyFont="1">
      <alignment/>
      <protection/>
    </xf>
    <xf numFmtId="0" fontId="10" fillId="0" borderId="13" xfId="57" applyFont="1" applyBorder="1" applyAlignment="1">
      <alignment horizontal="centerContinuous" vertical="center"/>
      <protection/>
    </xf>
    <xf numFmtId="0" fontId="8" fillId="0" borderId="16" xfId="57" applyFont="1" applyBorder="1" applyAlignment="1">
      <alignment horizontal="centerContinuous"/>
      <protection/>
    </xf>
    <xf numFmtId="0" fontId="8" fillId="0" borderId="24" xfId="57" applyFont="1" applyBorder="1" applyAlignment="1">
      <alignment horizontal="centerContinuous"/>
      <protection/>
    </xf>
    <xf numFmtId="0" fontId="10" fillId="0" borderId="15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vertical="center"/>
      <protection/>
    </xf>
    <xf numFmtId="172" fontId="10" fillId="0" borderId="10" xfId="57" applyNumberFormat="1" applyFont="1" applyBorder="1" applyAlignment="1">
      <alignment vertical="center"/>
      <protection/>
    </xf>
    <xf numFmtId="172" fontId="10" fillId="0" borderId="10" xfId="57" applyNumberFormat="1" applyFont="1" applyFill="1" applyBorder="1" applyAlignment="1">
      <alignment vertical="center"/>
      <protection/>
    </xf>
    <xf numFmtId="169" fontId="10" fillId="0" borderId="10" xfId="57" applyNumberFormat="1" applyFont="1" applyBorder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8" fillId="0" borderId="14" xfId="57" applyFont="1" applyBorder="1">
      <alignment/>
      <protection/>
    </xf>
    <xf numFmtId="172" fontId="8" fillId="0" borderId="14" xfId="0" applyNumberFormat="1" applyFont="1" applyFill="1" applyBorder="1" applyAlignment="1">
      <alignment/>
    </xf>
    <xf numFmtId="172" fontId="8" fillId="0" borderId="14" xfId="57" applyNumberFormat="1" applyFont="1" applyFill="1" applyBorder="1" applyAlignment="1">
      <alignment vertical="center"/>
      <protection/>
    </xf>
    <xf numFmtId="172" fontId="8" fillId="0" borderId="14" xfId="57" applyNumberFormat="1" applyFont="1" applyBorder="1" applyAlignment="1">
      <alignment vertical="center"/>
      <protection/>
    </xf>
    <xf numFmtId="169" fontId="8" fillId="0" borderId="14" xfId="57" applyNumberFormat="1" applyFont="1" applyBorder="1" applyAlignment="1">
      <alignment vertical="center"/>
      <protection/>
    </xf>
    <xf numFmtId="0" fontId="8" fillId="0" borderId="14" xfId="57" applyFont="1" applyBorder="1" applyAlignment="1">
      <alignment wrapText="1"/>
      <protection/>
    </xf>
    <xf numFmtId="0" fontId="11" fillId="0" borderId="14" xfId="57" applyFont="1" applyBorder="1" applyAlignment="1">
      <alignment wrapText="1"/>
      <protection/>
    </xf>
    <xf numFmtId="172" fontId="11" fillId="0" borderId="14" xfId="0" applyNumberFormat="1" applyFont="1" applyFill="1" applyBorder="1" applyAlignment="1">
      <alignment/>
    </xf>
    <xf numFmtId="172" fontId="11" fillId="0" borderId="14" xfId="57" applyNumberFormat="1" applyFont="1" applyFill="1" applyBorder="1" applyAlignment="1">
      <alignment vertical="center"/>
      <protection/>
    </xf>
    <xf numFmtId="172" fontId="11" fillId="0" borderId="14" xfId="57" applyNumberFormat="1" applyFont="1" applyBorder="1" applyAlignment="1">
      <alignment vertical="center"/>
      <protection/>
    </xf>
    <xf numFmtId="169" fontId="11" fillId="0" borderId="14" xfId="57" applyNumberFormat="1" applyFont="1" applyBorder="1" applyAlignment="1">
      <alignment vertical="center"/>
      <protection/>
    </xf>
    <xf numFmtId="0" fontId="11" fillId="0" borderId="14" xfId="57" applyFont="1" applyBorder="1" applyAlignment="1">
      <alignment/>
      <protection/>
    </xf>
    <xf numFmtId="172" fontId="8" fillId="0" borderId="14" xfId="0" applyNumberFormat="1" applyFont="1" applyBorder="1" applyAlignment="1">
      <alignment/>
    </xf>
    <xf numFmtId="172" fontId="10" fillId="0" borderId="14" xfId="57" applyNumberFormat="1" applyFont="1" applyBorder="1" applyAlignment="1">
      <alignment vertical="center"/>
      <protection/>
    </xf>
    <xf numFmtId="172" fontId="10" fillId="0" borderId="14" xfId="57" applyNumberFormat="1" applyFont="1" applyFill="1" applyBorder="1" applyAlignment="1">
      <alignment vertical="center"/>
      <protection/>
    </xf>
    <xf numFmtId="169" fontId="10" fillId="0" borderId="14" xfId="57" applyNumberFormat="1" applyFont="1" applyBorder="1" applyAlignment="1">
      <alignment vertical="center"/>
      <protection/>
    </xf>
    <xf numFmtId="0" fontId="8" fillId="0" borderId="14" xfId="57" applyFont="1" applyBorder="1" applyAlignment="1">
      <alignment vertical="center"/>
      <protection/>
    </xf>
    <xf numFmtId="0" fontId="10" fillId="0" borderId="14" xfId="57" applyFont="1" applyBorder="1" applyAlignment="1">
      <alignment vertical="center" wrapText="1"/>
      <protection/>
    </xf>
    <xf numFmtId="172" fontId="10" fillId="0" borderId="14" xfId="0" applyNumberFormat="1" applyFont="1" applyFill="1" applyBorder="1" applyAlignment="1">
      <alignment vertical="center"/>
    </xf>
    <xf numFmtId="172" fontId="10" fillId="0" borderId="15" xfId="0" applyNumberFormat="1" applyFont="1" applyBorder="1" applyAlignment="1">
      <alignment vertical="center"/>
    </xf>
    <xf numFmtId="172" fontId="10" fillId="0" borderId="15" xfId="0" applyNumberFormat="1" applyFont="1" applyFill="1" applyBorder="1" applyAlignment="1">
      <alignment vertical="center"/>
    </xf>
    <xf numFmtId="169" fontId="10" fillId="0" borderId="15" xfId="57" applyNumberFormat="1" applyFont="1" applyBorder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8" fillId="0" borderId="0" xfId="57" applyFont="1" applyBorder="1" applyAlignment="1">
      <alignment vertical="center"/>
      <protection/>
    </xf>
    <xf numFmtId="168" fontId="8" fillId="0" borderId="0" xfId="57" applyNumberFormat="1" applyFont="1" applyBorder="1" applyAlignment="1">
      <alignment vertical="center"/>
      <protection/>
    </xf>
    <xf numFmtId="169" fontId="8" fillId="0" borderId="0" xfId="57" applyNumberFormat="1" applyFont="1" applyBorder="1" applyAlignment="1">
      <alignment vertical="center"/>
      <protection/>
    </xf>
    <xf numFmtId="168" fontId="8" fillId="0" borderId="0" xfId="57" applyNumberFormat="1" applyFont="1">
      <alignment/>
      <protection/>
    </xf>
    <xf numFmtId="166" fontId="4" fillId="0" borderId="18" xfId="0" applyNumberFormat="1" applyFont="1" applyBorder="1" applyAlignment="1">
      <alignment vertical="center"/>
    </xf>
    <xf numFmtId="166" fontId="4" fillId="0" borderId="18" xfId="0" applyNumberFormat="1" applyFont="1" applyBorder="1" applyAlignment="1">
      <alignment horizontal="center" vertical="center"/>
    </xf>
    <xf numFmtId="0" fontId="8" fillId="0" borderId="14" xfId="57" applyFont="1" applyBorder="1" applyAlignment="1">
      <alignment/>
      <protection/>
    </xf>
    <xf numFmtId="164" fontId="0" fillId="0" borderId="0" xfId="0" applyNumberFormat="1" applyFont="1" applyBorder="1" applyAlignment="1">
      <alignment/>
    </xf>
    <xf numFmtId="175" fontId="15" fillId="0" borderId="20" xfId="0" applyNumberFormat="1" applyFont="1" applyFill="1" applyBorder="1" applyAlignment="1">
      <alignment horizontal="center"/>
    </xf>
    <xf numFmtId="175" fontId="4" fillId="0" borderId="20" xfId="0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3" fontId="5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center" wrapText="1"/>
    </xf>
    <xf numFmtId="0" fontId="4" fillId="0" borderId="28" xfId="0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7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75" fontId="7" fillId="0" borderId="14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7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9" fontId="4" fillId="0" borderId="14" xfId="0" applyNumberFormat="1" applyFont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0" fontId="4" fillId="0" borderId="14" xfId="0" applyNumberFormat="1" applyFont="1" applyBorder="1" applyAlignment="1">
      <alignment/>
    </xf>
    <xf numFmtId="170" fontId="4" fillId="0" borderId="14" xfId="0" applyNumberFormat="1" applyFont="1" applyBorder="1" applyAlignment="1">
      <alignment vertical="center"/>
    </xf>
    <xf numFmtId="170" fontId="4" fillId="0" borderId="14" xfId="0" applyNumberFormat="1" applyFont="1" applyBorder="1" applyAlignment="1">
      <alignment horizontal="center" vertical="center"/>
    </xf>
    <xf numFmtId="170" fontId="7" fillId="0" borderId="14" xfId="0" applyNumberFormat="1" applyFont="1" applyBorder="1" applyAlignment="1">
      <alignment horizontal="center" vertical="center"/>
    </xf>
    <xf numFmtId="180" fontId="74" fillId="0" borderId="30" xfId="44" applyNumberFormat="1" applyFont="1" applyBorder="1" applyAlignment="1">
      <alignment vertical="center"/>
    </xf>
    <xf numFmtId="180" fontId="74" fillId="0" borderId="31" xfId="44" applyNumberFormat="1" applyFont="1" applyBorder="1" applyAlignment="1">
      <alignment vertical="center"/>
    </xf>
    <xf numFmtId="180" fontId="74" fillId="0" borderId="32" xfId="44" applyNumberFormat="1" applyFont="1" applyBorder="1" applyAlignment="1">
      <alignment vertical="center"/>
    </xf>
    <xf numFmtId="180" fontId="74" fillId="0" borderId="33" xfId="44" applyNumberFormat="1" applyFont="1" applyBorder="1" applyAlignment="1">
      <alignment vertical="center"/>
    </xf>
    <xf numFmtId="180" fontId="74" fillId="0" borderId="34" xfId="44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2" xfId="57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right" vertical="center"/>
    </xf>
    <xf numFmtId="0" fontId="76" fillId="0" borderId="35" xfId="0" applyFont="1" applyBorder="1" applyAlignment="1">
      <alignment horizontal="center"/>
    </xf>
    <xf numFmtId="0" fontId="76" fillId="0" borderId="36" xfId="0" applyFont="1" applyBorder="1" applyAlignment="1">
      <alignment horizontal="center"/>
    </xf>
    <xf numFmtId="0" fontId="76" fillId="0" borderId="37" xfId="0" applyFont="1" applyBorder="1" applyAlignment="1">
      <alignment horizontal="center"/>
    </xf>
    <xf numFmtId="0" fontId="77" fillId="0" borderId="38" xfId="0" applyFont="1" applyBorder="1" applyAlignment="1">
      <alignment horizontal="left"/>
    </xf>
    <xf numFmtId="0" fontId="74" fillId="0" borderId="0" xfId="0" applyFont="1" applyBorder="1" applyAlignment="1">
      <alignment vertical="center"/>
    </xf>
    <xf numFmtId="0" fontId="75" fillId="0" borderId="39" xfId="0" applyFont="1" applyBorder="1" applyAlignment="1">
      <alignment horizontal="right" vertical="center"/>
    </xf>
    <xf numFmtId="0" fontId="77" fillId="0" borderId="40" xfId="0" applyFont="1" applyBorder="1" applyAlignment="1">
      <alignment horizontal="left"/>
    </xf>
    <xf numFmtId="0" fontId="74" fillId="0" borderId="41" xfId="0" applyFont="1" applyBorder="1" applyAlignment="1">
      <alignment vertical="center"/>
    </xf>
    <xf numFmtId="0" fontId="75" fillId="0" borderId="42" xfId="0" applyFont="1" applyBorder="1" applyAlignment="1">
      <alignment horizontal="right" vertical="center"/>
    </xf>
    <xf numFmtId="0" fontId="78" fillId="0" borderId="0" xfId="0" applyFont="1" applyAlignment="1">
      <alignment horizontal="justify"/>
    </xf>
    <xf numFmtId="0" fontId="79" fillId="0" borderId="0" xfId="0" applyFont="1" applyAlignment="1">
      <alignment vertical="center"/>
    </xf>
    <xf numFmtId="0" fontId="79" fillId="0" borderId="0" xfId="0" applyFont="1" applyAlignment="1">
      <alignment vertical="top"/>
    </xf>
    <xf numFmtId="0" fontId="79" fillId="0" borderId="15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 wrapText="1"/>
    </xf>
    <xf numFmtId="0" fontId="74" fillId="0" borderId="30" xfId="0" applyNumberFormat="1" applyFont="1" applyBorder="1" applyAlignment="1" quotePrefix="1">
      <alignment vertical="center"/>
    </xf>
    <xf numFmtId="0" fontId="74" fillId="0" borderId="31" xfId="0" applyNumberFormat="1" applyFont="1" applyBorder="1" applyAlignment="1" quotePrefix="1">
      <alignment vertical="center"/>
    </xf>
    <xf numFmtId="0" fontId="77" fillId="0" borderId="0" xfId="0" applyFont="1" applyAlignment="1">
      <alignment horizontal="justify"/>
    </xf>
    <xf numFmtId="0" fontId="74" fillId="0" borderId="32" xfId="0" applyNumberFormat="1" applyFont="1" applyBorder="1" applyAlignment="1" quotePrefix="1">
      <alignment vertical="center"/>
    </xf>
    <xf numFmtId="0" fontId="79" fillId="33" borderId="15" xfId="0" applyNumberFormat="1" applyFont="1" applyFill="1" applyBorder="1" applyAlignment="1" quotePrefix="1">
      <alignment vertical="center"/>
    </xf>
    <xf numFmtId="180" fontId="79" fillId="33" borderId="15" xfId="44" applyNumberFormat="1" applyFont="1" applyFill="1" applyBorder="1" applyAlignment="1">
      <alignment vertical="center"/>
    </xf>
    <xf numFmtId="0" fontId="74" fillId="0" borderId="33" xfId="0" applyNumberFormat="1" applyFont="1" applyBorder="1" applyAlignment="1" quotePrefix="1">
      <alignment vertical="center"/>
    </xf>
    <xf numFmtId="0" fontId="74" fillId="0" borderId="34" xfId="0" applyNumberFormat="1" applyFont="1" applyBorder="1" applyAlignment="1" quotePrefix="1">
      <alignment vertical="center"/>
    </xf>
    <xf numFmtId="0" fontId="79" fillId="33" borderId="15" xfId="0" applyNumberFormat="1" applyFont="1" applyFill="1" applyBorder="1" applyAlignment="1">
      <alignment vertical="center"/>
    </xf>
    <xf numFmtId="180" fontId="79" fillId="33" borderId="15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4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xt 15"/>
        <xdr:cNvSpPr txBox="1">
          <a:spLocks noChangeArrowheads="1"/>
        </xdr:cNvSpPr>
      </xdr:nvSpPr>
      <xdr:spPr>
        <a:xfrm>
          <a:off x="6524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6524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524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6524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6524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6524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6524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3505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571625" y="408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25908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25908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238125</xdr:colOff>
      <xdr:row>20</xdr:row>
      <xdr:rowOff>0</xdr:rowOff>
    </xdr:from>
    <xdr:to>
      <xdr:col>2</xdr:col>
      <xdr:colOff>333375</xdr:colOff>
      <xdr:row>20</xdr:row>
      <xdr:rowOff>76200</xdr:rowOff>
    </xdr:to>
    <xdr:sp fLocksText="0">
      <xdr:nvSpPr>
        <xdr:cNvPr id="4" name="Text 43"/>
        <xdr:cNvSpPr txBox="1">
          <a:spLocks noChangeArrowheads="1"/>
        </xdr:cNvSpPr>
      </xdr:nvSpPr>
      <xdr:spPr>
        <a:xfrm>
          <a:off x="1809750" y="40862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20</xdr:row>
      <xdr:rowOff>0</xdr:rowOff>
    </xdr:from>
    <xdr:to>
      <xdr:col>2</xdr:col>
      <xdr:colOff>333375</xdr:colOff>
      <xdr:row>20</xdr:row>
      <xdr:rowOff>76200</xdr:rowOff>
    </xdr:to>
    <xdr:sp fLocksText="0">
      <xdr:nvSpPr>
        <xdr:cNvPr id="5" name="Text 43"/>
        <xdr:cNvSpPr txBox="1">
          <a:spLocks noChangeArrowheads="1"/>
        </xdr:cNvSpPr>
      </xdr:nvSpPr>
      <xdr:spPr>
        <a:xfrm>
          <a:off x="1809750" y="40862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20</xdr:row>
      <xdr:rowOff>0</xdr:rowOff>
    </xdr:from>
    <xdr:to>
      <xdr:col>2</xdr:col>
      <xdr:colOff>333375</xdr:colOff>
      <xdr:row>20</xdr:row>
      <xdr:rowOff>76200</xdr:rowOff>
    </xdr:to>
    <xdr:sp fLocksText="0">
      <xdr:nvSpPr>
        <xdr:cNvPr id="6" name="Text 43"/>
        <xdr:cNvSpPr txBox="1">
          <a:spLocks noChangeArrowheads="1"/>
        </xdr:cNvSpPr>
      </xdr:nvSpPr>
      <xdr:spPr>
        <a:xfrm>
          <a:off x="1809750" y="40862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20</xdr:row>
      <xdr:rowOff>0</xdr:rowOff>
    </xdr:from>
    <xdr:to>
      <xdr:col>4</xdr:col>
      <xdr:colOff>333375</xdr:colOff>
      <xdr:row>20</xdr:row>
      <xdr:rowOff>76200</xdr:rowOff>
    </xdr:to>
    <xdr:sp fLocksText="0">
      <xdr:nvSpPr>
        <xdr:cNvPr id="7" name="Text 43"/>
        <xdr:cNvSpPr txBox="1">
          <a:spLocks noChangeArrowheads="1"/>
        </xdr:cNvSpPr>
      </xdr:nvSpPr>
      <xdr:spPr>
        <a:xfrm>
          <a:off x="3886200" y="40862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20</xdr:row>
      <xdr:rowOff>0</xdr:rowOff>
    </xdr:from>
    <xdr:to>
      <xdr:col>4</xdr:col>
      <xdr:colOff>333375</xdr:colOff>
      <xdr:row>20</xdr:row>
      <xdr:rowOff>76200</xdr:rowOff>
    </xdr:to>
    <xdr:sp fLocksText="0">
      <xdr:nvSpPr>
        <xdr:cNvPr id="8" name="Text 43"/>
        <xdr:cNvSpPr txBox="1">
          <a:spLocks noChangeArrowheads="1"/>
        </xdr:cNvSpPr>
      </xdr:nvSpPr>
      <xdr:spPr>
        <a:xfrm>
          <a:off x="3886200" y="40862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20</xdr:row>
      <xdr:rowOff>0</xdr:rowOff>
    </xdr:from>
    <xdr:to>
      <xdr:col>4</xdr:col>
      <xdr:colOff>333375</xdr:colOff>
      <xdr:row>20</xdr:row>
      <xdr:rowOff>76200</xdr:rowOff>
    </xdr:to>
    <xdr:sp fLocksText="0">
      <xdr:nvSpPr>
        <xdr:cNvPr id="9" name="Text 43"/>
        <xdr:cNvSpPr txBox="1">
          <a:spLocks noChangeArrowheads="1"/>
        </xdr:cNvSpPr>
      </xdr:nvSpPr>
      <xdr:spPr>
        <a:xfrm>
          <a:off x="3886200" y="40862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2</xdr:row>
      <xdr:rowOff>38100</xdr:rowOff>
    </xdr:from>
    <xdr:to>
      <xdr:col>13</xdr:col>
      <xdr:colOff>600075</xdr:colOff>
      <xdr:row>26</xdr:row>
      <xdr:rowOff>133350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8210550" y="361950"/>
          <a:ext cx="2667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 fLocksText="0">
      <xdr:nvSpPr>
        <xdr:cNvPr id="2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</xdr:row>
      <xdr:rowOff>28575</xdr:rowOff>
    </xdr:from>
    <xdr:to>
      <xdr:col>6</xdr:col>
      <xdr:colOff>581025</xdr:colOff>
      <xdr:row>12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8105775" y="228600"/>
          <a:ext cx="228600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</xdr:row>
      <xdr:rowOff>28575</xdr:rowOff>
    </xdr:from>
    <xdr:to>
      <xdr:col>6</xdr:col>
      <xdr:colOff>581025</xdr:colOff>
      <xdr:row>13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105775" y="228600"/>
          <a:ext cx="228600" cy="476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</xdr:row>
      <xdr:rowOff>28575</xdr:rowOff>
    </xdr:from>
    <xdr:to>
      <xdr:col>6</xdr:col>
      <xdr:colOff>581025</xdr:colOff>
      <xdr:row>12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8105775" y="228600"/>
          <a:ext cx="228600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</xdr:row>
      <xdr:rowOff>28575</xdr:rowOff>
    </xdr:from>
    <xdr:to>
      <xdr:col>6</xdr:col>
      <xdr:colOff>581025</xdr:colOff>
      <xdr:row>12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8105775" y="228600"/>
          <a:ext cx="228600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105775" y="257175"/>
          <a:ext cx="285750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</xdr:row>
      <xdr:rowOff>38100</xdr:rowOff>
    </xdr:from>
    <xdr:to>
      <xdr:col>6</xdr:col>
      <xdr:colOff>495300</xdr:colOff>
      <xdr:row>12</xdr:row>
      <xdr:rowOff>9525</xdr:rowOff>
    </xdr:to>
    <xdr:sp>
      <xdr:nvSpPr>
        <xdr:cNvPr id="12" name="Text 3"/>
        <xdr:cNvSpPr txBox="1">
          <a:spLocks noChangeArrowheads="1"/>
        </xdr:cNvSpPr>
      </xdr:nvSpPr>
      <xdr:spPr>
        <a:xfrm>
          <a:off x="8029575" y="238125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581025</xdr:colOff>
      <xdr:row>12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7924800" y="228600"/>
          <a:ext cx="4095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</xdr:row>
      <xdr:rowOff>28575</xdr:rowOff>
    </xdr:from>
    <xdr:to>
      <xdr:col>6</xdr:col>
      <xdr:colOff>581025</xdr:colOff>
      <xdr:row>12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8105775" y="228600"/>
          <a:ext cx="228600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</xdr:row>
      <xdr:rowOff>28575</xdr:rowOff>
    </xdr:from>
    <xdr:to>
      <xdr:col>6</xdr:col>
      <xdr:colOff>581025</xdr:colOff>
      <xdr:row>13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8105775" y="228600"/>
          <a:ext cx="228600" cy="476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</xdr:row>
      <xdr:rowOff>28575</xdr:rowOff>
    </xdr:from>
    <xdr:to>
      <xdr:col>6</xdr:col>
      <xdr:colOff>581025</xdr:colOff>
      <xdr:row>12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8105775" y="228600"/>
          <a:ext cx="228600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</xdr:row>
      <xdr:rowOff>28575</xdr:rowOff>
    </xdr:from>
    <xdr:to>
      <xdr:col>6</xdr:col>
      <xdr:colOff>581025</xdr:colOff>
      <xdr:row>12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8105775" y="228600"/>
          <a:ext cx="228600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8105775" y="257175"/>
          <a:ext cx="285750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</xdr:row>
      <xdr:rowOff>38100</xdr:rowOff>
    </xdr:from>
    <xdr:to>
      <xdr:col>6</xdr:col>
      <xdr:colOff>495300</xdr:colOff>
      <xdr:row>12</xdr:row>
      <xdr:rowOff>9525</xdr:rowOff>
    </xdr:to>
    <xdr:sp>
      <xdr:nvSpPr>
        <xdr:cNvPr id="25" name="Text 3"/>
        <xdr:cNvSpPr txBox="1">
          <a:spLocks noChangeArrowheads="1"/>
        </xdr:cNvSpPr>
      </xdr:nvSpPr>
      <xdr:spPr>
        <a:xfrm>
          <a:off x="8029575" y="238125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581025</xdr:colOff>
      <xdr:row>12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7924800" y="228600"/>
          <a:ext cx="4095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219075</xdr:rowOff>
    </xdr:from>
    <xdr:ext cx="5657850" cy="590550"/>
    <xdr:sp>
      <xdr:nvSpPr>
        <xdr:cNvPr id="1" name="Rectangle 1"/>
        <xdr:cNvSpPr>
          <a:spLocks/>
        </xdr:cNvSpPr>
      </xdr:nvSpPr>
      <xdr:spPr>
        <a:xfrm rot="18951430">
          <a:off x="0" y="3724275"/>
          <a:ext cx="56578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33CCCC"/>
              </a:solidFill>
            </a:rPr>
            <a:t>Replaced by Annex 1 (a)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8.28125" style="48" customWidth="1"/>
    <col min="2" max="2" width="70.140625" style="49" customWidth="1"/>
    <col min="3" max="3" width="9.140625" style="48" customWidth="1"/>
    <col min="4" max="16384" width="9.140625" style="49" customWidth="1"/>
  </cols>
  <sheetData>
    <row r="1" spans="1:3" s="47" customFormat="1" ht="18.75">
      <c r="A1" s="253" t="s">
        <v>95</v>
      </c>
      <c r="B1" s="253"/>
      <c r="C1" s="253"/>
    </row>
    <row r="2" ht="15" customHeight="1"/>
    <row r="3" spans="1:3" s="46" customFormat="1" ht="30.75" customHeight="1">
      <c r="A3" s="46" t="s">
        <v>96</v>
      </c>
      <c r="B3" s="46" t="s">
        <v>97</v>
      </c>
      <c r="C3" s="46" t="s">
        <v>98</v>
      </c>
    </row>
    <row r="4" ht="15" customHeight="1"/>
    <row r="5" spans="1:3" s="51" customFormat="1" ht="22.5" customHeight="1">
      <c r="A5" s="50">
        <v>1</v>
      </c>
      <c r="B5" s="51" t="s">
        <v>165</v>
      </c>
      <c r="C5" s="50">
        <v>7</v>
      </c>
    </row>
    <row r="6" spans="1:3" s="51" customFormat="1" ht="22.5" customHeight="1">
      <c r="A6" s="50">
        <v>2</v>
      </c>
      <c r="B6" s="51" t="s">
        <v>158</v>
      </c>
      <c r="C6" s="50">
        <v>8</v>
      </c>
    </row>
    <row r="7" spans="1:3" s="51" customFormat="1" ht="22.5" customHeight="1">
      <c r="A7" s="50"/>
      <c r="B7" s="51" t="s">
        <v>166</v>
      </c>
      <c r="C7" s="50"/>
    </row>
    <row r="8" spans="1:3" s="51" customFormat="1" ht="22.5" customHeight="1">
      <c r="A8" s="50">
        <v>3</v>
      </c>
      <c r="B8" s="51" t="s">
        <v>167</v>
      </c>
      <c r="C8" s="50">
        <v>9</v>
      </c>
    </row>
    <row r="9" spans="1:3" s="51" customFormat="1" ht="22.5" customHeight="1">
      <c r="A9" s="50">
        <v>4</v>
      </c>
      <c r="B9" s="51" t="s">
        <v>192</v>
      </c>
      <c r="C9" s="50">
        <v>9</v>
      </c>
    </row>
    <row r="10" spans="1:3" s="51" customFormat="1" ht="22.5" customHeight="1">
      <c r="A10" s="50">
        <v>5</v>
      </c>
      <c r="B10" s="51" t="s">
        <v>168</v>
      </c>
      <c r="C10" s="50">
        <v>10</v>
      </c>
    </row>
    <row r="11" spans="1:3" s="51" customFormat="1" ht="22.5" customHeight="1">
      <c r="A11" s="50">
        <v>6</v>
      </c>
      <c r="B11" s="51" t="s">
        <v>217</v>
      </c>
      <c r="C11" s="50">
        <v>11</v>
      </c>
    </row>
    <row r="12" spans="1:3" s="51" customFormat="1" ht="22.5" customHeight="1">
      <c r="A12" s="50">
        <v>7</v>
      </c>
      <c r="B12" s="51" t="s">
        <v>169</v>
      </c>
      <c r="C12" s="50">
        <v>11</v>
      </c>
    </row>
    <row r="13" spans="1:3" s="51" customFormat="1" ht="22.5" customHeight="1">
      <c r="A13" s="50">
        <v>8</v>
      </c>
      <c r="B13" s="51" t="s">
        <v>170</v>
      </c>
      <c r="C13" s="50">
        <v>12</v>
      </c>
    </row>
    <row r="14" spans="1:3" s="51" customFormat="1" ht="22.5" customHeight="1">
      <c r="A14" s="50">
        <v>9</v>
      </c>
      <c r="B14" s="51" t="s">
        <v>200</v>
      </c>
      <c r="C14" s="50">
        <v>13</v>
      </c>
    </row>
    <row r="15" spans="1:3" s="51" customFormat="1" ht="22.5" customHeight="1">
      <c r="A15" s="50"/>
      <c r="C15" s="50"/>
    </row>
    <row r="16" spans="1:3" s="51" customFormat="1" ht="22.5" customHeight="1">
      <c r="A16" s="50"/>
      <c r="C16" s="50"/>
    </row>
    <row r="17" spans="1:3" s="51" customFormat="1" ht="22.5" customHeight="1">
      <c r="A17" s="50"/>
      <c r="C17" s="50"/>
    </row>
    <row r="18" spans="1:3" s="51" customFormat="1" ht="22.5" customHeight="1">
      <c r="A18" s="52" t="s">
        <v>99</v>
      </c>
      <c r="C18" s="50"/>
    </row>
    <row r="19" spans="1:3" s="51" customFormat="1" ht="22.5" customHeight="1">
      <c r="A19" s="50" t="s">
        <v>100</v>
      </c>
      <c r="B19" s="51" t="s">
        <v>219</v>
      </c>
      <c r="C19" s="50"/>
    </row>
    <row r="20" spans="1:3" s="51" customFormat="1" ht="22.5" customHeight="1">
      <c r="A20" s="50"/>
      <c r="B20" s="51" t="s">
        <v>220</v>
      </c>
      <c r="C20" s="50"/>
    </row>
    <row r="21" spans="1:3" s="51" customFormat="1" ht="22.5" customHeight="1">
      <c r="A21" s="50" t="s">
        <v>102</v>
      </c>
      <c r="B21" s="51" t="s">
        <v>101</v>
      </c>
      <c r="C21" s="50"/>
    </row>
    <row r="22" spans="1:3" s="51" customFormat="1" ht="22.5" customHeight="1">
      <c r="A22" s="50" t="s">
        <v>218</v>
      </c>
      <c r="B22" s="51" t="s">
        <v>103</v>
      </c>
      <c r="C22" s="50"/>
    </row>
  </sheetData>
  <sheetProtection/>
  <mergeCells count="1">
    <mergeCell ref="A1:C1"/>
  </mergeCells>
  <printOptions/>
  <pageMargins left="0.75" right="0.75" top="1.25" bottom="1" header="0.5" footer="0.5"/>
  <pageSetup horizontalDpi="600" verticalDpi="600" orientation="portrait" paperSize="9" r:id="rId1"/>
  <headerFooter alignWithMargins="0">
    <oddHeader>&amp;C6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6">
      <selection activeCell="A1" sqref="A1:IV16384"/>
    </sheetView>
  </sheetViews>
  <sheetFormatPr defaultColWidth="8.8515625" defaultRowHeight="12.75"/>
  <cols>
    <col min="1" max="3" width="25.7109375" style="271" customWidth="1"/>
    <col min="4" max="16384" width="8.8515625" style="271" customWidth="1"/>
  </cols>
  <sheetData>
    <row r="1" ht="40.5" customHeight="1">
      <c r="C1" s="272" t="s">
        <v>250</v>
      </c>
    </row>
    <row r="2" ht="9.75" customHeight="1"/>
    <row r="3" ht="21" customHeight="1">
      <c r="A3" s="283" t="s">
        <v>247</v>
      </c>
    </row>
    <row r="4" ht="27" customHeight="1">
      <c r="A4" s="284" t="s">
        <v>251</v>
      </c>
    </row>
    <row r="5" spans="1:3" ht="30" customHeight="1">
      <c r="A5" s="285" t="s">
        <v>224</v>
      </c>
      <c r="B5" s="286" t="s">
        <v>32</v>
      </c>
      <c r="C5" s="286" t="s">
        <v>24</v>
      </c>
    </row>
    <row r="6" spans="1:3" ht="24" customHeight="1">
      <c r="A6" s="287" t="s">
        <v>225</v>
      </c>
      <c r="B6" s="248">
        <v>25125</v>
      </c>
      <c r="C6" s="248">
        <v>29650</v>
      </c>
    </row>
    <row r="7" spans="1:3" ht="24" customHeight="1">
      <c r="A7" s="288" t="s">
        <v>226</v>
      </c>
      <c r="B7" s="249">
        <v>3983</v>
      </c>
      <c r="C7" s="249">
        <v>29524</v>
      </c>
    </row>
    <row r="8" spans="1:3" ht="24" customHeight="1">
      <c r="A8" s="288" t="s">
        <v>227</v>
      </c>
      <c r="B8" s="249">
        <v>12226</v>
      </c>
      <c r="C8" s="249">
        <v>28296</v>
      </c>
    </row>
    <row r="9" spans="1:3" ht="24" customHeight="1">
      <c r="A9" s="288" t="s">
        <v>228</v>
      </c>
      <c r="B9" s="249">
        <v>5440</v>
      </c>
      <c r="C9" s="249">
        <v>25605</v>
      </c>
    </row>
    <row r="10" spans="1:3" ht="24" customHeight="1">
      <c r="A10" s="288" t="s">
        <v>229</v>
      </c>
      <c r="B10" s="249">
        <v>12123</v>
      </c>
      <c r="C10" s="249">
        <v>16354</v>
      </c>
    </row>
    <row r="11" spans="1:3" ht="24" customHeight="1">
      <c r="A11" s="288" t="s">
        <v>230</v>
      </c>
      <c r="B11" s="249">
        <v>7006</v>
      </c>
      <c r="C11" s="249">
        <v>10235</v>
      </c>
    </row>
    <row r="12" spans="1:3" ht="24" customHeight="1">
      <c r="A12" s="288" t="s">
        <v>231</v>
      </c>
      <c r="B12" s="249">
        <f>5655+10262</f>
        <v>15917</v>
      </c>
      <c r="C12" s="249">
        <v>19648</v>
      </c>
    </row>
    <row r="13" spans="1:3" ht="24" customHeight="1">
      <c r="A13" s="288" t="s">
        <v>232</v>
      </c>
      <c r="B13" s="249">
        <v>8313</v>
      </c>
      <c r="C13" s="249">
        <v>15480</v>
      </c>
    </row>
    <row r="14" spans="1:3" ht="24" customHeight="1">
      <c r="A14" s="288" t="s">
        <v>233</v>
      </c>
      <c r="B14" s="249">
        <v>6425</v>
      </c>
      <c r="C14" s="249">
        <v>13158</v>
      </c>
    </row>
    <row r="15" spans="1:3" ht="24" customHeight="1">
      <c r="A15" s="288" t="s">
        <v>234</v>
      </c>
      <c r="B15" s="249">
        <v>12174</v>
      </c>
      <c r="C15" s="249">
        <v>26904</v>
      </c>
    </row>
    <row r="16" spans="1:3" ht="24" customHeight="1">
      <c r="A16" s="288" t="s">
        <v>235</v>
      </c>
      <c r="B16" s="249">
        <v>6640</v>
      </c>
      <c r="C16" s="249">
        <v>34316</v>
      </c>
    </row>
    <row r="17" spans="1:3" ht="24" customHeight="1">
      <c r="A17" s="290" t="s">
        <v>236</v>
      </c>
      <c r="B17" s="250">
        <v>17163</v>
      </c>
      <c r="C17" s="250">
        <v>33299</v>
      </c>
    </row>
    <row r="18" spans="1:3" ht="24" customHeight="1">
      <c r="A18" s="291" t="s">
        <v>237</v>
      </c>
      <c r="B18" s="292">
        <f>SUM(B6:B17)</f>
        <v>132535</v>
      </c>
      <c r="C18" s="292">
        <f>SUM(C6:C17)</f>
        <v>282469</v>
      </c>
    </row>
    <row r="19" spans="1:3" ht="24" customHeight="1">
      <c r="A19" s="293" t="s">
        <v>238</v>
      </c>
      <c r="B19" s="251">
        <v>21086</v>
      </c>
      <c r="C19" s="251">
        <v>29467</v>
      </c>
    </row>
    <row r="20" spans="1:3" ht="24" customHeight="1">
      <c r="A20" s="288" t="s">
        <v>239</v>
      </c>
      <c r="B20" s="249">
        <v>5627</v>
      </c>
      <c r="C20" s="249">
        <v>30858</v>
      </c>
    </row>
    <row r="21" spans="1:3" ht="24" customHeight="1">
      <c r="A21" s="294" t="s">
        <v>240</v>
      </c>
      <c r="B21" s="252">
        <v>12687</v>
      </c>
      <c r="C21" s="252">
        <v>24130</v>
      </c>
    </row>
    <row r="22" spans="1:3" ht="24" customHeight="1">
      <c r="A22" s="295" t="s">
        <v>241</v>
      </c>
      <c r="B22" s="296">
        <f>SUM(B19:B21)</f>
        <v>39400</v>
      </c>
      <c r="C22" s="296">
        <f>SUM(C19:C21)</f>
        <v>84455</v>
      </c>
    </row>
    <row r="23" ht="15.75">
      <c r="A23" s="297"/>
    </row>
    <row r="24" spans="1:3" ht="26.25" customHeight="1">
      <c r="A24" s="298" t="s">
        <v>252</v>
      </c>
      <c r="B24" s="298"/>
      <c r="C24" s="298"/>
    </row>
    <row r="25" spans="1:3" ht="36.75" customHeight="1">
      <c r="A25" s="298"/>
      <c r="B25" s="298"/>
      <c r="C25" s="298"/>
    </row>
    <row r="26" spans="1:3" ht="36.75" customHeight="1">
      <c r="A26" s="298"/>
      <c r="B26" s="298"/>
      <c r="C26" s="298"/>
    </row>
    <row r="27" spans="1:3" ht="36.75" customHeight="1">
      <c r="A27" s="298"/>
      <c r="B27" s="298"/>
      <c r="C27" s="298"/>
    </row>
  </sheetData>
  <sheetProtection/>
  <mergeCells count="1">
    <mergeCell ref="A24:C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1" sqref="D31"/>
    </sheetView>
  </sheetViews>
  <sheetFormatPr defaultColWidth="9.140625" defaultRowHeight="12.75"/>
  <cols>
    <col min="1" max="1" width="12.7109375" style="3" customWidth="1"/>
    <col min="2" max="7" width="11.7109375" style="3" customWidth="1"/>
    <col min="8" max="16384" width="9.140625" style="3" customWidth="1"/>
  </cols>
  <sheetData>
    <row r="1" spans="1:7" ht="28.5" customHeight="1">
      <c r="A1" s="1" t="s">
        <v>171</v>
      </c>
      <c r="B1" s="2"/>
      <c r="C1" s="2"/>
      <c r="D1" s="2"/>
      <c r="E1" s="2"/>
      <c r="F1" s="2"/>
      <c r="G1" s="132"/>
    </row>
    <row r="2" ht="13.5" customHeight="1">
      <c r="G2" s="137"/>
    </row>
    <row r="3" spans="1:7" ht="28.5" customHeight="1">
      <c r="A3" s="254" t="s">
        <v>0</v>
      </c>
      <c r="B3" s="138">
        <v>2011</v>
      </c>
      <c r="C3" s="5"/>
      <c r="D3" s="138">
        <v>2012</v>
      </c>
      <c r="E3" s="5"/>
      <c r="F3" s="138" t="s">
        <v>172</v>
      </c>
      <c r="G3" s="16"/>
    </row>
    <row r="4" spans="1:7" ht="30" customHeight="1">
      <c r="A4" s="255"/>
      <c r="B4" s="7" t="s">
        <v>1</v>
      </c>
      <c r="C4" s="7" t="s">
        <v>86</v>
      </c>
      <c r="D4" s="7" t="s">
        <v>1</v>
      </c>
      <c r="E4" s="7" t="s">
        <v>86</v>
      </c>
      <c r="F4" s="7" t="s">
        <v>1</v>
      </c>
      <c r="G4" s="17" t="s">
        <v>86</v>
      </c>
    </row>
    <row r="5" spans="1:7" ht="27" customHeight="1">
      <c r="A5" s="8" t="s">
        <v>2</v>
      </c>
      <c r="B5" s="139">
        <v>133081</v>
      </c>
      <c r="C5" s="139">
        <v>156319</v>
      </c>
      <c r="D5" s="139">
        <v>132789</v>
      </c>
      <c r="E5" s="139">
        <v>154685</v>
      </c>
      <c r="F5" s="139">
        <v>124571</v>
      </c>
      <c r="G5" s="140">
        <v>149067</v>
      </c>
    </row>
    <row r="6" spans="1:7" ht="27" customHeight="1">
      <c r="A6" s="8" t="s">
        <v>3</v>
      </c>
      <c r="B6" s="139">
        <v>103237</v>
      </c>
      <c r="C6" s="139">
        <v>102527</v>
      </c>
      <c r="D6" s="139">
        <v>105802</v>
      </c>
      <c r="E6" s="139">
        <v>106969</v>
      </c>
      <c r="F6" s="139">
        <v>103021</v>
      </c>
      <c r="G6" s="140">
        <v>103726</v>
      </c>
    </row>
    <row r="7" spans="1:7" ht="27" customHeight="1">
      <c r="A7" s="8" t="s">
        <v>4</v>
      </c>
      <c r="B7" s="139">
        <v>109308</v>
      </c>
      <c r="C7" s="139">
        <v>117231</v>
      </c>
      <c r="D7" s="139">
        <v>106939</v>
      </c>
      <c r="E7" s="139">
        <v>111605</v>
      </c>
      <c r="F7" s="139">
        <v>117619</v>
      </c>
      <c r="G7" s="140">
        <v>117253</v>
      </c>
    </row>
    <row r="8" spans="1:7" ht="27" customHeight="1">
      <c r="A8" s="9" t="s">
        <v>5</v>
      </c>
      <c r="B8" s="142">
        <v>345626</v>
      </c>
      <c r="C8" s="142">
        <v>376077</v>
      </c>
      <c r="D8" s="142">
        <v>345530</v>
      </c>
      <c r="E8" s="142">
        <v>373259</v>
      </c>
      <c r="F8" s="142">
        <v>345211</v>
      </c>
      <c r="G8" s="143">
        <v>370046</v>
      </c>
    </row>
    <row r="9" spans="1:7" ht="27" customHeight="1">
      <c r="A9" s="8" t="s">
        <v>6</v>
      </c>
      <c r="B9" s="139">
        <v>106615</v>
      </c>
      <c r="C9" s="139">
        <v>103457</v>
      </c>
      <c r="D9" s="139">
        <v>109760</v>
      </c>
      <c r="E9" s="139">
        <v>110366</v>
      </c>
      <c r="F9" s="144">
        <v>105561</v>
      </c>
      <c r="G9" s="145">
        <v>109657</v>
      </c>
    </row>
    <row r="10" spans="1:7" ht="27" customHeight="1">
      <c r="A10" s="8" t="s">
        <v>7</v>
      </c>
      <c r="B10" s="139">
        <v>90193</v>
      </c>
      <c r="C10" s="139">
        <v>98535</v>
      </c>
      <c r="D10" s="139">
        <v>92684</v>
      </c>
      <c r="E10" s="139">
        <v>100829</v>
      </c>
      <c r="F10" s="144">
        <v>97003</v>
      </c>
      <c r="G10" s="145">
        <v>106945</v>
      </c>
    </row>
    <row r="11" spans="1:7" ht="27" customHeight="1">
      <c r="A11" s="8" t="s">
        <v>8</v>
      </c>
      <c r="B11" s="139">
        <v>81113</v>
      </c>
      <c r="C11" s="139">
        <v>80054</v>
      </c>
      <c r="D11" s="139">
        <v>77955</v>
      </c>
      <c r="E11" s="139">
        <v>75456</v>
      </c>
      <c r="F11" s="144">
        <v>79653</v>
      </c>
      <c r="G11" s="145">
        <v>76918</v>
      </c>
    </row>
    <row r="12" spans="1:7" ht="27" customHeight="1">
      <c r="A12" s="9" t="s">
        <v>9</v>
      </c>
      <c r="B12" s="142">
        <v>277921</v>
      </c>
      <c r="C12" s="142">
        <v>282046</v>
      </c>
      <c r="D12" s="142">
        <v>280399</v>
      </c>
      <c r="E12" s="142">
        <v>286651</v>
      </c>
      <c r="F12" s="142">
        <v>282217</v>
      </c>
      <c r="G12" s="143">
        <v>293520</v>
      </c>
    </row>
    <row r="13" spans="1:7" ht="27" customHeight="1">
      <c r="A13" s="10" t="s">
        <v>10</v>
      </c>
      <c r="B13" s="146">
        <v>623547</v>
      </c>
      <c r="C13" s="146">
        <v>658123</v>
      </c>
      <c r="D13" s="146">
        <v>625929</v>
      </c>
      <c r="E13" s="146">
        <v>659910</v>
      </c>
      <c r="F13" s="146">
        <v>627428</v>
      </c>
      <c r="G13" s="149">
        <v>663566</v>
      </c>
    </row>
    <row r="14" spans="1:7" ht="27" customHeight="1">
      <c r="A14" s="11" t="s">
        <v>11</v>
      </c>
      <c r="B14" s="139">
        <v>110611</v>
      </c>
      <c r="C14" s="139">
        <v>98700</v>
      </c>
      <c r="D14" s="139">
        <v>105542</v>
      </c>
      <c r="E14" s="139">
        <v>94119</v>
      </c>
      <c r="F14" s="144">
        <v>0</v>
      </c>
      <c r="G14" s="145">
        <v>0</v>
      </c>
    </row>
    <row r="15" spans="1:7" ht="27" customHeight="1">
      <c r="A15" s="11" t="s">
        <v>12</v>
      </c>
      <c r="B15" s="139">
        <v>96238</v>
      </c>
      <c r="C15" s="139">
        <v>103142</v>
      </c>
      <c r="D15" s="139">
        <v>93502</v>
      </c>
      <c r="E15" s="139">
        <v>102936</v>
      </c>
      <c r="F15" s="144">
        <v>0</v>
      </c>
      <c r="G15" s="145">
        <v>0</v>
      </c>
    </row>
    <row r="16" spans="1:7" ht="27" customHeight="1">
      <c r="A16" s="11" t="s">
        <v>13</v>
      </c>
      <c r="B16" s="139">
        <v>88382</v>
      </c>
      <c r="C16" s="139">
        <v>87962</v>
      </c>
      <c r="D16" s="139">
        <v>89426</v>
      </c>
      <c r="E16" s="139">
        <v>90724</v>
      </c>
      <c r="F16" s="144">
        <v>0</v>
      </c>
      <c r="G16" s="145">
        <v>0</v>
      </c>
    </row>
    <row r="17" spans="1:7" ht="27" customHeight="1">
      <c r="A17" s="9" t="s">
        <v>14</v>
      </c>
      <c r="B17" s="142">
        <v>295231</v>
      </c>
      <c r="C17" s="142">
        <v>289804</v>
      </c>
      <c r="D17" s="142">
        <v>288470</v>
      </c>
      <c r="E17" s="142">
        <v>287779</v>
      </c>
      <c r="F17" s="144" t="s">
        <v>85</v>
      </c>
      <c r="G17" s="145">
        <v>0</v>
      </c>
    </row>
    <row r="18" spans="1:7" ht="27" customHeight="1">
      <c r="A18" s="10" t="s">
        <v>89</v>
      </c>
      <c r="B18" s="146">
        <v>918778</v>
      </c>
      <c r="C18" s="146">
        <v>947927</v>
      </c>
      <c r="D18" s="146">
        <v>914399</v>
      </c>
      <c r="E18" s="146">
        <v>947689</v>
      </c>
      <c r="F18" s="146" t="s">
        <v>85</v>
      </c>
      <c r="G18" s="149" t="s">
        <v>85</v>
      </c>
    </row>
    <row r="19" spans="1:7" ht="27" customHeight="1">
      <c r="A19" s="11" t="s">
        <v>15</v>
      </c>
      <c r="B19" s="139">
        <v>114833</v>
      </c>
      <c r="C19" s="139">
        <v>111676</v>
      </c>
      <c r="D19" s="139">
        <v>113613</v>
      </c>
      <c r="E19" s="139">
        <v>106643</v>
      </c>
      <c r="F19" s="144">
        <v>0</v>
      </c>
      <c r="G19" s="145">
        <v>0</v>
      </c>
    </row>
    <row r="20" spans="1:7" ht="27" customHeight="1">
      <c r="A20" s="11" t="s">
        <v>16</v>
      </c>
      <c r="B20" s="139">
        <v>113864</v>
      </c>
      <c r="C20" s="139">
        <v>110704</v>
      </c>
      <c r="D20" s="139">
        <v>110477</v>
      </c>
      <c r="E20" s="139">
        <v>110296</v>
      </c>
      <c r="F20" s="144">
        <v>0</v>
      </c>
      <c r="G20" s="145">
        <v>0</v>
      </c>
    </row>
    <row r="21" spans="1:7" ht="27" customHeight="1">
      <c r="A21" s="11" t="s">
        <v>17</v>
      </c>
      <c r="B21" s="139">
        <v>146912</v>
      </c>
      <c r="C21" s="139">
        <v>122832</v>
      </c>
      <c r="D21" s="139">
        <v>148355</v>
      </c>
      <c r="E21" s="139">
        <v>121463</v>
      </c>
      <c r="F21" s="144">
        <v>0</v>
      </c>
      <c r="G21" s="145">
        <v>0</v>
      </c>
    </row>
    <row r="22" spans="1:7" ht="27" customHeight="1">
      <c r="A22" s="9" t="s">
        <v>18</v>
      </c>
      <c r="B22" s="142">
        <v>375609</v>
      </c>
      <c r="C22" s="142">
        <v>345212</v>
      </c>
      <c r="D22" s="142">
        <v>372445</v>
      </c>
      <c r="E22" s="142">
        <v>338402</v>
      </c>
      <c r="F22" s="144">
        <v>0</v>
      </c>
      <c r="G22" s="145">
        <v>0</v>
      </c>
    </row>
    <row r="23" spans="1:7" ht="27" customHeight="1">
      <c r="A23" s="10" t="s">
        <v>19</v>
      </c>
      <c r="B23" s="146">
        <v>670840</v>
      </c>
      <c r="C23" s="146">
        <v>635016</v>
      </c>
      <c r="D23" s="146">
        <v>660915</v>
      </c>
      <c r="E23" s="146">
        <v>626181</v>
      </c>
      <c r="F23" s="147" t="s">
        <v>85</v>
      </c>
      <c r="G23" s="148">
        <v>0</v>
      </c>
    </row>
    <row r="24" spans="1:7" ht="12" customHeight="1">
      <c r="A24" s="10"/>
      <c r="B24" s="146"/>
      <c r="C24" s="146"/>
      <c r="D24" s="146"/>
      <c r="E24" s="146"/>
      <c r="F24" s="146"/>
      <c r="G24" s="149"/>
    </row>
    <row r="25" spans="1:7" s="12" customFormat="1" ht="41.25" customHeight="1">
      <c r="A25" s="22" t="s">
        <v>20</v>
      </c>
      <c r="B25" s="150">
        <v>1294387</v>
      </c>
      <c r="C25" s="150">
        <v>1293139</v>
      </c>
      <c r="D25" s="150">
        <v>1286844</v>
      </c>
      <c r="E25" s="150">
        <v>1286091</v>
      </c>
      <c r="F25" s="150" t="s">
        <v>85</v>
      </c>
      <c r="G25" s="151" t="s">
        <v>85</v>
      </c>
    </row>
    <row r="26" spans="1:7" ht="20.25" customHeight="1">
      <c r="A26" s="38" t="s">
        <v>93</v>
      </c>
      <c r="F26"/>
      <c r="G26"/>
    </row>
    <row r="27" ht="18.75" customHeight="1">
      <c r="A27" s="38" t="s">
        <v>104</v>
      </c>
    </row>
  </sheetData>
  <sheetProtection/>
  <mergeCells count="1">
    <mergeCell ref="A3:A4"/>
  </mergeCells>
  <printOptions horizontalCentered="1"/>
  <pageMargins left="0.75" right="0.75" top="1" bottom="1" header="0.5" footer="0.5"/>
  <pageSetup horizontalDpi="600" verticalDpi="600" orientation="portrait" paperSize="9" r:id="rId1"/>
  <headerFooter alignWithMargins="0">
    <oddHeader>&amp;C7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16384" width="9.140625" style="3" customWidth="1"/>
  </cols>
  <sheetData>
    <row r="1" spans="1:4" ht="19.5" customHeight="1">
      <c r="A1" s="256" t="s">
        <v>193</v>
      </c>
      <c r="B1" s="256"/>
      <c r="C1" s="256"/>
      <c r="D1" s="256"/>
    </row>
    <row r="2" spans="1:4" ht="18" customHeight="1">
      <c r="A2" s="1" t="s">
        <v>173</v>
      </c>
      <c r="B2" s="2"/>
      <c r="C2" s="2"/>
      <c r="D2" s="2"/>
    </row>
    <row r="3" spans="1:3" ht="9" customHeight="1">
      <c r="A3" s="13"/>
      <c r="B3" s="13"/>
      <c r="C3" s="13"/>
    </row>
    <row r="4" spans="1:4" ht="24" customHeight="1">
      <c r="A4" s="14" t="s">
        <v>21</v>
      </c>
      <c r="B4" s="141">
        <v>2012</v>
      </c>
      <c r="C4" s="141">
        <v>2013</v>
      </c>
      <c r="D4" s="141" t="s">
        <v>22</v>
      </c>
    </row>
    <row r="5" spans="1:4" s="12" customFormat="1" ht="19.5" customHeight="1">
      <c r="A5" s="152" t="s">
        <v>23</v>
      </c>
      <c r="B5" s="153">
        <v>31249</v>
      </c>
      <c r="C5" s="153">
        <v>27951</v>
      </c>
      <c r="D5" s="156">
        <v>-10.553937726007234</v>
      </c>
    </row>
    <row r="6" spans="1:4" ht="19.5" customHeight="1">
      <c r="A6" s="157" t="s">
        <v>24</v>
      </c>
      <c r="B6" s="158">
        <v>15049</v>
      </c>
      <c r="C6" s="158">
        <v>16055</v>
      </c>
      <c r="D6" s="215">
        <v>6.684829556781182</v>
      </c>
    </row>
    <row r="7" spans="1:4" ht="19.5" customHeight="1">
      <c r="A7" s="157" t="s">
        <v>25</v>
      </c>
      <c r="B7" s="158">
        <v>1943</v>
      </c>
      <c r="C7" s="158">
        <v>964</v>
      </c>
      <c r="D7" s="215">
        <v>-50.38600102933608</v>
      </c>
    </row>
    <row r="8" spans="1:4" ht="19.5" customHeight="1">
      <c r="A8" s="157" t="s">
        <v>26</v>
      </c>
      <c r="B8" s="158">
        <v>1885</v>
      </c>
      <c r="C8" s="158">
        <v>939</v>
      </c>
      <c r="D8" s="215">
        <v>-50.185676392572944</v>
      </c>
    </row>
    <row r="9" spans="1:4" ht="19.5" customHeight="1">
      <c r="A9" s="157" t="s">
        <v>27</v>
      </c>
      <c r="B9" s="158">
        <v>686</v>
      </c>
      <c r="C9" s="158">
        <v>77</v>
      </c>
      <c r="D9" s="215">
        <v>-88.77551020408163</v>
      </c>
    </row>
    <row r="10" spans="1:4" ht="19.5" customHeight="1">
      <c r="A10" s="157" t="s">
        <v>28</v>
      </c>
      <c r="B10" s="158">
        <v>11664</v>
      </c>
      <c r="C10" s="158">
        <v>9915</v>
      </c>
      <c r="D10" s="215">
        <v>-14.994855967078195</v>
      </c>
    </row>
    <row r="11" spans="1:4" ht="19.5" customHeight="1">
      <c r="A11" s="157" t="s">
        <v>29</v>
      </c>
      <c r="B11" s="158">
        <v>22</v>
      </c>
      <c r="C11" s="158">
        <v>1</v>
      </c>
      <c r="D11" s="215">
        <v>-95.45454545454545</v>
      </c>
    </row>
    <row r="12" spans="1:4" s="12" customFormat="1" ht="19.5" customHeight="1">
      <c r="A12" s="154" t="s">
        <v>30</v>
      </c>
      <c r="B12" s="155">
        <v>34406</v>
      </c>
      <c r="C12" s="155">
        <v>40178</v>
      </c>
      <c r="D12" s="156">
        <v>16.776143695866992</v>
      </c>
    </row>
    <row r="13" spans="1:4" ht="19.5" customHeight="1">
      <c r="A13" s="157" t="s">
        <v>31</v>
      </c>
      <c r="B13" s="158">
        <v>4607</v>
      </c>
      <c r="C13" s="158">
        <v>5557</v>
      </c>
      <c r="D13" s="215">
        <v>20.620794443238537</v>
      </c>
    </row>
    <row r="14" spans="1:4" ht="19.5" customHeight="1">
      <c r="A14" s="157" t="s">
        <v>32</v>
      </c>
      <c r="B14" s="158">
        <v>16348</v>
      </c>
      <c r="C14" s="158">
        <v>18454</v>
      </c>
      <c r="D14" s="215">
        <v>12.88230976266209</v>
      </c>
    </row>
    <row r="15" spans="1:4" ht="19.5" customHeight="1">
      <c r="A15" s="157" t="s">
        <v>33</v>
      </c>
      <c r="B15" s="158">
        <v>1839</v>
      </c>
      <c r="C15" s="158">
        <v>2018</v>
      </c>
      <c r="D15" s="215">
        <v>9.733550842849368</v>
      </c>
    </row>
    <row r="16" spans="1:4" ht="19.5" customHeight="1">
      <c r="A16" s="157" t="s">
        <v>34</v>
      </c>
      <c r="B16" s="158">
        <v>10287</v>
      </c>
      <c r="C16" s="158">
        <v>12299</v>
      </c>
      <c r="D16" s="215">
        <v>19.55866627782639</v>
      </c>
    </row>
    <row r="17" spans="1:4" ht="19.5" customHeight="1">
      <c r="A17" s="157" t="s">
        <v>35</v>
      </c>
      <c r="B17" s="216" t="s">
        <v>191</v>
      </c>
      <c r="C17" s="216" t="s">
        <v>191</v>
      </c>
      <c r="D17" s="216" t="s">
        <v>190</v>
      </c>
    </row>
    <row r="18" spans="1:4" ht="19.5" customHeight="1">
      <c r="A18" s="157" t="s">
        <v>36</v>
      </c>
      <c r="B18" s="158">
        <v>1325</v>
      </c>
      <c r="C18" s="158">
        <v>1850</v>
      </c>
      <c r="D18" s="215">
        <v>39.62264150943395</v>
      </c>
    </row>
    <row r="19" spans="1:4" s="12" customFormat="1" ht="19.5" customHeight="1">
      <c r="A19" s="154" t="s">
        <v>37</v>
      </c>
      <c r="B19" s="155">
        <v>38695</v>
      </c>
      <c r="C19" s="155">
        <v>44016</v>
      </c>
      <c r="D19" s="156">
        <v>13.751130637033214</v>
      </c>
    </row>
    <row r="20" spans="1:4" s="12" customFormat="1" ht="19.5" customHeight="1">
      <c r="A20" s="157" t="s">
        <v>163</v>
      </c>
      <c r="B20" s="158">
        <v>1310</v>
      </c>
      <c r="C20" s="158">
        <v>1126</v>
      </c>
      <c r="D20" s="215">
        <v>-14.045801526717554</v>
      </c>
    </row>
    <row r="21" spans="1:4" s="12" customFormat="1" ht="19.5" customHeight="1">
      <c r="A21" s="157" t="s">
        <v>194</v>
      </c>
      <c r="B21" s="158">
        <v>4447</v>
      </c>
      <c r="C21" s="158">
        <v>4059</v>
      </c>
      <c r="D21" s="215">
        <v>-8.724983134697553</v>
      </c>
    </row>
    <row r="22" spans="1:4" ht="19.5" customHeight="1">
      <c r="A22" s="157" t="s">
        <v>38</v>
      </c>
      <c r="B22" s="158">
        <v>11968</v>
      </c>
      <c r="C22" s="158">
        <v>11671</v>
      </c>
      <c r="D22" s="215">
        <v>-2.481617647058826</v>
      </c>
    </row>
    <row r="23" spans="1:4" ht="19.5" customHeight="1">
      <c r="A23" s="157" t="s">
        <v>164</v>
      </c>
      <c r="B23" s="216" t="s">
        <v>191</v>
      </c>
      <c r="C23" s="158">
        <v>135</v>
      </c>
      <c r="D23" s="216" t="s">
        <v>190</v>
      </c>
    </row>
    <row r="24" spans="1:4" ht="19.5" customHeight="1">
      <c r="A24" s="157" t="s">
        <v>39</v>
      </c>
      <c r="B24" s="158">
        <v>1596</v>
      </c>
      <c r="C24" s="158">
        <v>3233</v>
      </c>
      <c r="D24" s="215">
        <v>102.56892230576443</v>
      </c>
    </row>
    <row r="25" spans="1:4" ht="19.5" customHeight="1">
      <c r="A25" s="157" t="s">
        <v>40</v>
      </c>
      <c r="B25" s="158">
        <v>4350</v>
      </c>
      <c r="C25" s="158">
        <v>4034</v>
      </c>
      <c r="D25" s="215">
        <v>-7.264367816091948</v>
      </c>
    </row>
    <row r="26" spans="1:4" ht="19.5" customHeight="1">
      <c r="A26" s="157" t="s">
        <v>41</v>
      </c>
      <c r="B26" s="216" t="s">
        <v>191</v>
      </c>
      <c r="C26" s="216" t="s">
        <v>191</v>
      </c>
      <c r="D26" s="216" t="s">
        <v>190</v>
      </c>
    </row>
    <row r="27" spans="1:4" ht="19.5" customHeight="1">
      <c r="A27" s="157" t="s">
        <v>87</v>
      </c>
      <c r="B27" s="158">
        <v>15023</v>
      </c>
      <c r="C27" s="158">
        <v>19755</v>
      </c>
      <c r="D27" s="215">
        <v>31.49836916727685</v>
      </c>
    </row>
    <row r="28" spans="1:4" ht="19.5" customHeight="1">
      <c r="A28" s="157" t="s">
        <v>42</v>
      </c>
      <c r="B28" s="158">
        <v>1</v>
      </c>
      <c r="C28" s="158">
        <v>3</v>
      </c>
      <c r="D28" s="215">
        <v>200</v>
      </c>
    </row>
    <row r="29" spans="1:4" s="12" customFormat="1" ht="19.5" customHeight="1">
      <c r="A29" s="154" t="s">
        <v>43</v>
      </c>
      <c r="B29" s="155">
        <v>5099</v>
      </c>
      <c r="C29" s="155">
        <v>4436</v>
      </c>
      <c r="D29" s="156">
        <v>-13.002549519513622</v>
      </c>
    </row>
    <row r="30" spans="1:4" ht="19.5" customHeight="1">
      <c r="A30" s="157" t="s">
        <v>44</v>
      </c>
      <c r="B30" s="158">
        <v>5099</v>
      </c>
      <c r="C30" s="158">
        <v>4436</v>
      </c>
      <c r="D30" s="215">
        <v>-13.002549519513622</v>
      </c>
    </row>
    <row r="31" spans="1:4" ht="19.5" customHeight="1">
      <c r="A31" s="157" t="s">
        <v>45</v>
      </c>
      <c r="B31" s="216" t="s">
        <v>191</v>
      </c>
      <c r="C31" s="216" t="s">
        <v>191</v>
      </c>
      <c r="D31" s="216" t="s">
        <v>190</v>
      </c>
    </row>
    <row r="32" spans="1:4" s="12" customFormat="1" ht="19.5" customHeight="1" hidden="1">
      <c r="A32" s="154" t="s">
        <v>46</v>
      </c>
      <c r="B32" s="216" t="s">
        <v>191</v>
      </c>
      <c r="C32" s="216" t="s">
        <v>191</v>
      </c>
      <c r="D32" s="216" t="s">
        <v>190</v>
      </c>
    </row>
    <row r="33" spans="1:4" ht="19.5" customHeight="1" hidden="1">
      <c r="A33" s="157" t="s">
        <v>47</v>
      </c>
      <c r="B33" s="216" t="s">
        <v>191</v>
      </c>
      <c r="C33" s="216" t="s">
        <v>191</v>
      </c>
      <c r="D33" s="216" t="s">
        <v>190</v>
      </c>
    </row>
    <row r="34" spans="1:4" ht="19.5" customHeight="1" hidden="1">
      <c r="A34" s="157" t="s">
        <v>48</v>
      </c>
      <c r="B34" s="216" t="s">
        <v>191</v>
      </c>
      <c r="C34" s="216" t="s">
        <v>191</v>
      </c>
      <c r="D34" s="216" t="s">
        <v>190</v>
      </c>
    </row>
    <row r="35" spans="1:4" ht="19.5" customHeight="1" hidden="1">
      <c r="A35" s="157" t="s">
        <v>49</v>
      </c>
      <c r="B35" s="216" t="s">
        <v>191</v>
      </c>
      <c r="C35" s="216" t="s">
        <v>191</v>
      </c>
      <c r="D35" s="216" t="s">
        <v>190</v>
      </c>
    </row>
    <row r="36" spans="1:4" s="12" customFormat="1" ht="19.5" customHeight="1">
      <c r="A36" s="154" t="s">
        <v>50</v>
      </c>
      <c r="B36" s="155">
        <v>14</v>
      </c>
      <c r="C36" s="155">
        <v>12</v>
      </c>
      <c r="D36" s="159">
        <v>-14.285714285714292</v>
      </c>
    </row>
    <row r="37" spans="1:4" ht="24" customHeight="1">
      <c r="A37" s="14" t="s">
        <v>51</v>
      </c>
      <c r="B37" s="160">
        <v>109463</v>
      </c>
      <c r="C37" s="160">
        <v>116593</v>
      </c>
      <c r="D37" s="161">
        <v>6.513616473146172</v>
      </c>
    </row>
    <row r="38" ht="9" customHeight="1"/>
    <row r="39" ht="15.75">
      <c r="A39" s="38" t="s">
        <v>196</v>
      </c>
    </row>
    <row r="40" s="29" customFormat="1" ht="14.25">
      <c r="A40" s="38" t="s">
        <v>195</v>
      </c>
    </row>
  </sheetData>
  <sheetProtection/>
  <mergeCells count="1">
    <mergeCell ref="A1:D1"/>
  </mergeCells>
  <printOptions horizontalCentered="1"/>
  <pageMargins left="0.5" right="0.25" top="0.75" bottom="0.5" header="0.5" footer="0.5"/>
  <pageSetup horizontalDpi="600" verticalDpi="600" orientation="portrait" paperSize="9" r:id="rId1"/>
  <headerFooter alignWithMargins="0">
    <oddHeader>&amp;C8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0.7109375" style="3" customWidth="1"/>
    <col min="2" max="3" width="15.7109375" style="3" customWidth="1"/>
    <col min="4" max="4" width="14.28125" style="3" customWidth="1"/>
    <col min="5" max="16384" width="9.140625" style="3" customWidth="1"/>
  </cols>
  <sheetData>
    <row r="1" spans="1:4" ht="18" customHeight="1">
      <c r="A1" s="1" t="s">
        <v>174</v>
      </c>
      <c r="B1" s="2"/>
      <c r="C1" s="2"/>
      <c r="D1" s="2"/>
    </row>
    <row r="2" ht="8.25" customHeight="1"/>
    <row r="3" spans="1:4" ht="20.25" customHeight="1">
      <c r="A3" s="257" t="s">
        <v>0</v>
      </c>
      <c r="B3" s="5" t="s">
        <v>52</v>
      </c>
      <c r="C3" s="15"/>
      <c r="D3" s="16"/>
    </row>
    <row r="4" spans="1:4" ht="20.25" customHeight="1">
      <c r="A4" s="258"/>
      <c r="B4" s="17">
        <v>2011</v>
      </c>
      <c r="C4" s="17">
        <v>2012</v>
      </c>
      <c r="D4" s="17" t="s">
        <v>175</v>
      </c>
    </row>
    <row r="5" spans="1:4" ht="18.75" customHeight="1">
      <c r="A5" s="11" t="s">
        <v>2</v>
      </c>
      <c r="B5" s="18">
        <v>101887</v>
      </c>
      <c r="C5" s="18">
        <v>98837</v>
      </c>
      <c r="D5" s="18">
        <v>92894</v>
      </c>
    </row>
    <row r="6" spans="1:4" ht="18.75" customHeight="1">
      <c r="A6" s="11" t="s">
        <v>3</v>
      </c>
      <c r="B6" s="18">
        <v>77390</v>
      </c>
      <c r="C6" s="18">
        <v>79331</v>
      </c>
      <c r="D6" s="18">
        <v>81185</v>
      </c>
    </row>
    <row r="7" spans="1:4" ht="18.75" customHeight="1">
      <c r="A7" s="11" t="s">
        <v>4</v>
      </c>
      <c r="B7" s="18">
        <v>83349</v>
      </c>
      <c r="C7" s="18">
        <v>83827</v>
      </c>
      <c r="D7" s="18">
        <v>91759</v>
      </c>
    </row>
    <row r="8" spans="1:4" ht="17.25" customHeight="1">
      <c r="A8" s="9" t="s">
        <v>5</v>
      </c>
      <c r="B8" s="19">
        <v>262626</v>
      </c>
      <c r="C8" s="19">
        <v>261995</v>
      </c>
      <c r="D8" s="19">
        <v>265838</v>
      </c>
    </row>
    <row r="9" spans="1:4" ht="18.75" customHeight="1">
      <c r="A9" s="11" t="s">
        <v>6</v>
      </c>
      <c r="B9" s="18">
        <v>79173</v>
      </c>
      <c r="C9" s="18">
        <v>79137</v>
      </c>
      <c r="D9" s="18">
        <v>76223</v>
      </c>
    </row>
    <row r="10" spans="1:4" ht="18.75" customHeight="1">
      <c r="A10" s="11" t="s">
        <v>7</v>
      </c>
      <c r="B10" s="18">
        <v>68214</v>
      </c>
      <c r="C10" s="18">
        <v>71396</v>
      </c>
      <c r="D10" s="18">
        <v>74596</v>
      </c>
    </row>
    <row r="11" spans="1:4" ht="18.75" customHeight="1">
      <c r="A11" s="11" t="s">
        <v>8</v>
      </c>
      <c r="B11" s="18">
        <v>54591</v>
      </c>
      <c r="C11" s="18">
        <v>54625</v>
      </c>
      <c r="D11" s="18">
        <v>55007</v>
      </c>
    </row>
    <row r="12" spans="1:4" ht="18.75" customHeight="1">
      <c r="A12" s="9" t="s">
        <v>9</v>
      </c>
      <c r="B12" s="19">
        <v>201978</v>
      </c>
      <c r="C12" s="19">
        <v>205158</v>
      </c>
      <c r="D12" s="19">
        <v>205826</v>
      </c>
    </row>
    <row r="13" spans="1:4" ht="17.25" customHeight="1">
      <c r="A13" s="10" t="s">
        <v>10</v>
      </c>
      <c r="B13" s="37">
        <v>464604</v>
      </c>
      <c r="C13" s="37">
        <v>467153</v>
      </c>
      <c r="D13" s="37">
        <v>471664</v>
      </c>
    </row>
    <row r="14" spans="1:4" ht="18.75" customHeight="1">
      <c r="A14" s="11" t="s">
        <v>11</v>
      </c>
      <c r="B14" s="18">
        <v>78034</v>
      </c>
      <c r="C14" s="18">
        <v>76166</v>
      </c>
      <c r="D14" s="18"/>
    </row>
    <row r="15" spans="1:4" ht="18.75" customHeight="1">
      <c r="A15" s="11" t="s">
        <v>12</v>
      </c>
      <c r="B15" s="18">
        <v>66865</v>
      </c>
      <c r="C15" s="18">
        <v>65896</v>
      </c>
      <c r="D15" s="18"/>
    </row>
    <row r="16" spans="1:4" ht="18.75" customHeight="1">
      <c r="A16" s="11" t="s">
        <v>13</v>
      </c>
      <c r="B16" s="18">
        <v>64880</v>
      </c>
      <c r="C16" s="18">
        <v>66369</v>
      </c>
      <c r="D16" s="18"/>
    </row>
    <row r="17" spans="1:4" ht="18" customHeight="1">
      <c r="A17" s="9" t="s">
        <v>14</v>
      </c>
      <c r="B17" s="20">
        <v>209779</v>
      </c>
      <c r="C17" s="20">
        <v>208431</v>
      </c>
      <c r="D17" s="20"/>
    </row>
    <row r="18" spans="1:4" ht="18" customHeight="1">
      <c r="A18" s="10" t="s">
        <v>89</v>
      </c>
      <c r="B18" s="44">
        <v>674383</v>
      </c>
      <c r="C18" s="44">
        <v>675584</v>
      </c>
      <c r="D18" s="44"/>
    </row>
    <row r="19" spans="1:4" ht="18.75" customHeight="1">
      <c r="A19" s="11" t="s">
        <v>15</v>
      </c>
      <c r="B19" s="18">
        <v>90616</v>
      </c>
      <c r="C19" s="18">
        <v>89994</v>
      </c>
      <c r="D19" s="18"/>
    </row>
    <row r="20" spans="1:4" ht="18.75" customHeight="1">
      <c r="A20" s="11" t="s">
        <v>16</v>
      </c>
      <c r="B20" s="18">
        <v>87348</v>
      </c>
      <c r="C20" s="18">
        <v>84398</v>
      </c>
      <c r="D20" s="18"/>
    </row>
    <row r="21" spans="1:4" ht="18.75" customHeight="1">
      <c r="A21" s="11" t="s">
        <v>17</v>
      </c>
      <c r="B21" s="18">
        <v>112295</v>
      </c>
      <c r="C21" s="18">
        <v>115465</v>
      </c>
      <c r="D21" s="18"/>
    </row>
    <row r="22" spans="1:4" ht="17.25" customHeight="1">
      <c r="A22" s="9" t="s">
        <v>18</v>
      </c>
      <c r="B22" s="19">
        <v>290259</v>
      </c>
      <c r="C22" s="19">
        <v>289857</v>
      </c>
      <c r="D22" s="19"/>
    </row>
    <row r="23" spans="1:4" ht="17.25" customHeight="1">
      <c r="A23" s="10" t="s">
        <v>19</v>
      </c>
      <c r="B23" s="37">
        <v>500038</v>
      </c>
      <c r="C23" s="37">
        <v>498288</v>
      </c>
      <c r="D23" s="37"/>
    </row>
    <row r="24" spans="1:4" ht="7.5" customHeight="1">
      <c r="A24" s="11"/>
      <c r="B24" s="21"/>
      <c r="C24" s="21"/>
      <c r="D24" s="21"/>
    </row>
    <row r="25" spans="1:4" ht="22.5" customHeight="1">
      <c r="A25" s="22" t="s">
        <v>20</v>
      </c>
      <c r="B25" s="23">
        <v>964642</v>
      </c>
      <c r="C25" s="23">
        <v>965441</v>
      </c>
      <c r="D25" s="23" t="s">
        <v>85</v>
      </c>
    </row>
    <row r="26" ht="21" customHeight="1">
      <c r="A26" s="38" t="s">
        <v>119</v>
      </c>
    </row>
    <row r="27" ht="21" customHeight="1">
      <c r="A27" s="38"/>
    </row>
    <row r="28" spans="1:4" ht="15.75">
      <c r="A28" s="256" t="s">
        <v>159</v>
      </c>
      <c r="B28" s="256"/>
      <c r="C28" s="256"/>
      <c r="D28" s="256"/>
    </row>
    <row r="29" spans="1:4" ht="15.75">
      <c r="A29" s="256" t="s">
        <v>173</v>
      </c>
      <c r="B29" s="256"/>
      <c r="C29" s="256"/>
      <c r="D29" s="256"/>
    </row>
    <row r="30" spans="1:4" ht="15.75" customHeight="1" hidden="1">
      <c r="A30" s="256" t="s">
        <v>85</v>
      </c>
      <c r="B30" s="256"/>
      <c r="C30" s="256"/>
      <c r="D30" s="256"/>
    </row>
    <row r="31" spans="2:4" ht="12" customHeight="1">
      <c r="B31" s="1"/>
      <c r="C31" s="1"/>
      <c r="D31" s="1"/>
    </row>
    <row r="32" spans="1:4" ht="30" customHeight="1">
      <c r="A32" s="162" t="s">
        <v>53</v>
      </c>
      <c r="B32" s="163">
        <v>2012</v>
      </c>
      <c r="C32" s="163" t="s">
        <v>187</v>
      </c>
      <c r="D32" s="164" t="s">
        <v>54</v>
      </c>
    </row>
    <row r="33" spans="1:4" ht="19.5" customHeight="1">
      <c r="A33" s="165" t="s">
        <v>55</v>
      </c>
      <c r="B33" s="166">
        <v>433295</v>
      </c>
      <c r="C33" s="167">
        <v>437694</v>
      </c>
      <c r="D33" s="168">
        <v>1.0152436561695841</v>
      </c>
    </row>
    <row r="34" spans="1:4" ht="19.5" customHeight="1">
      <c r="A34" s="165" t="s">
        <v>56</v>
      </c>
      <c r="B34" s="169">
        <v>19104</v>
      </c>
      <c r="C34" s="56">
        <v>18588</v>
      </c>
      <c r="D34" s="168">
        <v>-2.701005025125628</v>
      </c>
    </row>
    <row r="35" spans="1:4" ht="19.5" customHeight="1">
      <c r="A35" s="165" t="s">
        <v>57</v>
      </c>
      <c r="B35" s="169">
        <v>11610</v>
      </c>
      <c r="C35" s="56">
        <v>11082</v>
      </c>
      <c r="D35" s="168">
        <v>-4.547803617571059</v>
      </c>
    </row>
    <row r="36" spans="1:4" ht="19.5" customHeight="1">
      <c r="A36" s="165" t="s">
        <v>58</v>
      </c>
      <c r="B36" s="169">
        <v>1864</v>
      </c>
      <c r="C36" s="56">
        <v>2956</v>
      </c>
      <c r="D36" s="168">
        <v>58.583690987124456</v>
      </c>
    </row>
    <row r="37" spans="1:4" ht="19.5" customHeight="1">
      <c r="A37" s="165" t="s">
        <v>59</v>
      </c>
      <c r="B37" s="169">
        <v>550</v>
      </c>
      <c r="C37" s="56">
        <v>523</v>
      </c>
      <c r="D37" s="168">
        <v>-4.909090909090909</v>
      </c>
    </row>
    <row r="38" spans="1:4" ht="19.5" customHeight="1">
      <c r="A38" s="165" t="s">
        <v>60</v>
      </c>
      <c r="B38" s="170">
        <v>730</v>
      </c>
      <c r="C38" s="171">
        <v>821</v>
      </c>
      <c r="D38" s="168">
        <v>12.465753424657535</v>
      </c>
    </row>
    <row r="39" spans="1:4" ht="24.75" customHeight="1">
      <c r="A39" s="162" t="s">
        <v>61</v>
      </c>
      <c r="B39" s="172">
        <v>467153</v>
      </c>
      <c r="C39" s="172">
        <v>471664</v>
      </c>
      <c r="D39" s="173">
        <v>0.965636525934758</v>
      </c>
    </row>
    <row r="41" ht="15.75">
      <c r="A41" s="29" t="s">
        <v>197</v>
      </c>
    </row>
    <row r="42" ht="15.75">
      <c r="A42" s="29"/>
    </row>
    <row r="67" ht="15.75">
      <c r="E67" s="174">
        <v>471664</v>
      </c>
    </row>
  </sheetData>
  <sheetProtection/>
  <mergeCells count="4">
    <mergeCell ref="A3:A4"/>
    <mergeCell ref="A28:D28"/>
    <mergeCell ref="A29:D29"/>
    <mergeCell ref="A30:D30"/>
  </mergeCells>
  <printOptions horizontalCentered="1"/>
  <pageMargins left="0.25" right="0.25" top="1" bottom="0.5" header="0.5" footer="0.5"/>
  <pageSetup horizontalDpi="600" verticalDpi="600" orientation="portrait" paperSize="9" r:id="rId1"/>
  <headerFooter alignWithMargins="0">
    <oddHeader>&amp;C9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14" sqref="U14"/>
    </sheetView>
  </sheetViews>
  <sheetFormatPr defaultColWidth="9.140625" defaultRowHeight="12.75"/>
  <cols>
    <col min="1" max="1" width="19.421875" style="178" customWidth="1"/>
    <col min="2" max="2" width="8.7109375" style="178" customWidth="1"/>
    <col min="3" max="3" width="9.00390625" style="178" bestFit="1" customWidth="1"/>
    <col min="4" max="8" width="7.7109375" style="178" customWidth="1"/>
    <col min="9" max="9" width="8.7109375" style="178" customWidth="1"/>
    <col min="10" max="10" width="9.7109375" style="178" customWidth="1"/>
    <col min="11" max="11" width="3.7109375" style="178" customWidth="1"/>
    <col min="12" max="16384" width="9.140625" style="178" customWidth="1"/>
  </cols>
  <sheetData>
    <row r="1" spans="1:10" ht="13.5" customHeight="1">
      <c r="A1" s="176" t="s">
        <v>198</v>
      </c>
      <c r="B1" s="176"/>
      <c r="C1" s="176"/>
      <c r="D1" s="176"/>
      <c r="E1" s="177"/>
      <c r="F1" s="177"/>
      <c r="G1" s="177"/>
      <c r="H1" s="177"/>
      <c r="I1" s="177"/>
      <c r="J1" s="177"/>
    </row>
    <row r="2" ht="5.25" customHeight="1"/>
    <row r="3" spans="1:10" ht="21.75" customHeight="1">
      <c r="A3" s="259" t="s">
        <v>94</v>
      </c>
      <c r="B3" s="259" t="s">
        <v>176</v>
      </c>
      <c r="C3" s="179" t="s">
        <v>185</v>
      </c>
      <c r="D3" s="180"/>
      <c r="E3" s="180"/>
      <c r="F3" s="180"/>
      <c r="G3" s="180"/>
      <c r="H3" s="180"/>
      <c r="I3" s="181"/>
      <c r="J3" s="259" t="s">
        <v>186</v>
      </c>
    </row>
    <row r="4" spans="1:10" ht="42" customHeight="1">
      <c r="A4" s="260"/>
      <c r="B4" s="261"/>
      <c r="C4" s="135" t="s">
        <v>62</v>
      </c>
      <c r="D4" s="135" t="s">
        <v>63</v>
      </c>
      <c r="E4" s="182" t="s">
        <v>64</v>
      </c>
      <c r="F4" s="135" t="s">
        <v>65</v>
      </c>
      <c r="G4" s="135" t="s">
        <v>7</v>
      </c>
      <c r="H4" s="182" t="s">
        <v>66</v>
      </c>
      <c r="I4" s="135" t="s">
        <v>162</v>
      </c>
      <c r="J4" s="260"/>
    </row>
    <row r="5" spans="1:10" s="187" customFormat="1" ht="16.5" customHeight="1">
      <c r="A5" s="183" t="s">
        <v>120</v>
      </c>
      <c r="B5" s="184">
        <v>274472</v>
      </c>
      <c r="C5" s="185">
        <v>51529</v>
      </c>
      <c r="D5" s="185">
        <v>52839</v>
      </c>
      <c r="E5" s="185">
        <v>54354</v>
      </c>
      <c r="F5" s="185">
        <v>47816</v>
      </c>
      <c r="G5" s="185">
        <v>34773</v>
      </c>
      <c r="H5" s="185">
        <v>22889</v>
      </c>
      <c r="I5" s="185">
        <v>264200</v>
      </c>
      <c r="J5" s="186">
        <v>-3.742458247107173</v>
      </c>
    </row>
    <row r="6" spans="1:10" ht="15" customHeight="1">
      <c r="A6" s="188" t="s">
        <v>121</v>
      </c>
      <c r="B6" s="189">
        <v>4437</v>
      </c>
      <c r="C6" s="190">
        <v>898</v>
      </c>
      <c r="D6" s="190">
        <v>1106</v>
      </c>
      <c r="E6" s="191">
        <v>885</v>
      </c>
      <c r="F6" s="191">
        <v>644</v>
      </c>
      <c r="G6" s="191">
        <v>398</v>
      </c>
      <c r="H6" s="191">
        <v>260</v>
      </c>
      <c r="I6" s="190">
        <v>4191</v>
      </c>
      <c r="J6" s="192">
        <v>-5.544286680189317</v>
      </c>
    </row>
    <row r="7" spans="1:10" ht="15" customHeight="1">
      <c r="A7" s="188" t="s">
        <v>122</v>
      </c>
      <c r="B7" s="189">
        <v>4676</v>
      </c>
      <c r="C7" s="190">
        <v>1021</v>
      </c>
      <c r="D7" s="190">
        <v>762</v>
      </c>
      <c r="E7" s="191">
        <v>992</v>
      </c>
      <c r="F7" s="191">
        <v>1235</v>
      </c>
      <c r="G7" s="191">
        <v>618</v>
      </c>
      <c r="H7" s="191">
        <v>662</v>
      </c>
      <c r="I7" s="190">
        <v>5290</v>
      </c>
      <c r="J7" s="192">
        <v>13.13088109495295</v>
      </c>
    </row>
    <row r="8" spans="1:10" ht="15" customHeight="1">
      <c r="A8" s="188" t="s">
        <v>123</v>
      </c>
      <c r="B8" s="189" t="s">
        <v>215</v>
      </c>
      <c r="C8" s="190">
        <v>25478</v>
      </c>
      <c r="D8" s="190">
        <v>26550</v>
      </c>
      <c r="E8" s="191">
        <v>26092</v>
      </c>
      <c r="F8" s="191">
        <v>22973</v>
      </c>
      <c r="G8" s="191">
        <v>15005</v>
      </c>
      <c r="H8" s="191">
        <v>8096</v>
      </c>
      <c r="I8" s="190">
        <v>124194</v>
      </c>
      <c r="J8" s="192">
        <v>-6.1</v>
      </c>
    </row>
    <row r="9" spans="1:10" ht="15" customHeight="1">
      <c r="A9" s="188" t="s">
        <v>124</v>
      </c>
      <c r="B9" s="189">
        <v>25644</v>
      </c>
      <c r="C9" s="190">
        <v>5525</v>
      </c>
      <c r="D9" s="190">
        <v>5216</v>
      </c>
      <c r="E9" s="191">
        <v>5824</v>
      </c>
      <c r="F9" s="191">
        <v>4680</v>
      </c>
      <c r="G9" s="191">
        <v>4723</v>
      </c>
      <c r="H9" s="191">
        <v>2861</v>
      </c>
      <c r="I9" s="190">
        <v>28829</v>
      </c>
      <c r="J9" s="192">
        <v>12.420059273124318</v>
      </c>
    </row>
    <row r="10" spans="1:10" ht="15" customHeight="1">
      <c r="A10" s="188" t="s">
        <v>125</v>
      </c>
      <c r="B10" s="189">
        <v>20918</v>
      </c>
      <c r="C10" s="190">
        <v>3699</v>
      </c>
      <c r="D10" s="190">
        <v>3467</v>
      </c>
      <c r="E10" s="191">
        <v>2844</v>
      </c>
      <c r="F10" s="191">
        <v>2159</v>
      </c>
      <c r="G10" s="191">
        <v>1287</v>
      </c>
      <c r="H10" s="191">
        <v>1403</v>
      </c>
      <c r="I10" s="190">
        <v>14859</v>
      </c>
      <c r="J10" s="192">
        <v>-28.965484271918925</v>
      </c>
    </row>
    <row r="11" spans="1:10" ht="15" customHeight="1">
      <c r="A11" s="188" t="s">
        <v>126</v>
      </c>
      <c r="B11" s="189">
        <v>1720</v>
      </c>
      <c r="C11" s="190">
        <v>270</v>
      </c>
      <c r="D11" s="190">
        <v>261</v>
      </c>
      <c r="E11" s="191">
        <v>243</v>
      </c>
      <c r="F11" s="191">
        <v>394</v>
      </c>
      <c r="G11" s="191">
        <v>309</v>
      </c>
      <c r="H11" s="191">
        <v>316</v>
      </c>
      <c r="I11" s="190">
        <v>1793</v>
      </c>
      <c r="J11" s="192">
        <v>4.2441860465116275</v>
      </c>
    </row>
    <row r="12" spans="1:10" ht="15" customHeight="1">
      <c r="A12" s="188" t="s">
        <v>127</v>
      </c>
      <c r="B12" s="189">
        <v>4230</v>
      </c>
      <c r="C12" s="190">
        <v>257</v>
      </c>
      <c r="D12" s="190">
        <v>318</v>
      </c>
      <c r="E12" s="191">
        <v>944</v>
      </c>
      <c r="F12" s="191">
        <v>613</v>
      </c>
      <c r="G12" s="191">
        <v>547</v>
      </c>
      <c r="H12" s="191">
        <v>632</v>
      </c>
      <c r="I12" s="190">
        <v>3311</v>
      </c>
      <c r="J12" s="192">
        <v>-21.725768321513</v>
      </c>
    </row>
    <row r="13" spans="1:10" ht="15" customHeight="1">
      <c r="A13" s="188" t="s">
        <v>128</v>
      </c>
      <c r="B13" s="189">
        <v>1814</v>
      </c>
      <c r="C13" s="190">
        <v>521</v>
      </c>
      <c r="D13" s="190">
        <v>539</v>
      </c>
      <c r="E13" s="191">
        <v>403</v>
      </c>
      <c r="F13" s="191">
        <v>197</v>
      </c>
      <c r="G13" s="191">
        <v>107</v>
      </c>
      <c r="H13" s="191">
        <v>147</v>
      </c>
      <c r="I13" s="190">
        <v>1914</v>
      </c>
      <c r="J13" s="192">
        <v>5.512679162072767</v>
      </c>
    </row>
    <row r="14" spans="1:10" ht="15" customHeight="1">
      <c r="A14" s="188" t="s">
        <v>129</v>
      </c>
      <c r="B14" s="189">
        <v>11590</v>
      </c>
      <c r="C14" s="190">
        <v>2198</v>
      </c>
      <c r="D14" s="190">
        <v>2728</v>
      </c>
      <c r="E14" s="191">
        <v>2576</v>
      </c>
      <c r="F14" s="191">
        <v>2573</v>
      </c>
      <c r="G14" s="191">
        <v>1269</v>
      </c>
      <c r="H14" s="191">
        <v>645</v>
      </c>
      <c r="I14" s="190">
        <v>11989</v>
      </c>
      <c r="J14" s="192">
        <v>3.4426229508196724</v>
      </c>
    </row>
    <row r="15" spans="1:10" ht="15" customHeight="1">
      <c r="A15" s="188" t="s">
        <v>130</v>
      </c>
      <c r="B15" s="189">
        <v>37909</v>
      </c>
      <c r="C15" s="190">
        <v>5664</v>
      </c>
      <c r="D15" s="190">
        <v>6445</v>
      </c>
      <c r="E15" s="191">
        <v>9041</v>
      </c>
      <c r="F15" s="191">
        <v>7675</v>
      </c>
      <c r="G15" s="191">
        <v>7657</v>
      </c>
      <c r="H15" s="191">
        <v>6166</v>
      </c>
      <c r="I15" s="190">
        <v>42648</v>
      </c>
      <c r="J15" s="192">
        <v>12.500989211005303</v>
      </c>
    </row>
    <row r="16" spans="1:10" ht="15" customHeight="1">
      <c r="A16" s="193" t="s">
        <v>183</v>
      </c>
      <c r="B16" s="189">
        <v>13661</v>
      </c>
      <c r="C16" s="190">
        <v>3233</v>
      </c>
      <c r="D16" s="190">
        <v>1570</v>
      </c>
      <c r="E16" s="191">
        <v>1613</v>
      </c>
      <c r="F16" s="191">
        <v>2674</v>
      </c>
      <c r="G16" s="191">
        <v>1413</v>
      </c>
      <c r="H16" s="191">
        <v>470</v>
      </c>
      <c r="I16" s="190">
        <v>10973</v>
      </c>
      <c r="J16" s="192">
        <v>-19.67645121147793</v>
      </c>
    </row>
    <row r="17" spans="1:10" s="175" customFormat="1" ht="12" customHeight="1">
      <c r="A17" s="194" t="s">
        <v>160</v>
      </c>
      <c r="B17" s="195"/>
      <c r="C17" s="196"/>
      <c r="D17" s="196"/>
      <c r="E17" s="197"/>
      <c r="F17" s="197"/>
      <c r="G17" s="197"/>
      <c r="H17" s="197"/>
      <c r="I17" s="197"/>
      <c r="J17" s="198"/>
    </row>
    <row r="18" spans="1:10" s="175" customFormat="1" ht="15" customHeight="1">
      <c r="A18" s="199" t="s">
        <v>161</v>
      </c>
      <c r="B18" s="195">
        <v>11754</v>
      </c>
      <c r="C18" s="196">
        <v>2707</v>
      </c>
      <c r="D18" s="196">
        <v>1177</v>
      </c>
      <c r="E18" s="197">
        <v>1229</v>
      </c>
      <c r="F18" s="197">
        <v>2290</v>
      </c>
      <c r="G18" s="197">
        <v>1110</v>
      </c>
      <c r="H18" s="197">
        <v>343</v>
      </c>
      <c r="I18" s="196">
        <v>8856</v>
      </c>
      <c r="J18" s="198">
        <v>-24.655436447166924</v>
      </c>
    </row>
    <row r="19" spans="1:10" ht="15" customHeight="1">
      <c r="A19" s="217" t="s">
        <v>177</v>
      </c>
      <c r="B19" s="189">
        <v>2891</v>
      </c>
      <c r="C19" s="190">
        <v>594</v>
      </c>
      <c r="D19" s="190">
        <v>893</v>
      </c>
      <c r="E19" s="191">
        <v>541</v>
      </c>
      <c r="F19" s="191">
        <v>532</v>
      </c>
      <c r="G19" s="191">
        <v>321</v>
      </c>
      <c r="H19" s="191">
        <v>187</v>
      </c>
      <c r="I19" s="190">
        <v>3068</v>
      </c>
      <c r="J19" s="192">
        <v>6.122448979591836</v>
      </c>
    </row>
    <row r="20" spans="1:10" ht="15" customHeight="1">
      <c r="A20" s="217" t="s">
        <v>178</v>
      </c>
      <c r="B20" s="189">
        <v>1170</v>
      </c>
      <c r="C20" s="190">
        <v>259</v>
      </c>
      <c r="D20" s="190">
        <v>596</v>
      </c>
      <c r="E20" s="191">
        <v>428</v>
      </c>
      <c r="F20" s="191">
        <v>151</v>
      </c>
      <c r="G20" s="191">
        <v>103</v>
      </c>
      <c r="H20" s="191">
        <v>69</v>
      </c>
      <c r="I20" s="190">
        <v>1606</v>
      </c>
      <c r="J20" s="192">
        <v>37.26495726495727</v>
      </c>
    </row>
    <row r="21" spans="1:10" ht="15" customHeight="1">
      <c r="A21" s="217" t="s">
        <v>179</v>
      </c>
      <c r="B21" s="189">
        <v>418</v>
      </c>
      <c r="C21" s="190">
        <v>52</v>
      </c>
      <c r="D21" s="190">
        <v>66</v>
      </c>
      <c r="E21" s="191">
        <v>174</v>
      </c>
      <c r="F21" s="191">
        <v>43</v>
      </c>
      <c r="G21" s="191">
        <v>56</v>
      </c>
      <c r="H21" s="191">
        <v>25</v>
      </c>
      <c r="I21" s="190">
        <v>416</v>
      </c>
      <c r="J21" s="192">
        <v>-0.4784688995215311</v>
      </c>
    </row>
    <row r="22" spans="1:10" ht="15" customHeight="1">
      <c r="A22" s="217" t="s">
        <v>180</v>
      </c>
      <c r="B22" s="189">
        <v>1679</v>
      </c>
      <c r="C22" s="190">
        <v>209</v>
      </c>
      <c r="D22" s="190">
        <v>451</v>
      </c>
      <c r="E22" s="191">
        <v>395</v>
      </c>
      <c r="F22" s="191">
        <v>80</v>
      </c>
      <c r="G22" s="191">
        <v>95</v>
      </c>
      <c r="H22" s="191">
        <v>201</v>
      </c>
      <c r="I22" s="190">
        <v>1431</v>
      </c>
      <c r="J22" s="192">
        <v>-14.770696843359143</v>
      </c>
    </row>
    <row r="23" spans="1:10" ht="12.75" customHeight="1">
      <c r="A23" s="188" t="s">
        <v>131</v>
      </c>
      <c r="B23" s="200">
        <v>9474</v>
      </c>
      <c r="C23" s="190">
        <v>1651</v>
      </c>
      <c r="D23" s="190">
        <v>1871</v>
      </c>
      <c r="E23" s="191">
        <v>1359</v>
      </c>
      <c r="F23" s="191">
        <v>1193</v>
      </c>
      <c r="G23" s="191">
        <v>865</v>
      </c>
      <c r="H23" s="191">
        <v>749</v>
      </c>
      <c r="I23" s="190">
        <v>7688</v>
      </c>
      <c r="J23" s="192">
        <v>-18.85159383576103</v>
      </c>
    </row>
    <row r="24" spans="1:10" s="187" customFormat="1" ht="15" customHeight="1">
      <c r="A24" s="183" t="s">
        <v>132</v>
      </c>
      <c r="B24" s="201">
        <v>124520</v>
      </c>
      <c r="C24" s="202">
        <v>30678</v>
      </c>
      <c r="D24" s="202">
        <v>13171</v>
      </c>
      <c r="E24" s="202">
        <v>25704</v>
      </c>
      <c r="F24" s="202">
        <v>16842</v>
      </c>
      <c r="G24" s="202">
        <v>24070</v>
      </c>
      <c r="H24" s="202">
        <v>16553</v>
      </c>
      <c r="I24" s="202">
        <v>127018</v>
      </c>
      <c r="J24" s="203">
        <v>2.0061034371988433</v>
      </c>
    </row>
    <row r="25" spans="1:10" ht="15" customHeight="1">
      <c r="A25" s="188" t="s">
        <v>133</v>
      </c>
      <c r="B25" s="200">
        <v>459</v>
      </c>
      <c r="C25" s="190">
        <v>101</v>
      </c>
      <c r="D25" s="190">
        <v>73</v>
      </c>
      <c r="E25" s="191">
        <v>85</v>
      </c>
      <c r="F25" s="191">
        <v>114</v>
      </c>
      <c r="G25" s="191">
        <v>112</v>
      </c>
      <c r="H25" s="191">
        <v>91</v>
      </c>
      <c r="I25" s="190">
        <v>576</v>
      </c>
      <c r="J25" s="192">
        <v>25.49019607843137</v>
      </c>
    </row>
    <row r="26" spans="1:10" ht="15" customHeight="1">
      <c r="A26" s="188" t="s">
        <v>134</v>
      </c>
      <c r="B26" s="200">
        <v>1254</v>
      </c>
      <c r="C26" s="190">
        <v>186</v>
      </c>
      <c r="D26" s="190">
        <v>169</v>
      </c>
      <c r="E26" s="191">
        <v>219</v>
      </c>
      <c r="F26" s="191">
        <v>172</v>
      </c>
      <c r="G26" s="191">
        <v>189</v>
      </c>
      <c r="H26" s="191">
        <v>175</v>
      </c>
      <c r="I26" s="190">
        <v>1110</v>
      </c>
      <c r="J26" s="192">
        <v>-11.483253588516746</v>
      </c>
    </row>
    <row r="27" spans="1:10" ht="15" customHeight="1">
      <c r="A27" s="188" t="s">
        <v>135</v>
      </c>
      <c r="B27" s="200">
        <v>5980</v>
      </c>
      <c r="C27" s="190">
        <v>1145</v>
      </c>
      <c r="D27" s="190">
        <v>1051</v>
      </c>
      <c r="E27" s="191">
        <v>1259</v>
      </c>
      <c r="F27" s="191">
        <v>1122</v>
      </c>
      <c r="G27" s="191">
        <v>950</v>
      </c>
      <c r="H27" s="191">
        <v>936</v>
      </c>
      <c r="I27" s="190">
        <v>6463</v>
      </c>
      <c r="J27" s="192">
        <v>8.076923076923077</v>
      </c>
    </row>
    <row r="28" spans="1:10" ht="15" customHeight="1">
      <c r="A28" s="188" t="s">
        <v>136</v>
      </c>
      <c r="B28" s="200" t="s">
        <v>216</v>
      </c>
      <c r="C28" s="190">
        <v>22431</v>
      </c>
      <c r="D28" s="190">
        <v>5353</v>
      </c>
      <c r="E28" s="191">
        <v>13958</v>
      </c>
      <c r="F28" s="191">
        <v>5430</v>
      </c>
      <c r="G28" s="191">
        <v>15120</v>
      </c>
      <c r="H28" s="191">
        <v>5975</v>
      </c>
      <c r="I28" s="190">
        <v>68267</v>
      </c>
      <c r="J28" s="192">
        <v>0.49314019902255196</v>
      </c>
    </row>
    <row r="29" spans="1:10" ht="15" customHeight="1">
      <c r="A29" s="188" t="s">
        <v>137</v>
      </c>
      <c r="B29" s="200">
        <v>3264</v>
      </c>
      <c r="C29" s="190">
        <v>432</v>
      </c>
      <c r="D29" s="190">
        <v>312</v>
      </c>
      <c r="E29" s="191">
        <v>448</v>
      </c>
      <c r="F29" s="191">
        <v>675</v>
      </c>
      <c r="G29" s="191">
        <v>704</v>
      </c>
      <c r="H29" s="191">
        <v>642</v>
      </c>
      <c r="I29" s="190">
        <v>3213</v>
      </c>
      <c r="J29" s="192">
        <v>-1.5625</v>
      </c>
    </row>
    <row r="30" spans="1:10" ht="15" customHeight="1">
      <c r="A30" s="188" t="s">
        <v>138</v>
      </c>
      <c r="B30" s="200">
        <v>39844</v>
      </c>
      <c r="C30" s="190">
        <v>5760</v>
      </c>
      <c r="D30" s="190">
        <v>5331</v>
      </c>
      <c r="E30" s="191">
        <v>8645</v>
      </c>
      <c r="F30" s="191">
        <v>7966</v>
      </c>
      <c r="G30" s="191">
        <v>5418</v>
      </c>
      <c r="H30" s="191">
        <v>7820</v>
      </c>
      <c r="I30" s="190">
        <v>40940</v>
      </c>
      <c r="J30" s="192">
        <v>2.7507278385704246</v>
      </c>
    </row>
    <row r="31" spans="1:10" ht="15" customHeight="1">
      <c r="A31" s="188" t="s">
        <v>139</v>
      </c>
      <c r="B31" s="200">
        <v>744</v>
      </c>
      <c r="C31" s="190">
        <v>42</v>
      </c>
      <c r="D31" s="190">
        <v>66</v>
      </c>
      <c r="E31" s="191">
        <v>99</v>
      </c>
      <c r="F31" s="191">
        <v>157</v>
      </c>
      <c r="G31" s="191">
        <v>156</v>
      </c>
      <c r="H31" s="191">
        <v>66</v>
      </c>
      <c r="I31" s="190">
        <v>586</v>
      </c>
      <c r="J31" s="192">
        <v>-21.236559139784948</v>
      </c>
    </row>
    <row r="32" spans="1:10" ht="15" customHeight="1">
      <c r="A32" s="188" t="s">
        <v>140</v>
      </c>
      <c r="B32" s="200">
        <v>5043</v>
      </c>
      <c r="C32" s="190">
        <v>581</v>
      </c>
      <c r="D32" s="190">
        <v>816</v>
      </c>
      <c r="E32" s="191">
        <v>991</v>
      </c>
      <c r="F32" s="191">
        <v>1206</v>
      </c>
      <c r="G32" s="191">
        <v>1421</v>
      </c>
      <c r="H32" s="191">
        <v>848</v>
      </c>
      <c r="I32" s="190">
        <v>5863</v>
      </c>
      <c r="J32" s="192">
        <v>16.260162601626014</v>
      </c>
    </row>
    <row r="33" spans="1:10" ht="15" customHeight="1">
      <c r="A33" s="183" t="s">
        <v>141</v>
      </c>
      <c r="B33" s="201">
        <v>51353</v>
      </c>
      <c r="C33" s="202">
        <v>7914</v>
      </c>
      <c r="D33" s="202">
        <v>12880</v>
      </c>
      <c r="E33" s="202">
        <v>9203</v>
      </c>
      <c r="F33" s="202">
        <v>8890</v>
      </c>
      <c r="G33" s="202">
        <v>12573</v>
      </c>
      <c r="H33" s="202">
        <v>12664</v>
      </c>
      <c r="I33" s="202">
        <v>64124</v>
      </c>
      <c r="J33" s="203">
        <v>24.869043678071385</v>
      </c>
    </row>
    <row r="34" spans="1:10" ht="17.25" customHeight="1">
      <c r="A34" s="204" t="s">
        <v>184</v>
      </c>
      <c r="B34" s="200">
        <v>567</v>
      </c>
      <c r="C34" s="190">
        <v>58</v>
      </c>
      <c r="D34" s="190">
        <v>156</v>
      </c>
      <c r="E34" s="191">
        <v>172</v>
      </c>
      <c r="F34" s="191">
        <v>69</v>
      </c>
      <c r="G34" s="191">
        <v>45</v>
      </c>
      <c r="H34" s="191">
        <v>88</v>
      </c>
      <c r="I34" s="190">
        <v>588</v>
      </c>
      <c r="J34" s="192">
        <v>3.7037037037037033</v>
      </c>
    </row>
    <row r="35" spans="1:10" ht="15" customHeight="1">
      <c r="A35" s="204" t="s">
        <v>142</v>
      </c>
      <c r="B35" s="200">
        <v>29371</v>
      </c>
      <c r="C35" s="190">
        <v>4289</v>
      </c>
      <c r="D35" s="190">
        <v>5362</v>
      </c>
      <c r="E35" s="191">
        <v>3751</v>
      </c>
      <c r="F35" s="191">
        <v>3958</v>
      </c>
      <c r="G35" s="191">
        <v>7499</v>
      </c>
      <c r="H35" s="191">
        <v>6978</v>
      </c>
      <c r="I35" s="190">
        <v>31837</v>
      </c>
      <c r="J35" s="192">
        <v>8.396036907153315</v>
      </c>
    </row>
    <row r="36" spans="1:10" ht="15" customHeight="1">
      <c r="A36" s="204" t="s">
        <v>143</v>
      </c>
      <c r="B36" s="200">
        <v>730</v>
      </c>
      <c r="C36" s="190">
        <v>180</v>
      </c>
      <c r="D36" s="190">
        <v>145</v>
      </c>
      <c r="E36" s="191">
        <v>109</v>
      </c>
      <c r="F36" s="191">
        <v>71</v>
      </c>
      <c r="G36" s="191">
        <v>145</v>
      </c>
      <c r="H36" s="191">
        <v>130</v>
      </c>
      <c r="I36" s="190">
        <v>780</v>
      </c>
      <c r="J36" s="192">
        <v>6.8493150684931505</v>
      </c>
    </row>
    <row r="37" spans="1:10" ht="13.5" customHeight="1">
      <c r="A37" s="204" t="s">
        <v>181</v>
      </c>
      <c r="B37" s="200">
        <v>1143</v>
      </c>
      <c r="C37" s="190">
        <v>171</v>
      </c>
      <c r="D37" s="190">
        <v>157</v>
      </c>
      <c r="E37" s="191">
        <v>230</v>
      </c>
      <c r="F37" s="191">
        <v>212</v>
      </c>
      <c r="G37" s="191">
        <v>211</v>
      </c>
      <c r="H37" s="191">
        <v>223</v>
      </c>
      <c r="I37" s="190">
        <v>1204</v>
      </c>
      <c r="J37" s="192">
        <v>5.336832895888014</v>
      </c>
    </row>
    <row r="38" spans="1:10" ht="15" customHeight="1">
      <c r="A38" s="204" t="s">
        <v>144</v>
      </c>
      <c r="B38" s="200">
        <v>796</v>
      </c>
      <c r="C38" s="190">
        <v>66</v>
      </c>
      <c r="D38" s="190">
        <v>254</v>
      </c>
      <c r="E38" s="191">
        <v>224</v>
      </c>
      <c r="F38" s="191">
        <v>121</v>
      </c>
      <c r="G38" s="191">
        <v>281</v>
      </c>
      <c r="H38" s="191">
        <v>172</v>
      </c>
      <c r="I38" s="190">
        <v>1118</v>
      </c>
      <c r="J38" s="192">
        <v>40.45226130653266</v>
      </c>
    </row>
    <row r="39" spans="1:10" ht="15" customHeight="1">
      <c r="A39" s="204" t="s">
        <v>145</v>
      </c>
      <c r="B39" s="200">
        <v>9633</v>
      </c>
      <c r="C39" s="190">
        <v>1682</v>
      </c>
      <c r="D39" s="190">
        <v>5229</v>
      </c>
      <c r="E39" s="191">
        <v>2412</v>
      </c>
      <c r="F39" s="191">
        <v>2562</v>
      </c>
      <c r="G39" s="191">
        <v>2297</v>
      </c>
      <c r="H39" s="191">
        <v>2908</v>
      </c>
      <c r="I39" s="190">
        <v>17090</v>
      </c>
      <c r="J39" s="192">
        <v>77.41098307899928</v>
      </c>
    </row>
    <row r="40" spans="1:10" ht="15" customHeight="1">
      <c r="A40" s="204" t="s">
        <v>146</v>
      </c>
      <c r="B40" s="200">
        <v>953</v>
      </c>
      <c r="C40" s="190">
        <v>124</v>
      </c>
      <c r="D40" s="190">
        <v>130</v>
      </c>
      <c r="E40" s="191">
        <v>163</v>
      </c>
      <c r="F40" s="191">
        <v>185</v>
      </c>
      <c r="G40" s="191">
        <v>185</v>
      </c>
      <c r="H40" s="191">
        <v>197</v>
      </c>
      <c r="I40" s="190">
        <v>984</v>
      </c>
      <c r="J40" s="192">
        <v>3.2528856243441764</v>
      </c>
    </row>
    <row r="41" spans="1:10" ht="15" customHeight="1">
      <c r="A41" s="204" t="s">
        <v>147</v>
      </c>
      <c r="B41" s="200">
        <v>2022</v>
      </c>
      <c r="C41" s="190">
        <v>432</v>
      </c>
      <c r="D41" s="190">
        <v>550</v>
      </c>
      <c r="E41" s="191">
        <v>705</v>
      </c>
      <c r="F41" s="191">
        <v>695</v>
      </c>
      <c r="G41" s="191">
        <v>728</v>
      </c>
      <c r="H41" s="191">
        <v>836</v>
      </c>
      <c r="I41" s="190">
        <v>3946</v>
      </c>
      <c r="J41" s="192">
        <v>95.15331355093967</v>
      </c>
    </row>
    <row r="42" spans="1:10" ht="15" customHeight="1">
      <c r="A42" s="204" t="s">
        <v>148</v>
      </c>
      <c r="B42" s="200">
        <v>6138</v>
      </c>
      <c r="C42" s="190">
        <v>912</v>
      </c>
      <c r="D42" s="190">
        <v>897</v>
      </c>
      <c r="E42" s="191">
        <v>1437</v>
      </c>
      <c r="F42" s="191">
        <v>1017</v>
      </c>
      <c r="G42" s="191">
        <v>1182</v>
      </c>
      <c r="H42" s="191">
        <v>1132</v>
      </c>
      <c r="I42" s="190">
        <v>6577</v>
      </c>
      <c r="J42" s="192">
        <v>7.152166829586185</v>
      </c>
    </row>
    <row r="43" spans="1:10" ht="12" customHeight="1">
      <c r="A43" s="183" t="s">
        <v>149</v>
      </c>
      <c r="B43" s="201">
        <v>8025</v>
      </c>
      <c r="C43" s="202">
        <v>1136</v>
      </c>
      <c r="D43" s="202">
        <v>860</v>
      </c>
      <c r="E43" s="202">
        <v>1176</v>
      </c>
      <c r="F43" s="202">
        <v>1695</v>
      </c>
      <c r="G43" s="202">
        <v>1723</v>
      </c>
      <c r="H43" s="202">
        <v>1608</v>
      </c>
      <c r="I43" s="202">
        <v>8198</v>
      </c>
      <c r="J43" s="203">
        <v>2.1557632398753896</v>
      </c>
    </row>
    <row r="44" spans="1:10" ht="15" customHeight="1">
      <c r="A44" s="204" t="s">
        <v>150</v>
      </c>
      <c r="B44" s="200">
        <v>7617</v>
      </c>
      <c r="C44" s="190">
        <v>1084</v>
      </c>
      <c r="D44" s="190">
        <v>811</v>
      </c>
      <c r="E44" s="191">
        <v>1133</v>
      </c>
      <c r="F44" s="191">
        <v>1626</v>
      </c>
      <c r="G44" s="191">
        <v>1604</v>
      </c>
      <c r="H44" s="191">
        <v>1555</v>
      </c>
      <c r="I44" s="190">
        <v>7813</v>
      </c>
      <c r="J44" s="192">
        <v>2.57319154522778</v>
      </c>
    </row>
    <row r="45" spans="1:10" ht="15" customHeight="1">
      <c r="A45" s="204" t="s">
        <v>151</v>
      </c>
      <c r="B45" s="200">
        <v>408</v>
      </c>
      <c r="C45" s="190">
        <v>52</v>
      </c>
      <c r="D45" s="190">
        <v>49</v>
      </c>
      <c r="E45" s="191">
        <v>43</v>
      </c>
      <c r="F45" s="191">
        <v>69</v>
      </c>
      <c r="G45" s="191">
        <v>119</v>
      </c>
      <c r="H45" s="191">
        <v>53</v>
      </c>
      <c r="I45" s="190">
        <v>385</v>
      </c>
      <c r="J45" s="192">
        <v>-5.637254901960785</v>
      </c>
    </row>
    <row r="46" spans="1:10" ht="15" customHeight="1">
      <c r="A46" s="183" t="s">
        <v>152</v>
      </c>
      <c r="B46" s="201">
        <v>8475</v>
      </c>
      <c r="C46" s="202">
        <v>1528</v>
      </c>
      <c r="D46" s="202">
        <v>1362</v>
      </c>
      <c r="E46" s="202">
        <v>1238</v>
      </c>
      <c r="F46" s="202">
        <v>890</v>
      </c>
      <c r="G46" s="202">
        <v>1383</v>
      </c>
      <c r="H46" s="202">
        <v>1241</v>
      </c>
      <c r="I46" s="202">
        <v>7642</v>
      </c>
      <c r="J46" s="203">
        <v>-9.828908554572271</v>
      </c>
    </row>
    <row r="47" spans="1:10" ht="15" customHeight="1">
      <c r="A47" s="204" t="s">
        <v>153</v>
      </c>
      <c r="B47" s="200">
        <v>3563</v>
      </c>
      <c r="C47" s="190">
        <v>368</v>
      </c>
      <c r="D47" s="190">
        <v>412</v>
      </c>
      <c r="E47" s="191">
        <v>537</v>
      </c>
      <c r="F47" s="191">
        <v>330</v>
      </c>
      <c r="G47" s="191">
        <v>546</v>
      </c>
      <c r="H47" s="191">
        <v>618</v>
      </c>
      <c r="I47" s="190">
        <v>2811</v>
      </c>
      <c r="J47" s="192">
        <v>-21.105809710917768</v>
      </c>
    </row>
    <row r="48" spans="1:10" ht="15" customHeight="1">
      <c r="A48" s="204" t="s">
        <v>154</v>
      </c>
      <c r="B48" s="200">
        <v>2144</v>
      </c>
      <c r="C48" s="190">
        <v>346</v>
      </c>
      <c r="D48" s="190">
        <v>341</v>
      </c>
      <c r="E48" s="191">
        <v>305</v>
      </c>
      <c r="F48" s="191">
        <v>271</v>
      </c>
      <c r="G48" s="191">
        <v>309</v>
      </c>
      <c r="H48" s="191">
        <v>391</v>
      </c>
      <c r="I48" s="190">
        <v>1963</v>
      </c>
      <c r="J48" s="192">
        <v>-8.442164179104477</v>
      </c>
    </row>
    <row r="49" spans="1:10" ht="15" customHeight="1">
      <c r="A49" s="204" t="s">
        <v>182</v>
      </c>
      <c r="B49" s="200">
        <v>1580</v>
      </c>
      <c r="C49" s="190">
        <v>385</v>
      </c>
      <c r="D49" s="190">
        <v>318</v>
      </c>
      <c r="E49" s="191">
        <v>202</v>
      </c>
      <c r="F49" s="191">
        <v>168</v>
      </c>
      <c r="G49" s="191">
        <v>263</v>
      </c>
      <c r="H49" s="191">
        <v>108</v>
      </c>
      <c r="I49" s="190">
        <v>1444</v>
      </c>
      <c r="J49" s="192">
        <v>-8.60759493670886</v>
      </c>
    </row>
    <row r="50" spans="1:10" ht="15" customHeight="1">
      <c r="A50" s="204" t="s">
        <v>155</v>
      </c>
      <c r="B50" s="200">
        <v>1188</v>
      </c>
      <c r="C50" s="190">
        <v>429</v>
      </c>
      <c r="D50" s="190">
        <v>291</v>
      </c>
      <c r="E50" s="191">
        <v>194</v>
      </c>
      <c r="F50" s="191">
        <v>121</v>
      </c>
      <c r="G50" s="191">
        <v>265</v>
      </c>
      <c r="H50" s="191">
        <v>124</v>
      </c>
      <c r="I50" s="190">
        <v>1424</v>
      </c>
      <c r="J50" s="192">
        <v>19.865319865319865</v>
      </c>
    </row>
    <row r="51" spans="1:10" ht="15" customHeight="1">
      <c r="A51" s="205" t="s">
        <v>156</v>
      </c>
      <c r="B51" s="206">
        <v>308</v>
      </c>
      <c r="C51" s="202">
        <v>109</v>
      </c>
      <c r="D51" s="202">
        <v>73</v>
      </c>
      <c r="E51" s="201">
        <v>84</v>
      </c>
      <c r="F51" s="201">
        <v>90</v>
      </c>
      <c r="G51" s="201">
        <v>74</v>
      </c>
      <c r="H51" s="201">
        <v>52</v>
      </c>
      <c r="I51" s="202">
        <v>482</v>
      </c>
      <c r="J51" s="203">
        <v>56.493506493506494</v>
      </c>
    </row>
    <row r="52" spans="1:10" s="210" customFormat="1" ht="18" customHeight="1">
      <c r="A52" s="182" t="s">
        <v>51</v>
      </c>
      <c r="B52" s="207">
        <v>467153</v>
      </c>
      <c r="C52" s="208">
        <v>92894</v>
      </c>
      <c r="D52" s="208">
        <v>81185</v>
      </c>
      <c r="E52" s="208">
        <v>91759</v>
      </c>
      <c r="F52" s="208">
        <v>76223</v>
      </c>
      <c r="G52" s="208">
        <v>74596</v>
      </c>
      <c r="H52" s="208">
        <v>55007</v>
      </c>
      <c r="I52" s="208">
        <v>471664</v>
      </c>
      <c r="J52" s="209">
        <v>0.965636525934758</v>
      </c>
    </row>
    <row r="53" spans="1:10" s="210" customFormat="1" ht="3" customHeight="1">
      <c r="A53" s="211"/>
      <c r="B53" s="218"/>
      <c r="C53" s="212"/>
      <c r="D53" s="212"/>
      <c r="E53" s="212"/>
      <c r="F53" s="212"/>
      <c r="G53" s="212"/>
      <c r="H53" s="212"/>
      <c r="I53" s="212"/>
      <c r="J53" s="213"/>
    </row>
    <row r="54" spans="1:4" ht="12" customHeight="1">
      <c r="A54" s="38" t="s">
        <v>88</v>
      </c>
      <c r="B54" s="214"/>
      <c r="C54" s="214"/>
      <c r="D54" s="214"/>
    </row>
    <row r="55" spans="1:4" ht="13.5" customHeight="1">
      <c r="A55" s="38" t="s">
        <v>157</v>
      </c>
      <c r="B55" s="214"/>
      <c r="C55" s="214"/>
      <c r="D55" s="214"/>
    </row>
    <row r="56" spans="1:4" ht="14.25" customHeight="1">
      <c r="A56" s="133" t="s">
        <v>91</v>
      </c>
      <c r="B56" s="214"/>
      <c r="C56" s="214"/>
      <c r="D56" s="214"/>
    </row>
    <row r="57" spans="1:4" ht="12" customHeight="1">
      <c r="A57" s="133" t="s">
        <v>204</v>
      </c>
      <c r="B57" s="214"/>
      <c r="C57" s="214"/>
      <c r="D57" s="214"/>
    </row>
    <row r="58" spans="2:4" ht="12.75">
      <c r="B58" s="214"/>
      <c r="C58" s="214"/>
      <c r="D58" s="214"/>
    </row>
    <row r="59" spans="2:4" ht="12.75">
      <c r="B59" s="214"/>
      <c r="C59" s="214"/>
      <c r="D59" s="214"/>
    </row>
    <row r="60" spans="2:4" ht="12.75">
      <c r="B60" s="214"/>
      <c r="C60" s="214"/>
      <c r="D60" s="214"/>
    </row>
    <row r="61" spans="2:4" ht="12.75">
      <c r="B61" s="214"/>
      <c r="C61" s="214"/>
      <c r="D61" s="214"/>
    </row>
    <row r="62" spans="2:4" ht="12.75">
      <c r="B62" s="214"/>
      <c r="C62" s="214"/>
      <c r="D62" s="214"/>
    </row>
    <row r="63" spans="2:4" ht="12.75">
      <c r="B63" s="214"/>
      <c r="C63" s="214"/>
      <c r="D63" s="214"/>
    </row>
    <row r="64" spans="2:4" ht="12.75">
      <c r="B64" s="214"/>
      <c r="C64" s="214"/>
      <c r="D64" s="214"/>
    </row>
    <row r="65" spans="2:4" ht="12.75">
      <c r="B65" s="214"/>
      <c r="C65" s="214"/>
      <c r="D65" s="214"/>
    </row>
    <row r="66" spans="2:4" ht="12.75">
      <c r="B66" s="214"/>
      <c r="C66" s="214"/>
      <c r="D66" s="214"/>
    </row>
    <row r="67" spans="2:4" ht="12.75">
      <c r="B67" s="214"/>
      <c r="C67" s="214"/>
      <c r="D67" s="214"/>
    </row>
    <row r="68" spans="2:4" ht="12.75">
      <c r="B68" s="214"/>
      <c r="C68" s="214"/>
      <c r="D68" s="214"/>
    </row>
    <row r="69" spans="2:4" ht="12.75">
      <c r="B69" s="214"/>
      <c r="C69" s="214"/>
      <c r="D69" s="214"/>
    </row>
    <row r="70" spans="2:4" ht="12.75">
      <c r="B70" s="214"/>
      <c r="C70" s="214"/>
      <c r="D70" s="214"/>
    </row>
    <row r="71" spans="2:4" ht="12.75">
      <c r="B71" s="214"/>
      <c r="C71" s="214"/>
      <c r="D71" s="214"/>
    </row>
    <row r="72" spans="2:4" ht="12.75">
      <c r="B72" s="214"/>
      <c r="C72" s="214"/>
      <c r="D72" s="214"/>
    </row>
    <row r="73" spans="2:4" ht="12.75">
      <c r="B73" s="214"/>
      <c r="C73" s="214"/>
      <c r="D73" s="214"/>
    </row>
    <row r="74" spans="2:4" ht="12.75">
      <c r="B74" s="214"/>
      <c r="C74" s="214"/>
      <c r="D74" s="214"/>
    </row>
    <row r="75" spans="2:4" ht="12.75">
      <c r="B75" s="214"/>
      <c r="C75" s="214"/>
      <c r="D75" s="214"/>
    </row>
    <row r="76" spans="2:4" ht="12.75">
      <c r="B76" s="214"/>
      <c r="C76" s="214"/>
      <c r="D76" s="214"/>
    </row>
    <row r="77" spans="2:4" ht="12.75">
      <c r="B77" s="214"/>
      <c r="C77" s="214"/>
      <c r="D77" s="214"/>
    </row>
    <row r="78" spans="2:4" ht="12.75">
      <c r="B78" s="214"/>
      <c r="C78" s="214"/>
      <c r="D78" s="214"/>
    </row>
    <row r="79" spans="2:4" ht="12.75">
      <c r="B79" s="214"/>
      <c r="C79" s="214"/>
      <c r="D79" s="214"/>
    </row>
    <row r="80" spans="2:4" ht="12.75">
      <c r="B80" s="214"/>
      <c r="C80" s="214"/>
      <c r="D80" s="214"/>
    </row>
    <row r="81" spans="2:4" ht="12.75">
      <c r="B81" s="214"/>
      <c r="C81" s="214"/>
      <c r="D81" s="214"/>
    </row>
    <row r="82" spans="2:4" ht="12.75">
      <c r="B82" s="214"/>
      <c r="C82" s="214"/>
      <c r="D82" s="214"/>
    </row>
    <row r="83" spans="2:4" ht="12.75">
      <c r="B83" s="214"/>
      <c r="C83" s="214"/>
      <c r="D83" s="214"/>
    </row>
    <row r="84" spans="2:4" ht="12.75">
      <c r="B84" s="214"/>
      <c r="C84" s="214"/>
      <c r="D84" s="214"/>
    </row>
    <row r="85" spans="2:4" ht="12.75">
      <c r="B85" s="214"/>
      <c r="C85" s="214"/>
      <c r="D85" s="214"/>
    </row>
    <row r="86" spans="2:4" ht="12.75">
      <c r="B86" s="214"/>
      <c r="C86" s="214"/>
      <c r="D86" s="214"/>
    </row>
    <row r="87" spans="2:4" ht="12.75">
      <c r="B87" s="214"/>
      <c r="C87" s="214"/>
      <c r="D87" s="214"/>
    </row>
    <row r="88" spans="2:4" ht="12.75">
      <c r="B88" s="214"/>
      <c r="C88" s="214"/>
      <c r="D88" s="214"/>
    </row>
    <row r="89" spans="2:4" ht="12.75">
      <c r="B89" s="214"/>
      <c r="C89" s="214"/>
      <c r="D89" s="214"/>
    </row>
    <row r="90" spans="2:4" ht="12.75">
      <c r="B90" s="214"/>
      <c r="C90" s="214"/>
      <c r="D90" s="214"/>
    </row>
    <row r="91" spans="2:4" ht="12.75">
      <c r="B91" s="214"/>
      <c r="C91" s="214"/>
      <c r="D91" s="214"/>
    </row>
    <row r="92" spans="2:4" ht="12.75">
      <c r="B92" s="214"/>
      <c r="C92" s="214"/>
      <c r="D92" s="214"/>
    </row>
    <row r="93" spans="2:4" ht="12.75">
      <c r="B93" s="214"/>
      <c r="C93" s="214"/>
      <c r="D93" s="214"/>
    </row>
    <row r="94" spans="2:4" ht="12.75">
      <c r="B94" s="214"/>
      <c r="C94" s="214"/>
      <c r="D94" s="214"/>
    </row>
    <row r="95" spans="2:4" ht="12.75">
      <c r="B95" s="214"/>
      <c r="C95" s="214"/>
      <c r="D95" s="214"/>
    </row>
    <row r="96" spans="2:4" ht="12.75">
      <c r="B96" s="214"/>
      <c r="C96" s="214"/>
      <c r="D96" s="214"/>
    </row>
    <row r="97" spans="2:4" ht="12.75">
      <c r="B97" s="214"/>
      <c r="C97" s="214"/>
      <c r="D97" s="214"/>
    </row>
    <row r="98" spans="2:4" ht="12.75">
      <c r="B98" s="214"/>
      <c r="C98" s="214"/>
      <c r="D98" s="214"/>
    </row>
    <row r="99" spans="2:4" ht="12.75">
      <c r="B99" s="214"/>
      <c r="C99" s="214"/>
      <c r="D99" s="214"/>
    </row>
    <row r="100" spans="2:4" ht="12.75">
      <c r="B100" s="214"/>
      <c r="C100" s="214"/>
      <c r="D100" s="214"/>
    </row>
    <row r="101" spans="2:4" ht="12.75">
      <c r="B101" s="214"/>
      <c r="C101" s="214"/>
      <c r="D101" s="214"/>
    </row>
    <row r="102" spans="2:4" ht="12.75">
      <c r="B102" s="214"/>
      <c r="C102" s="214"/>
      <c r="D102" s="214"/>
    </row>
    <row r="103" spans="2:4" ht="12.75">
      <c r="B103" s="214"/>
      <c r="C103" s="214"/>
      <c r="D103" s="214"/>
    </row>
    <row r="104" spans="2:4" ht="12.75">
      <c r="B104" s="214"/>
      <c r="C104" s="214"/>
      <c r="D104" s="214"/>
    </row>
    <row r="105" spans="2:4" ht="12.75">
      <c r="B105" s="214"/>
      <c r="C105" s="214"/>
      <c r="D105" s="214"/>
    </row>
    <row r="106" spans="2:4" ht="12.75">
      <c r="B106" s="214"/>
      <c r="C106" s="214"/>
      <c r="D106" s="214"/>
    </row>
    <row r="107" spans="2:4" ht="12.75">
      <c r="B107" s="214"/>
      <c r="C107" s="214"/>
      <c r="D107" s="214"/>
    </row>
    <row r="108" spans="2:4" ht="12.75">
      <c r="B108" s="214"/>
      <c r="C108" s="214"/>
      <c r="D108" s="214"/>
    </row>
    <row r="109" spans="2:4" ht="12.75">
      <c r="B109" s="214"/>
      <c r="C109" s="214"/>
      <c r="D109" s="214"/>
    </row>
    <row r="110" spans="2:4" ht="12.75">
      <c r="B110" s="214"/>
      <c r="C110" s="214"/>
      <c r="D110" s="214"/>
    </row>
  </sheetData>
  <sheetProtection/>
  <mergeCells count="3">
    <mergeCell ref="A3:A4"/>
    <mergeCell ref="B3:B4"/>
    <mergeCell ref="J3:J4"/>
  </mergeCells>
  <printOptions horizontalCentered="1"/>
  <pageMargins left="0.5" right="0.5" top="0.7" bottom="0" header="0.5" footer="0.5"/>
  <pageSetup fitToHeight="1" fitToWidth="1" horizontalDpi="600" verticalDpi="600" orientation="portrait" paperSize="9" scale="92" r:id="rId2"/>
  <headerFooter alignWithMargins="0">
    <oddHeader>&amp;C10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0" sqref="H10"/>
    </sheetView>
  </sheetViews>
  <sheetFormatPr defaultColWidth="9.140625" defaultRowHeight="12.75"/>
  <cols>
    <col min="1" max="1" width="10.00390625" style="3" customWidth="1"/>
    <col min="2" max="2" width="13.57421875" style="3" customWidth="1"/>
    <col min="3" max="3" width="15.28125" style="3" customWidth="1"/>
    <col min="4" max="4" width="15.8515625" style="3" customWidth="1"/>
    <col min="5" max="5" width="11.7109375" style="45" customWidth="1"/>
    <col min="6" max="6" width="12.7109375" style="3" customWidth="1"/>
    <col min="7" max="7" width="4.57421875" style="3" customWidth="1"/>
    <col min="8" max="8" width="10.140625" style="3" bestFit="1" customWidth="1"/>
    <col min="9" max="16384" width="9.140625" style="3" customWidth="1"/>
  </cols>
  <sheetData>
    <row r="1" spans="1:6" ht="15.75" customHeight="1">
      <c r="A1" s="256" t="s">
        <v>210</v>
      </c>
      <c r="B1" s="256"/>
      <c r="C1" s="256"/>
      <c r="D1" s="256"/>
      <c r="E1" s="256"/>
      <c r="F1" s="256"/>
    </row>
    <row r="2" spans="1:7" ht="15.75" customHeight="1">
      <c r="A2" s="256"/>
      <c r="B2" s="256"/>
      <c r="C2" s="256"/>
      <c r="D2" s="256"/>
      <c r="E2" s="256"/>
      <c r="F2" s="256"/>
      <c r="G2" s="1"/>
    </row>
    <row r="3" ht="6.75" customHeight="1"/>
    <row r="4" spans="1:8" s="136" customFormat="1" ht="47.25" customHeight="1">
      <c r="A4" s="262" t="s">
        <v>67</v>
      </c>
      <c r="B4" s="263"/>
      <c r="C4" s="14" t="s">
        <v>92</v>
      </c>
      <c r="D4" s="14" t="s">
        <v>213</v>
      </c>
      <c r="E4" s="224" t="s">
        <v>222</v>
      </c>
      <c r="F4" s="14" t="s">
        <v>214</v>
      </c>
      <c r="H4" s="221"/>
    </row>
    <row r="5" spans="1:8" ht="23.25" customHeight="1">
      <c r="A5" s="55">
        <v>2010</v>
      </c>
      <c r="B5" s="26" t="s">
        <v>207</v>
      </c>
      <c r="C5" s="18">
        <v>439150</v>
      </c>
      <c r="D5" s="235">
        <v>4376</v>
      </c>
      <c r="E5" s="233">
        <v>10</v>
      </c>
      <c r="F5" s="244">
        <v>19809</v>
      </c>
      <c r="H5" s="130"/>
    </row>
    <row r="6" spans="1:8" ht="14.25" customHeight="1">
      <c r="A6" s="53"/>
      <c r="B6" s="26" t="s">
        <v>208</v>
      </c>
      <c r="C6" s="226">
        <v>495677</v>
      </c>
      <c r="D6" s="54">
        <v>5275</v>
      </c>
      <c r="E6" s="21">
        <v>10.6</v>
      </c>
      <c r="F6" s="245">
        <v>19647</v>
      </c>
      <c r="H6" s="130"/>
    </row>
    <row r="7" spans="1:8" ht="18" customHeight="1">
      <c r="A7" s="53"/>
      <c r="B7" s="223" t="s">
        <v>67</v>
      </c>
      <c r="C7" s="226">
        <v>934827</v>
      </c>
      <c r="D7" s="54">
        <v>9651</v>
      </c>
      <c r="E7" s="21">
        <v>10.3</v>
      </c>
      <c r="F7" s="245">
        <v>39456</v>
      </c>
      <c r="H7" s="130"/>
    </row>
    <row r="8" spans="1:8" ht="15.75" customHeight="1">
      <c r="A8" s="131"/>
      <c r="B8" s="31"/>
      <c r="C8" s="226"/>
      <c r="D8" s="54"/>
      <c r="E8" s="21"/>
      <c r="F8" s="246"/>
      <c r="H8" s="130"/>
    </row>
    <row r="9" spans="1:8" ht="14.25" customHeight="1">
      <c r="A9" s="55">
        <v>2011</v>
      </c>
      <c r="B9" s="26" t="s">
        <v>207</v>
      </c>
      <c r="C9" s="226">
        <v>464604</v>
      </c>
      <c r="D9" s="54">
        <v>4517</v>
      </c>
      <c r="E9" s="233">
        <v>9.7</v>
      </c>
      <c r="F9" s="245">
        <v>21304</v>
      </c>
      <c r="H9" s="130"/>
    </row>
    <row r="10" spans="1:8" ht="15" customHeight="1">
      <c r="A10" s="55"/>
      <c r="B10" s="26" t="s">
        <v>208</v>
      </c>
      <c r="C10" s="226">
        <v>500038</v>
      </c>
      <c r="D10" s="54">
        <v>5483</v>
      </c>
      <c r="E10" s="233">
        <v>11</v>
      </c>
      <c r="F10" s="245">
        <v>21413</v>
      </c>
      <c r="H10" s="130"/>
    </row>
    <row r="11" spans="1:8" ht="16.5" customHeight="1">
      <c r="A11" s="55"/>
      <c r="B11" s="223" t="s">
        <v>67</v>
      </c>
      <c r="C11" s="226">
        <v>964642</v>
      </c>
      <c r="D11" s="54">
        <v>10000</v>
      </c>
      <c r="E11" s="233">
        <v>10.4</v>
      </c>
      <c r="F11" s="245">
        <v>42717</v>
      </c>
      <c r="H11" s="130"/>
    </row>
    <row r="12" spans="1:8" ht="14.25" customHeight="1">
      <c r="A12" s="55"/>
      <c r="B12" s="31"/>
      <c r="C12" s="226"/>
      <c r="D12" s="57"/>
      <c r="E12" s="233"/>
      <c r="F12" s="247"/>
      <c r="H12" s="130"/>
    </row>
    <row r="13" spans="1:8" ht="14.25" customHeight="1">
      <c r="A13" s="55">
        <v>2012</v>
      </c>
      <c r="B13" s="26" t="s">
        <v>207</v>
      </c>
      <c r="C13" s="226">
        <v>467153</v>
      </c>
      <c r="D13" s="54">
        <v>4753</v>
      </c>
      <c r="E13" s="233">
        <v>10.2</v>
      </c>
      <c r="F13" s="245">
        <v>23548</v>
      </c>
      <c r="H13" s="130"/>
    </row>
    <row r="14" spans="1:8" ht="14.25" customHeight="1">
      <c r="A14" s="55"/>
      <c r="B14" s="26" t="s">
        <v>208</v>
      </c>
      <c r="C14" s="226">
        <v>498288</v>
      </c>
      <c r="D14" s="54">
        <v>5487</v>
      </c>
      <c r="E14" s="233">
        <v>11</v>
      </c>
      <c r="F14" s="245">
        <v>20830</v>
      </c>
      <c r="H14" s="130"/>
    </row>
    <row r="15" spans="1:8" ht="18" customHeight="1">
      <c r="A15" s="55"/>
      <c r="B15" s="223" t="s">
        <v>67</v>
      </c>
      <c r="C15" s="226">
        <v>965441</v>
      </c>
      <c r="D15" s="54" t="s">
        <v>211</v>
      </c>
      <c r="E15" s="233">
        <v>10.6</v>
      </c>
      <c r="F15" s="245">
        <v>44378</v>
      </c>
      <c r="H15" s="130"/>
    </row>
    <row r="16" spans="1:8" ht="14.25" customHeight="1">
      <c r="A16" s="55"/>
      <c r="B16" s="31"/>
      <c r="C16" s="227"/>
      <c r="D16" s="57"/>
      <c r="E16" s="233"/>
      <c r="F16" s="247"/>
      <c r="H16" s="130"/>
    </row>
    <row r="17" spans="1:8" ht="16.5" customHeight="1">
      <c r="A17" s="55" t="s">
        <v>209</v>
      </c>
      <c r="B17" s="26" t="s">
        <v>207</v>
      </c>
      <c r="C17" s="226">
        <v>471664</v>
      </c>
      <c r="D17" s="54" t="s">
        <v>212</v>
      </c>
      <c r="E17" s="233">
        <v>10.2</v>
      </c>
      <c r="F17" s="244">
        <v>22055</v>
      </c>
      <c r="H17" s="130"/>
    </row>
    <row r="18" spans="1:8" ht="16.5" customHeight="1">
      <c r="A18" s="55"/>
      <c r="B18" s="26"/>
      <c r="C18" s="227"/>
      <c r="D18" s="57"/>
      <c r="E18" s="233"/>
      <c r="F18" s="234"/>
      <c r="H18" s="130"/>
    </row>
    <row r="19" spans="1:6" ht="5.25" customHeight="1">
      <c r="A19" s="58"/>
      <c r="B19" s="225"/>
      <c r="C19" s="228"/>
      <c r="D19" s="222"/>
      <c r="E19" s="229"/>
      <c r="F19" s="60"/>
    </row>
    <row r="20" spans="1:5" ht="6" customHeight="1">
      <c r="A20" s="61"/>
      <c r="B20" s="28"/>
      <c r="C20" s="62"/>
      <c r="D20" s="63"/>
      <c r="E20" s="230"/>
    </row>
    <row r="21" spans="1:5" ht="16.5" customHeight="1">
      <c r="A21" s="38" t="s">
        <v>205</v>
      </c>
      <c r="B21" s="30"/>
      <c r="C21" s="64" t="s">
        <v>221</v>
      </c>
      <c r="E21" s="64" t="s">
        <v>206</v>
      </c>
    </row>
    <row r="22" ht="15" customHeight="1"/>
    <row r="23" spans="1:5" ht="15.75">
      <c r="A23" s="256" t="s">
        <v>201</v>
      </c>
      <c r="B23" s="256"/>
      <c r="C23" s="256"/>
      <c r="D23" s="256"/>
      <c r="E23" s="256"/>
    </row>
    <row r="24" spans="1:5" ht="6.75" customHeight="1">
      <c r="A24"/>
      <c r="B24"/>
      <c r="C24"/>
      <c r="D24"/>
      <c r="E24" s="231"/>
    </row>
    <row r="25" spans="1:5" ht="21.75" customHeight="1">
      <c r="A25" s="264" t="s">
        <v>67</v>
      </c>
      <c r="B25" s="265"/>
      <c r="C25" s="268" t="s">
        <v>72</v>
      </c>
      <c r="D25" s="269"/>
      <c r="E25" s="270"/>
    </row>
    <row r="26" spans="1:5" ht="18.75" customHeight="1">
      <c r="A26" s="266"/>
      <c r="B26" s="267"/>
      <c r="C26" s="17" t="s">
        <v>73</v>
      </c>
      <c r="D26" s="17" t="s">
        <v>74</v>
      </c>
      <c r="E26" s="17" t="s">
        <v>75</v>
      </c>
    </row>
    <row r="27" spans="1:5" ht="18" customHeight="1">
      <c r="A27" s="238">
        <v>2010</v>
      </c>
      <c r="B27" s="236" t="s">
        <v>68</v>
      </c>
      <c r="C27" s="56">
        <v>105</v>
      </c>
      <c r="D27" s="65">
        <v>11564</v>
      </c>
      <c r="E27" s="242">
        <v>23547</v>
      </c>
    </row>
    <row r="28" spans="1:5" ht="18" customHeight="1">
      <c r="A28" s="239"/>
      <c r="B28" s="237" t="s">
        <v>69</v>
      </c>
      <c r="C28" s="66">
        <v>104</v>
      </c>
      <c r="D28" s="65">
        <v>11362</v>
      </c>
      <c r="E28" s="242">
        <v>23168</v>
      </c>
    </row>
    <row r="29" spans="1:5" ht="18" customHeight="1">
      <c r="A29" s="240"/>
      <c r="B29" s="237" t="s">
        <v>70</v>
      </c>
      <c r="C29" s="67">
        <v>104</v>
      </c>
      <c r="D29" s="65">
        <v>11383</v>
      </c>
      <c r="E29" s="242">
        <v>23296</v>
      </c>
    </row>
    <row r="30" spans="1:5" ht="18" customHeight="1">
      <c r="A30" s="240"/>
      <c r="B30" s="237" t="s">
        <v>71</v>
      </c>
      <c r="C30" s="66">
        <v>112</v>
      </c>
      <c r="D30" s="65">
        <v>12075</v>
      </c>
      <c r="E30" s="242">
        <v>24698</v>
      </c>
    </row>
    <row r="31" spans="1:5" ht="18" customHeight="1">
      <c r="A31" s="240"/>
      <c r="B31" s="241"/>
      <c r="C31" s="66"/>
      <c r="D31" s="65"/>
      <c r="E31" s="242"/>
    </row>
    <row r="32" spans="1:5" ht="18" customHeight="1">
      <c r="A32" s="238">
        <v>2011</v>
      </c>
      <c r="B32" s="236" t="s">
        <v>68</v>
      </c>
      <c r="C32" s="66">
        <v>112</v>
      </c>
      <c r="D32" s="65">
        <v>12082</v>
      </c>
      <c r="E32" s="242">
        <v>24664</v>
      </c>
    </row>
    <row r="33" spans="1:5" ht="18" customHeight="1">
      <c r="A33" s="238"/>
      <c r="B33" s="237" t="s">
        <v>69</v>
      </c>
      <c r="C33" s="56">
        <v>111</v>
      </c>
      <c r="D33" s="65">
        <v>11999</v>
      </c>
      <c r="E33" s="242">
        <v>24493</v>
      </c>
    </row>
    <row r="34" spans="1:5" ht="18" customHeight="1">
      <c r="A34" s="238"/>
      <c r="B34" s="237" t="s">
        <v>70</v>
      </c>
      <c r="C34" s="56">
        <v>109</v>
      </c>
      <c r="D34" s="65">
        <v>11816</v>
      </c>
      <c r="E34" s="242">
        <v>24018</v>
      </c>
    </row>
    <row r="35" spans="1:5" ht="18" customHeight="1">
      <c r="A35" s="238"/>
      <c r="B35" s="237" t="s">
        <v>71</v>
      </c>
      <c r="C35" s="66">
        <v>109</v>
      </c>
      <c r="D35" s="65">
        <v>11925</v>
      </c>
      <c r="E35" s="242">
        <v>24242</v>
      </c>
    </row>
    <row r="36" spans="1:5" ht="18" customHeight="1">
      <c r="A36" s="238"/>
      <c r="B36" s="241"/>
      <c r="C36" s="66"/>
      <c r="D36" s="65"/>
      <c r="E36" s="242"/>
    </row>
    <row r="37" spans="1:5" ht="18" customHeight="1">
      <c r="A37" s="238">
        <v>2012</v>
      </c>
      <c r="B37" s="236" t="s">
        <v>68</v>
      </c>
      <c r="C37" s="66">
        <v>110</v>
      </c>
      <c r="D37" s="65">
        <v>12027</v>
      </c>
      <c r="E37" s="242">
        <v>24446</v>
      </c>
    </row>
    <row r="38" spans="1:5" ht="18" customHeight="1">
      <c r="A38" s="238"/>
      <c r="B38" s="237" t="s">
        <v>69</v>
      </c>
      <c r="C38" s="66">
        <v>107</v>
      </c>
      <c r="D38" s="65">
        <v>11822</v>
      </c>
      <c r="E38" s="242">
        <v>24089</v>
      </c>
    </row>
    <row r="39" spans="1:5" ht="18" customHeight="1">
      <c r="A39" s="238"/>
      <c r="B39" s="237" t="s">
        <v>70</v>
      </c>
      <c r="C39" s="66">
        <v>105</v>
      </c>
      <c r="D39" s="65">
        <v>11715</v>
      </c>
      <c r="E39" s="242">
        <v>23899</v>
      </c>
    </row>
    <row r="40" spans="1:5" ht="18" customHeight="1">
      <c r="A40" s="238"/>
      <c r="B40" s="237" t="s">
        <v>71</v>
      </c>
      <c r="C40" s="66">
        <v>117</v>
      </c>
      <c r="D40" s="65">
        <v>12527</v>
      </c>
      <c r="E40" s="242">
        <v>25496</v>
      </c>
    </row>
    <row r="41" spans="1:5" ht="18" customHeight="1">
      <c r="A41" s="238"/>
      <c r="B41" s="241"/>
      <c r="C41" s="66"/>
      <c r="D41" s="65"/>
      <c r="E41" s="242"/>
    </row>
    <row r="42" spans="1:5" ht="18" customHeight="1">
      <c r="A42" s="238" t="s">
        <v>187</v>
      </c>
      <c r="B42" s="236" t="s">
        <v>68</v>
      </c>
      <c r="C42" s="66">
        <v>117</v>
      </c>
      <c r="D42" s="65">
        <v>12676</v>
      </c>
      <c r="E42" s="242">
        <v>25887</v>
      </c>
    </row>
    <row r="43" spans="1:5" ht="18" customHeight="1">
      <c r="A43" s="55"/>
      <c r="B43" s="237" t="s">
        <v>69</v>
      </c>
      <c r="C43" s="219" t="s">
        <v>202</v>
      </c>
      <c r="D43" s="220">
        <v>11977</v>
      </c>
      <c r="E43" s="243">
        <v>24438</v>
      </c>
    </row>
    <row r="44" spans="1:5" ht="5.25" customHeight="1">
      <c r="A44" s="68"/>
      <c r="B44" s="59"/>
      <c r="C44" s="69"/>
      <c r="D44" s="70"/>
      <c r="E44" s="71"/>
    </row>
    <row r="45" spans="1:5" ht="5.25" customHeight="1">
      <c r="A45" s="31"/>
      <c r="B45" s="27"/>
      <c r="C45" s="72"/>
      <c r="D45" s="73"/>
      <c r="E45" s="73"/>
    </row>
    <row r="46" spans="1:5" s="29" customFormat="1" ht="14.25" customHeight="1">
      <c r="A46" s="38" t="s">
        <v>105</v>
      </c>
      <c r="D46" s="134"/>
      <c r="E46" s="232"/>
    </row>
    <row r="47" spans="1:5" s="29" customFormat="1" ht="15" customHeight="1">
      <c r="A47" s="38" t="s">
        <v>203</v>
      </c>
      <c r="E47" s="232"/>
    </row>
    <row r="48" spans="1:5" s="29" customFormat="1" ht="15.75" customHeight="1">
      <c r="A48" s="38"/>
      <c r="E48" s="232"/>
    </row>
  </sheetData>
  <sheetProtection/>
  <mergeCells count="5">
    <mergeCell ref="A4:B4"/>
    <mergeCell ref="A23:E23"/>
    <mergeCell ref="A25:B26"/>
    <mergeCell ref="A1:F2"/>
    <mergeCell ref="C25:E25"/>
  </mergeCells>
  <printOptions horizontalCentered="1"/>
  <pageMargins left="0.75" right="0.5" top="0.75" bottom="0.25" header="0.5" footer="0.5"/>
  <pageSetup horizontalDpi="600" verticalDpi="600" orientation="portrait" paperSize="9" r:id="rId2"/>
  <headerFooter alignWithMargins="0">
    <oddHeader>&amp;C11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3" sqref="P13"/>
    </sheetView>
  </sheetViews>
  <sheetFormatPr defaultColWidth="9.140625" defaultRowHeight="12.75"/>
  <cols>
    <col min="1" max="1" width="18.7109375" style="3" customWidth="1"/>
    <col min="2" max="13" width="8.28125" style="75" customWidth="1"/>
    <col min="14" max="16384" width="9.140625" style="3" customWidth="1"/>
  </cols>
  <sheetData>
    <row r="1" spans="1:13" ht="17.25" customHeight="1">
      <c r="A1" s="1" t="s">
        <v>188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ht="8.25" customHeight="1"/>
    <row r="3" spans="1:13" s="24" customFormat="1" ht="18.75" customHeight="1">
      <c r="A3" s="76"/>
      <c r="B3" s="77" t="s">
        <v>76</v>
      </c>
      <c r="C3" s="78"/>
      <c r="D3" s="78"/>
      <c r="E3" s="78"/>
      <c r="F3" s="78"/>
      <c r="G3" s="79"/>
      <c r="H3" s="78" t="s">
        <v>77</v>
      </c>
      <c r="I3" s="78"/>
      <c r="J3" s="78"/>
      <c r="K3" s="78"/>
      <c r="L3" s="78"/>
      <c r="M3" s="80"/>
    </row>
    <row r="4" spans="1:13" s="24" customFormat="1" ht="18.75" customHeight="1">
      <c r="A4" s="81" t="s">
        <v>0</v>
      </c>
      <c r="B4" s="82">
        <v>2011</v>
      </c>
      <c r="C4" s="83"/>
      <c r="D4" s="84">
        <v>2012</v>
      </c>
      <c r="E4" s="83"/>
      <c r="F4" s="84" t="s">
        <v>189</v>
      </c>
      <c r="G4" s="85"/>
      <c r="H4" s="77">
        <v>2011</v>
      </c>
      <c r="I4" s="80"/>
      <c r="J4" s="77">
        <v>2012</v>
      </c>
      <c r="K4" s="80"/>
      <c r="L4" s="77" t="s">
        <v>189</v>
      </c>
      <c r="M4" s="80"/>
    </row>
    <row r="5" spans="1:13" s="32" customFormat="1" ht="18.75" customHeight="1">
      <c r="A5" s="86"/>
      <c r="B5" s="87" t="s">
        <v>78</v>
      </c>
      <c r="C5" s="88" t="s">
        <v>79</v>
      </c>
      <c r="D5" s="87" t="s">
        <v>78</v>
      </c>
      <c r="E5" s="87" t="s">
        <v>79</v>
      </c>
      <c r="F5" s="89" t="s">
        <v>78</v>
      </c>
      <c r="G5" s="90" t="s">
        <v>79</v>
      </c>
      <c r="H5" s="87" t="s">
        <v>78</v>
      </c>
      <c r="I5" s="89" t="s">
        <v>79</v>
      </c>
      <c r="J5" s="87" t="s">
        <v>78</v>
      </c>
      <c r="K5" s="89" t="s">
        <v>79</v>
      </c>
      <c r="L5" s="87" t="s">
        <v>78</v>
      </c>
      <c r="M5" s="89" t="s">
        <v>79</v>
      </c>
    </row>
    <row r="6" spans="1:13" ht="17.25" customHeight="1">
      <c r="A6" s="11" t="s">
        <v>106</v>
      </c>
      <c r="B6" s="91">
        <v>75</v>
      </c>
      <c r="C6" s="93">
        <v>66</v>
      </c>
      <c r="D6" s="94">
        <v>74</v>
      </c>
      <c r="E6" s="93">
        <v>65</v>
      </c>
      <c r="F6" s="94">
        <v>67</v>
      </c>
      <c r="G6" s="95">
        <v>59</v>
      </c>
      <c r="H6" s="94">
        <v>76</v>
      </c>
      <c r="I6" s="92">
        <v>67</v>
      </c>
      <c r="J6" s="94">
        <v>76</v>
      </c>
      <c r="K6" s="92">
        <v>67</v>
      </c>
      <c r="L6" s="94">
        <v>69</v>
      </c>
      <c r="M6" s="92">
        <v>61</v>
      </c>
    </row>
    <row r="7" spans="1:13" ht="17.25" customHeight="1">
      <c r="A7" s="11" t="s">
        <v>107</v>
      </c>
      <c r="B7" s="98">
        <v>68</v>
      </c>
      <c r="C7" s="97">
        <v>60</v>
      </c>
      <c r="D7" s="98">
        <v>67</v>
      </c>
      <c r="E7" s="97">
        <v>59</v>
      </c>
      <c r="F7" s="98">
        <v>66</v>
      </c>
      <c r="G7" s="99">
        <v>57</v>
      </c>
      <c r="H7" s="98">
        <v>70</v>
      </c>
      <c r="I7" s="100">
        <v>61</v>
      </c>
      <c r="J7" s="98">
        <v>69</v>
      </c>
      <c r="K7" s="100">
        <v>60</v>
      </c>
      <c r="L7" s="98">
        <v>67</v>
      </c>
      <c r="M7" s="100">
        <v>59</v>
      </c>
    </row>
    <row r="8" spans="1:13" ht="17.25" customHeight="1">
      <c r="A8" s="11" t="s">
        <v>108</v>
      </c>
      <c r="B8" s="98">
        <v>64</v>
      </c>
      <c r="C8" s="97">
        <v>57</v>
      </c>
      <c r="D8" s="98">
        <v>65</v>
      </c>
      <c r="E8" s="97">
        <v>57</v>
      </c>
      <c r="F8" s="98">
        <v>63</v>
      </c>
      <c r="G8" s="99">
        <v>56</v>
      </c>
      <c r="H8" s="98">
        <v>66</v>
      </c>
      <c r="I8" s="100">
        <v>58</v>
      </c>
      <c r="J8" s="98">
        <v>66</v>
      </c>
      <c r="K8" s="100">
        <v>58</v>
      </c>
      <c r="L8" s="98">
        <v>66</v>
      </c>
      <c r="M8" s="100">
        <v>58</v>
      </c>
    </row>
    <row r="9" spans="1:13" ht="17.25" customHeight="1">
      <c r="A9" s="9" t="s">
        <v>5</v>
      </c>
      <c r="B9" s="101">
        <v>69</v>
      </c>
      <c r="C9" s="103">
        <v>61</v>
      </c>
      <c r="D9" s="104">
        <v>69</v>
      </c>
      <c r="E9" s="103">
        <v>61</v>
      </c>
      <c r="F9" s="104">
        <v>65</v>
      </c>
      <c r="G9" s="105">
        <v>57</v>
      </c>
      <c r="H9" s="104">
        <v>71</v>
      </c>
      <c r="I9" s="102">
        <v>62</v>
      </c>
      <c r="J9" s="104">
        <v>70</v>
      </c>
      <c r="K9" s="102">
        <v>62</v>
      </c>
      <c r="L9" s="104">
        <v>68</v>
      </c>
      <c r="M9" s="102">
        <v>59</v>
      </c>
    </row>
    <row r="10" spans="1:13" ht="17.25" customHeight="1">
      <c r="A10" s="11" t="s">
        <v>109</v>
      </c>
      <c r="B10" s="96">
        <v>64</v>
      </c>
      <c r="C10" s="97">
        <v>57</v>
      </c>
      <c r="D10" s="98">
        <v>62</v>
      </c>
      <c r="E10" s="97">
        <v>55</v>
      </c>
      <c r="F10" s="98">
        <v>60</v>
      </c>
      <c r="G10" s="99">
        <v>53</v>
      </c>
      <c r="H10" s="98">
        <v>68</v>
      </c>
      <c r="I10" s="100">
        <v>60</v>
      </c>
      <c r="J10" s="98">
        <v>66</v>
      </c>
      <c r="K10" s="100">
        <v>58</v>
      </c>
      <c r="L10" s="98">
        <v>63</v>
      </c>
      <c r="M10" s="100">
        <v>56</v>
      </c>
    </row>
    <row r="11" spans="1:13" ht="17.25" customHeight="1">
      <c r="A11" s="11" t="s">
        <v>110</v>
      </c>
      <c r="B11" s="96">
        <v>55</v>
      </c>
      <c r="C11" s="97">
        <v>49</v>
      </c>
      <c r="D11" s="98">
        <v>59</v>
      </c>
      <c r="E11" s="97">
        <v>52</v>
      </c>
      <c r="F11" s="98">
        <v>58</v>
      </c>
      <c r="G11" s="99">
        <v>51</v>
      </c>
      <c r="H11" s="98">
        <v>57</v>
      </c>
      <c r="I11" s="100">
        <v>50</v>
      </c>
      <c r="J11" s="98">
        <v>61</v>
      </c>
      <c r="K11" s="100">
        <v>54</v>
      </c>
      <c r="L11" s="98">
        <v>61</v>
      </c>
      <c r="M11" s="100">
        <v>53</v>
      </c>
    </row>
    <row r="12" spans="1:13" ht="17.25" customHeight="1">
      <c r="A12" s="11" t="s">
        <v>111</v>
      </c>
      <c r="B12" s="96">
        <v>44</v>
      </c>
      <c r="C12" s="97">
        <v>38</v>
      </c>
      <c r="D12" s="98">
        <v>45</v>
      </c>
      <c r="E12" s="97">
        <v>39</v>
      </c>
      <c r="F12" s="98">
        <v>42</v>
      </c>
      <c r="G12" s="99">
        <v>36</v>
      </c>
      <c r="H12" s="98">
        <v>45</v>
      </c>
      <c r="I12" s="100">
        <v>39</v>
      </c>
      <c r="J12" s="98">
        <v>46</v>
      </c>
      <c r="K12" s="100">
        <v>41</v>
      </c>
      <c r="L12" s="98">
        <v>42</v>
      </c>
      <c r="M12" s="100">
        <v>37</v>
      </c>
    </row>
    <row r="13" spans="1:13" ht="17.25" customHeight="1">
      <c r="A13" s="9" t="s">
        <v>9</v>
      </c>
      <c r="B13" s="101">
        <v>55</v>
      </c>
      <c r="C13" s="106">
        <v>48</v>
      </c>
      <c r="D13" s="104">
        <v>55</v>
      </c>
      <c r="E13" s="106">
        <v>49</v>
      </c>
      <c r="F13" s="104">
        <v>54</v>
      </c>
      <c r="G13" s="107">
        <v>47</v>
      </c>
      <c r="H13" s="104">
        <v>57</v>
      </c>
      <c r="I13" s="104">
        <v>50</v>
      </c>
      <c r="J13" s="104">
        <v>58</v>
      </c>
      <c r="K13" s="104">
        <v>51</v>
      </c>
      <c r="L13" s="104">
        <v>55</v>
      </c>
      <c r="M13" s="104">
        <v>49</v>
      </c>
    </row>
    <row r="14" spans="1:13" s="24" customFormat="1" ht="17.25" customHeight="1">
      <c r="A14" s="10" t="s">
        <v>10</v>
      </c>
      <c r="B14" s="108">
        <v>65</v>
      </c>
      <c r="C14" s="110">
        <v>57</v>
      </c>
      <c r="D14" s="109">
        <v>62</v>
      </c>
      <c r="E14" s="110">
        <v>55</v>
      </c>
      <c r="F14" s="109">
        <v>60</v>
      </c>
      <c r="G14" s="111">
        <v>52</v>
      </c>
      <c r="H14" s="109">
        <v>64</v>
      </c>
      <c r="I14" s="109">
        <v>56</v>
      </c>
      <c r="J14" s="109">
        <v>64</v>
      </c>
      <c r="K14" s="109">
        <v>56</v>
      </c>
      <c r="L14" s="109">
        <v>61</v>
      </c>
      <c r="M14" s="109">
        <v>54</v>
      </c>
    </row>
    <row r="15" spans="1:13" ht="17.25" customHeight="1">
      <c r="A15" s="11" t="s">
        <v>112</v>
      </c>
      <c r="B15" s="96">
        <v>53</v>
      </c>
      <c r="C15" s="97">
        <v>47</v>
      </c>
      <c r="D15" s="98">
        <v>52</v>
      </c>
      <c r="E15" s="97">
        <v>45</v>
      </c>
      <c r="F15" s="98"/>
      <c r="G15" s="99"/>
      <c r="H15" s="98">
        <v>54</v>
      </c>
      <c r="I15" s="100">
        <v>48</v>
      </c>
      <c r="J15" s="98">
        <v>53</v>
      </c>
      <c r="K15" s="100">
        <v>47</v>
      </c>
      <c r="L15" s="98"/>
      <c r="M15" s="100"/>
    </row>
    <row r="16" spans="1:13" ht="17.25" customHeight="1">
      <c r="A16" s="11" t="s">
        <v>113</v>
      </c>
      <c r="B16" s="96">
        <v>57</v>
      </c>
      <c r="C16" s="97">
        <v>51</v>
      </c>
      <c r="D16" s="98">
        <v>56</v>
      </c>
      <c r="E16" s="97">
        <v>50</v>
      </c>
      <c r="F16" s="98"/>
      <c r="G16" s="99"/>
      <c r="H16" s="98">
        <v>60</v>
      </c>
      <c r="I16" s="100">
        <v>53</v>
      </c>
      <c r="J16" s="98">
        <v>60</v>
      </c>
      <c r="K16" s="100">
        <v>52</v>
      </c>
      <c r="L16" s="98"/>
      <c r="M16" s="100"/>
    </row>
    <row r="17" spans="1:13" ht="17.25" customHeight="1">
      <c r="A17" s="11" t="s">
        <v>114</v>
      </c>
      <c r="B17" s="96">
        <v>64</v>
      </c>
      <c r="C17" s="97">
        <v>57</v>
      </c>
      <c r="D17" s="98">
        <v>60</v>
      </c>
      <c r="E17" s="97">
        <v>53</v>
      </c>
      <c r="F17" s="98"/>
      <c r="G17" s="99"/>
      <c r="H17" s="98">
        <v>66</v>
      </c>
      <c r="I17" s="100">
        <v>58</v>
      </c>
      <c r="J17" s="98">
        <v>62</v>
      </c>
      <c r="K17" s="100">
        <v>54</v>
      </c>
      <c r="L17" s="98"/>
      <c r="M17" s="100"/>
    </row>
    <row r="18" spans="1:13" ht="17.25" customHeight="1">
      <c r="A18" s="9" t="s">
        <v>14</v>
      </c>
      <c r="B18" s="101">
        <v>58</v>
      </c>
      <c r="C18" s="103">
        <v>51</v>
      </c>
      <c r="D18" s="104">
        <v>56</v>
      </c>
      <c r="E18" s="103">
        <v>49</v>
      </c>
      <c r="F18" s="104"/>
      <c r="G18" s="105"/>
      <c r="H18" s="104">
        <v>60</v>
      </c>
      <c r="I18" s="104">
        <v>53</v>
      </c>
      <c r="J18" s="104">
        <v>58</v>
      </c>
      <c r="K18" s="104">
        <v>51</v>
      </c>
      <c r="L18" s="104"/>
      <c r="M18" s="104"/>
    </row>
    <row r="19" spans="1:13" s="41" customFormat="1" ht="17.25" customHeight="1">
      <c r="A19" s="10" t="s">
        <v>89</v>
      </c>
      <c r="B19" s="108">
        <v>63</v>
      </c>
      <c r="C19" s="113">
        <v>55</v>
      </c>
      <c r="D19" s="109">
        <v>60</v>
      </c>
      <c r="E19" s="113">
        <v>53</v>
      </c>
      <c r="F19" s="109"/>
      <c r="G19" s="114"/>
      <c r="H19" s="109">
        <v>63</v>
      </c>
      <c r="I19" s="109">
        <v>55</v>
      </c>
      <c r="J19" s="109">
        <v>62</v>
      </c>
      <c r="K19" s="109">
        <v>55</v>
      </c>
      <c r="L19" s="109"/>
      <c r="M19" s="109"/>
    </row>
    <row r="20" spans="1:13" ht="17.25" customHeight="1">
      <c r="A20" s="11" t="s">
        <v>115</v>
      </c>
      <c r="B20" s="96">
        <v>68</v>
      </c>
      <c r="C20" s="97">
        <v>60</v>
      </c>
      <c r="D20" s="98">
        <v>67</v>
      </c>
      <c r="E20" s="97">
        <v>59</v>
      </c>
      <c r="F20" s="98"/>
      <c r="G20" s="99"/>
      <c r="H20" s="98">
        <v>70</v>
      </c>
      <c r="I20" s="100">
        <v>61</v>
      </c>
      <c r="J20" s="98">
        <v>70</v>
      </c>
      <c r="K20" s="100">
        <v>62</v>
      </c>
      <c r="L20" s="98"/>
      <c r="M20" s="100"/>
    </row>
    <row r="21" spans="1:13" ht="17.25" customHeight="1">
      <c r="A21" s="11" t="s">
        <v>116</v>
      </c>
      <c r="B21" s="96">
        <v>74</v>
      </c>
      <c r="C21" s="97">
        <v>66</v>
      </c>
      <c r="D21" s="98">
        <v>69</v>
      </c>
      <c r="E21" s="97">
        <v>61</v>
      </c>
      <c r="F21" s="98"/>
      <c r="G21" s="99"/>
      <c r="H21" s="98">
        <v>76</v>
      </c>
      <c r="I21" s="100">
        <v>67</v>
      </c>
      <c r="J21" s="98">
        <v>71</v>
      </c>
      <c r="K21" s="100">
        <v>63</v>
      </c>
      <c r="L21" s="98"/>
      <c r="M21" s="100"/>
    </row>
    <row r="22" spans="1:13" ht="17.25" customHeight="1">
      <c r="A22" s="11" t="s">
        <v>117</v>
      </c>
      <c r="B22" s="96">
        <v>73</v>
      </c>
      <c r="C22" s="97">
        <v>64</v>
      </c>
      <c r="D22" s="98">
        <v>71</v>
      </c>
      <c r="E22" s="97">
        <v>63</v>
      </c>
      <c r="F22" s="98"/>
      <c r="G22" s="99"/>
      <c r="H22" s="98">
        <v>74</v>
      </c>
      <c r="I22" s="100">
        <v>65</v>
      </c>
      <c r="J22" s="98">
        <v>74</v>
      </c>
      <c r="K22" s="100">
        <v>65</v>
      </c>
      <c r="L22" s="98"/>
      <c r="M22" s="100"/>
    </row>
    <row r="23" spans="1:13" ht="17.25" customHeight="1">
      <c r="A23" s="9" t="s">
        <v>18</v>
      </c>
      <c r="B23" s="101">
        <v>72</v>
      </c>
      <c r="C23" s="103">
        <v>64</v>
      </c>
      <c r="D23" s="104">
        <v>69</v>
      </c>
      <c r="E23" s="103">
        <v>61</v>
      </c>
      <c r="F23" s="104"/>
      <c r="G23" s="105"/>
      <c r="H23" s="104">
        <v>73</v>
      </c>
      <c r="I23" s="102">
        <v>64</v>
      </c>
      <c r="J23" s="104">
        <v>72</v>
      </c>
      <c r="K23" s="102">
        <v>63</v>
      </c>
      <c r="L23" s="104"/>
      <c r="M23" s="102"/>
    </row>
    <row r="24" spans="1:13" s="24" customFormat="1" ht="17.25" customHeight="1">
      <c r="A24" s="10" t="s">
        <v>19</v>
      </c>
      <c r="B24" s="108">
        <v>64</v>
      </c>
      <c r="C24" s="113">
        <v>57</v>
      </c>
      <c r="D24" s="109">
        <v>63</v>
      </c>
      <c r="E24" s="113">
        <v>55</v>
      </c>
      <c r="F24" s="109"/>
      <c r="G24" s="114"/>
      <c r="H24" s="109">
        <v>65</v>
      </c>
      <c r="I24" s="112">
        <v>58</v>
      </c>
      <c r="J24" s="109">
        <v>65</v>
      </c>
      <c r="K24" s="112">
        <v>57</v>
      </c>
      <c r="L24" s="109"/>
      <c r="M24" s="112"/>
    </row>
    <row r="25" spans="1:13" ht="9" customHeight="1">
      <c r="A25" s="11"/>
      <c r="B25" s="115"/>
      <c r="C25" s="69"/>
      <c r="D25" s="117"/>
      <c r="E25" s="69"/>
      <c r="F25" s="117"/>
      <c r="G25" s="118"/>
      <c r="H25" s="117"/>
      <c r="I25" s="116"/>
      <c r="J25" s="117"/>
      <c r="K25" s="116"/>
      <c r="L25" s="117"/>
      <c r="M25" s="116"/>
    </row>
    <row r="26" spans="1:13" ht="24" customHeight="1">
      <c r="A26" s="22" t="s">
        <v>20</v>
      </c>
      <c r="B26" s="119">
        <v>65</v>
      </c>
      <c r="C26" s="120">
        <v>57</v>
      </c>
      <c r="D26" s="121">
        <v>62</v>
      </c>
      <c r="E26" s="120">
        <v>55</v>
      </c>
      <c r="F26" s="121"/>
      <c r="G26" s="122"/>
      <c r="H26" s="121">
        <v>65</v>
      </c>
      <c r="I26" s="123">
        <v>57</v>
      </c>
      <c r="J26" s="121">
        <v>65</v>
      </c>
      <c r="K26" s="123">
        <v>57</v>
      </c>
      <c r="L26" s="121"/>
      <c r="M26" s="123"/>
    </row>
    <row r="27" ht="30" customHeight="1">
      <c r="A27" s="29" t="s">
        <v>118</v>
      </c>
    </row>
    <row r="28" ht="19.5" customHeight="1"/>
    <row r="32" ht="15" customHeight="1"/>
  </sheetData>
  <sheetProtection/>
  <printOptions/>
  <pageMargins left="1" right="0.5" top="1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8" sqref="J8"/>
    </sheetView>
  </sheetViews>
  <sheetFormatPr defaultColWidth="9.140625" defaultRowHeight="12.75"/>
  <cols>
    <col min="1" max="1" width="32.7109375" style="3" customWidth="1"/>
    <col min="2" max="6" width="16.7109375" style="3" customWidth="1"/>
    <col min="7" max="7" width="9.57421875" style="3" customWidth="1"/>
    <col min="8" max="9" width="9.140625" style="3" customWidth="1"/>
    <col min="10" max="11" width="26.140625" style="3" customWidth="1"/>
    <col min="12" max="16384" width="9.140625" style="3" customWidth="1"/>
  </cols>
  <sheetData>
    <row r="2" spans="1:6" ht="16.5" customHeight="1">
      <c r="A2" s="256" t="s">
        <v>199</v>
      </c>
      <c r="B2" s="256"/>
      <c r="C2" s="256"/>
      <c r="D2" s="256"/>
      <c r="E2" s="256"/>
      <c r="F2" s="256"/>
    </row>
    <row r="3" spans="8:10" ht="18.75" customHeight="1">
      <c r="H3" s="43"/>
      <c r="I3" s="43"/>
      <c r="J3" s="43"/>
    </row>
    <row r="4" spans="1:6" ht="35.25" customHeight="1">
      <c r="A4" s="33" t="s">
        <v>80</v>
      </c>
      <c r="B4" s="4">
        <v>2008</v>
      </c>
      <c r="C4" s="4">
        <v>2009</v>
      </c>
      <c r="D4" s="34">
        <v>2010</v>
      </c>
      <c r="E4" s="4">
        <v>2011</v>
      </c>
      <c r="F4" s="4">
        <v>2012</v>
      </c>
    </row>
    <row r="5" spans="1:6" ht="28.5" customHeight="1">
      <c r="A5" s="35" t="s">
        <v>81</v>
      </c>
      <c r="B5" s="6"/>
      <c r="C5" s="6"/>
      <c r="D5" s="25"/>
      <c r="E5" s="6"/>
      <c r="F5" s="6"/>
    </row>
    <row r="6" spans="1:6" ht="42.75" customHeight="1">
      <c r="A6" s="8" t="s">
        <v>82</v>
      </c>
      <c r="B6" s="124">
        <v>2251</v>
      </c>
      <c r="C6" s="124">
        <v>2431</v>
      </c>
      <c r="D6" s="125">
        <v>2464</v>
      </c>
      <c r="E6" s="126">
        <v>2409</v>
      </c>
      <c r="F6" s="126">
        <v>2511</v>
      </c>
    </row>
    <row r="7" spans="1:6" ht="42.75" customHeight="1">
      <c r="A7" s="8" t="s">
        <v>83</v>
      </c>
      <c r="B7" s="124">
        <v>22314</v>
      </c>
      <c r="C7" s="124">
        <v>20478</v>
      </c>
      <c r="D7" s="125">
        <v>20847</v>
      </c>
      <c r="E7" s="126">
        <v>21672</v>
      </c>
      <c r="F7" s="126">
        <v>21628</v>
      </c>
    </row>
    <row r="8" spans="1:6" ht="42.75" customHeight="1">
      <c r="A8" s="8" t="s">
        <v>84</v>
      </c>
      <c r="B8" s="126">
        <v>4188</v>
      </c>
      <c r="C8" s="126">
        <v>4093</v>
      </c>
      <c r="D8" s="125">
        <v>3850</v>
      </c>
      <c r="E8" s="126">
        <v>4052</v>
      </c>
      <c r="F8" s="126">
        <v>3888</v>
      </c>
    </row>
    <row r="9" spans="1:6" ht="34.5" customHeight="1">
      <c r="A9" s="11"/>
      <c r="B9" s="127"/>
      <c r="C9" s="127"/>
      <c r="D9" s="127"/>
      <c r="E9" s="128"/>
      <c r="F9" s="127"/>
    </row>
    <row r="10" spans="1:6" ht="46.5" customHeight="1">
      <c r="A10" s="22" t="s">
        <v>61</v>
      </c>
      <c r="B10" s="129">
        <v>28753</v>
      </c>
      <c r="C10" s="129">
        <v>27002</v>
      </c>
      <c r="D10" s="129">
        <v>27161</v>
      </c>
      <c r="E10" s="129">
        <v>28133</v>
      </c>
      <c r="F10" s="129">
        <v>28027</v>
      </c>
    </row>
    <row r="11" spans="1:6" ht="30" customHeight="1">
      <c r="A11" s="42" t="s">
        <v>90</v>
      </c>
      <c r="B11" s="40"/>
      <c r="C11" s="40"/>
      <c r="D11" s="40"/>
      <c r="E11" s="40"/>
      <c r="F11" s="39"/>
    </row>
    <row r="12" spans="1:6" ht="19.5" customHeight="1">
      <c r="A12" s="29"/>
      <c r="B12" s="36"/>
      <c r="C12" s="36"/>
      <c r="D12" s="36"/>
      <c r="E12" s="36"/>
      <c r="F12" s="36"/>
    </row>
    <row r="13" spans="1:4" ht="19.5" customHeight="1">
      <c r="A13" s="29"/>
      <c r="D13" s="45"/>
    </row>
    <row r="14" ht="19.5" customHeight="1"/>
    <row r="21" ht="15.75">
      <c r="B21" s="3" t="s">
        <v>85</v>
      </c>
    </row>
  </sheetData>
  <sheetProtection/>
  <mergeCells count="1">
    <mergeCell ref="A2:F2"/>
  </mergeCells>
  <printOptions/>
  <pageMargins left="1.25" right="0.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">
      <selection activeCell="F16" sqref="F16"/>
    </sheetView>
  </sheetViews>
  <sheetFormatPr defaultColWidth="8.8515625" defaultRowHeight="12.75"/>
  <cols>
    <col min="1" max="3" width="26.7109375" style="271" customWidth="1"/>
    <col min="4" max="5" width="8.8515625" style="271" customWidth="1"/>
    <col min="6" max="6" width="4.140625" style="271" customWidth="1"/>
    <col min="7" max="16384" width="8.8515625" style="271" customWidth="1"/>
  </cols>
  <sheetData>
    <row r="1" ht="40.5" customHeight="1" thickBot="1">
      <c r="C1" s="272" t="s">
        <v>223</v>
      </c>
    </row>
    <row r="2" spans="1:3" ht="15" customHeight="1">
      <c r="A2" s="273" t="s">
        <v>242</v>
      </c>
      <c r="B2" s="274"/>
      <c r="C2" s="275"/>
    </row>
    <row r="3" spans="1:3" ht="15" customHeight="1">
      <c r="A3" s="276" t="s">
        <v>243</v>
      </c>
      <c r="B3" s="277"/>
      <c r="C3" s="278"/>
    </row>
    <row r="4" spans="1:3" ht="15" customHeight="1">
      <c r="A4" s="276" t="s">
        <v>244</v>
      </c>
      <c r="B4" s="277"/>
      <c r="C4" s="278"/>
    </row>
    <row r="5" spans="1:3" ht="15" customHeight="1">
      <c r="A5" s="276" t="s">
        <v>245</v>
      </c>
      <c r="B5" s="277"/>
      <c r="C5" s="278"/>
    </row>
    <row r="6" spans="1:3" ht="6.75" customHeight="1">
      <c r="A6" s="276"/>
      <c r="B6" s="277"/>
      <c r="C6" s="278"/>
    </row>
    <row r="7" spans="1:3" ht="15" customHeight="1" thickBot="1">
      <c r="A7" s="279" t="s">
        <v>246</v>
      </c>
      <c r="B7" s="280"/>
      <c r="C7" s="281"/>
    </row>
    <row r="8" spans="3:6" ht="15" customHeight="1">
      <c r="C8" s="272"/>
      <c r="F8" s="282"/>
    </row>
    <row r="9" ht="21" customHeight="1">
      <c r="A9" s="283" t="s">
        <v>247</v>
      </c>
    </row>
    <row r="10" ht="27" customHeight="1">
      <c r="A10" s="284" t="s">
        <v>248</v>
      </c>
    </row>
    <row r="11" spans="1:3" ht="30" customHeight="1">
      <c r="A11" s="285" t="s">
        <v>224</v>
      </c>
      <c r="B11" s="286" t="s">
        <v>32</v>
      </c>
      <c r="C11" s="286" t="s">
        <v>24</v>
      </c>
    </row>
    <row r="12" spans="1:3" ht="20.25" customHeight="1">
      <c r="A12" s="287" t="s">
        <v>225</v>
      </c>
      <c r="B12" s="248">
        <v>25125</v>
      </c>
      <c r="C12" s="248">
        <v>29650</v>
      </c>
    </row>
    <row r="13" spans="1:6" ht="20.25" customHeight="1">
      <c r="A13" s="288" t="s">
        <v>226</v>
      </c>
      <c r="B13" s="249">
        <v>3983</v>
      </c>
      <c r="C13" s="249">
        <v>29524</v>
      </c>
      <c r="F13" s="289"/>
    </row>
    <row r="14" spans="1:3" ht="20.25" customHeight="1">
      <c r="A14" s="288" t="s">
        <v>227</v>
      </c>
      <c r="B14" s="249">
        <v>12226</v>
      </c>
      <c r="C14" s="249">
        <v>28296</v>
      </c>
    </row>
    <row r="15" spans="1:3" ht="20.25" customHeight="1">
      <c r="A15" s="288" t="s">
        <v>228</v>
      </c>
      <c r="B15" s="249">
        <v>5440</v>
      </c>
      <c r="C15" s="249">
        <v>25605</v>
      </c>
    </row>
    <row r="16" spans="1:3" ht="20.25" customHeight="1">
      <c r="A16" s="288" t="s">
        <v>229</v>
      </c>
      <c r="B16" s="249">
        <v>12123</v>
      </c>
      <c r="C16" s="249">
        <v>16354</v>
      </c>
    </row>
    <row r="17" spans="1:3" ht="20.25" customHeight="1">
      <c r="A17" s="288" t="s">
        <v>230</v>
      </c>
      <c r="B17" s="249">
        <v>7006</v>
      </c>
      <c r="C17" s="249">
        <v>10235</v>
      </c>
    </row>
    <row r="18" spans="1:3" ht="20.25" customHeight="1">
      <c r="A18" s="288" t="s">
        <v>231</v>
      </c>
      <c r="B18" s="249">
        <f>5655+10262</f>
        <v>15917</v>
      </c>
      <c r="C18" s="249">
        <v>19648</v>
      </c>
    </row>
    <row r="19" spans="1:3" ht="20.25" customHeight="1">
      <c r="A19" s="288" t="s">
        <v>232</v>
      </c>
      <c r="B19" s="249">
        <v>8313</v>
      </c>
      <c r="C19" s="249">
        <v>15480</v>
      </c>
    </row>
    <row r="20" spans="1:3" ht="20.25" customHeight="1">
      <c r="A20" s="288" t="s">
        <v>233</v>
      </c>
      <c r="B20" s="249">
        <v>6425</v>
      </c>
      <c r="C20" s="249">
        <v>13158</v>
      </c>
    </row>
    <row r="21" spans="1:3" ht="20.25" customHeight="1">
      <c r="A21" s="288" t="s">
        <v>234</v>
      </c>
      <c r="B21" s="249">
        <v>12174</v>
      </c>
      <c r="C21" s="249">
        <v>26904</v>
      </c>
    </row>
    <row r="22" spans="1:3" ht="20.25" customHeight="1">
      <c r="A22" s="288" t="s">
        <v>235</v>
      </c>
      <c r="B22" s="249">
        <v>6640</v>
      </c>
      <c r="C22" s="249">
        <v>34316</v>
      </c>
    </row>
    <row r="23" spans="1:3" ht="20.25" customHeight="1">
      <c r="A23" s="290" t="s">
        <v>236</v>
      </c>
      <c r="B23" s="250">
        <v>17163</v>
      </c>
      <c r="C23" s="250">
        <v>33299</v>
      </c>
    </row>
    <row r="24" spans="1:3" ht="20.25" customHeight="1">
      <c r="A24" s="291" t="s">
        <v>237</v>
      </c>
      <c r="B24" s="292">
        <f>SUM(B12:B23)</f>
        <v>132535</v>
      </c>
      <c r="C24" s="292">
        <f>SUM(C12:C23)</f>
        <v>282469</v>
      </c>
    </row>
    <row r="25" spans="1:3" ht="20.25" customHeight="1">
      <c r="A25" s="293" t="s">
        <v>238</v>
      </c>
      <c r="B25" s="251">
        <v>21086</v>
      </c>
      <c r="C25" s="251">
        <v>29467</v>
      </c>
    </row>
    <row r="26" spans="1:3" ht="20.25" customHeight="1">
      <c r="A26" s="288" t="s">
        <v>239</v>
      </c>
      <c r="B26" s="249">
        <v>5627</v>
      </c>
      <c r="C26" s="249">
        <v>30858</v>
      </c>
    </row>
    <row r="27" spans="1:3" ht="20.25" customHeight="1">
      <c r="A27" s="294" t="s">
        <v>240</v>
      </c>
      <c r="B27" s="252">
        <v>12687</v>
      </c>
      <c r="C27" s="252">
        <v>24130</v>
      </c>
    </row>
    <row r="28" spans="1:3" ht="20.25" customHeight="1">
      <c r="A28" s="295" t="s">
        <v>241</v>
      </c>
      <c r="B28" s="296">
        <f>SUM(B25:B27)</f>
        <v>39400</v>
      </c>
      <c r="C28" s="296">
        <f>SUM(C25:C27)</f>
        <v>84455</v>
      </c>
    </row>
    <row r="29" ht="20.25" customHeight="1">
      <c r="A29" s="297"/>
    </row>
    <row r="30" spans="1:3" ht="26.25" customHeight="1">
      <c r="A30" s="298" t="s">
        <v>249</v>
      </c>
      <c r="B30" s="298"/>
      <c r="C30" s="298"/>
    </row>
    <row r="31" spans="1:3" ht="36.75" customHeight="1">
      <c r="A31" s="298"/>
      <c r="B31" s="298"/>
      <c r="C31" s="298"/>
    </row>
    <row r="32" spans="1:3" ht="36.75" customHeight="1">
      <c r="A32" s="298"/>
      <c r="B32" s="298"/>
      <c r="C32" s="298"/>
    </row>
    <row r="33" spans="1:3" ht="36.75" customHeight="1">
      <c r="A33" s="298"/>
      <c r="B33" s="298"/>
      <c r="C33" s="298"/>
    </row>
  </sheetData>
  <sheetProtection/>
  <mergeCells count="2">
    <mergeCell ref="A2:C2"/>
    <mergeCell ref="A30:C3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knardeosingh</cp:lastModifiedBy>
  <cp:lastPrinted>2013-08-20T09:18:04Z</cp:lastPrinted>
  <dcterms:created xsi:type="dcterms:W3CDTF">2000-05-23T04:57:35Z</dcterms:created>
  <dcterms:modified xsi:type="dcterms:W3CDTF">2013-10-01T10:26:15Z</dcterms:modified>
  <cp:category/>
  <cp:version/>
  <cp:contentType/>
  <cp:contentStatus/>
</cp:coreProperties>
</file>