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280" windowHeight="6180" tabRatio="601" firstSheet="1" activeTab="7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'chart1'!$A$1:$H$19</definedName>
    <definedName name="_xlnm.Print_Area" localSheetId="9">'Chart2'!$A$1:$G$30</definedName>
    <definedName name="_xlnm.Print_Area" localSheetId="10">'Chart3'!$A$1:$H$38</definedName>
    <definedName name="_xlnm.Print_Area" localSheetId="1">'Table1'!$A$1:$G$30</definedName>
    <definedName name="_xlnm.Print_Area" localSheetId="2">'Table2'!$A$1:$D$38</definedName>
    <definedName name="_xlnm.Print_Area" localSheetId="3">'Table3&amp;4'!$A$1:$D$42</definedName>
    <definedName name="_xlnm.Print_Area" localSheetId="4">'Table5'!$A$1:$H$56</definedName>
    <definedName name="_xlnm.Print_Area" localSheetId="5">'Table6&amp;7'!$A$1:$E$54</definedName>
    <definedName name="_xlnm.Print_Area" localSheetId="7">'Table9'!$A$1:$G$12</definedName>
  </definedNames>
  <calcPr fullCalcOnLoad="1"/>
</workbook>
</file>

<file path=xl/sharedStrings.xml><?xml version="1.0" encoding="utf-8"?>
<sst xmlns="http://schemas.openxmlformats.org/spreadsheetml/2006/main" count="370" uniqueCount="230">
  <si>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</si>
  <si>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</si>
  <si>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</si>
  <si>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</si>
  <si>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</si>
  <si>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</si>
  <si>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</si>
  <si>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</si>
  <si>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</si>
  <si>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</si>
  <si>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</si>
  <si>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</si>
  <si>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</si>
  <si>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</si>
  <si>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</si>
  <si>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</si>
  <si>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</si>
  <si>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</si>
  <si>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</si>
  <si>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</si>
  <si>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</si>
  <si>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</si>
  <si>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</si>
  <si>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</si>
  <si>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</si>
  <si>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</si>
  <si>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</si>
  <si>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</si>
  <si>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</si>
  <si>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</si>
  <si>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</si>
  <si>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</si>
  <si>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</si>
  <si>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</si>
  <si>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</si>
  <si>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</si>
  <si>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</si>
  <si>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</si>
  <si>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</si>
  <si>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</si>
  <si>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</si>
  <si>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</si>
  <si>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</si>
  <si>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</si>
  <si>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</si>
  <si>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</si>
  <si>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</si>
  <si>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</si>
  <si>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</si>
  <si>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</si>
  <si>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</si>
  <si>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</si>
  <si>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</si>
  <si>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</si>
  <si>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</si>
  <si>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</si>
  <si>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</si>
  <si>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</si>
  <si>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</si>
  <si>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</si>
  <si>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</si>
  <si>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</si>
  <si>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</si>
  <si>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</si>
  <si>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</si>
  <si>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</si>
  <si>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</si>
  <si>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</si>
  <si>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</si>
  <si>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</si>
  <si>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</si>
  <si>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</si>
  <si>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</si>
  <si>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</si>
  <si>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</si>
  <si>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</si>
  <si>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</si>
  <si>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</si>
  <si>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</si>
  <si>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</si>
  <si>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</si>
  <si>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</si>
  <si>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</si>
  <si>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</si>
  <si>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</si>
  <si>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</si>
  <si>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</si>
  <si>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</si>
  <si>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</si>
  <si>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</si>
  <si>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</si>
  <si>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</si>
  <si>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</si>
  <si>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</si>
  <si>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</si>
  <si>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</si>
  <si>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</si>
  <si>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</si>
  <si>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</si>
  <si>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</si>
  <si>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</si>
  <si>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</si>
  <si>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</si>
  <si>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</si>
  <si>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</si>
  <si>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</si>
  <si>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</si>
  <si>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</si>
  <si>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</si>
  <si>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All Count</t>
  </si>
  <si>
    <t>Jul</t>
  </si>
  <si>
    <t>Aug</t>
  </si>
  <si>
    <t>Sep</t>
  </si>
  <si>
    <t xml:space="preserve">                -</t>
  </si>
  <si>
    <t xml:space="preserve">        -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</si>
  <si>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</si>
  <si>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</si>
  <si>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</si>
  <si>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</si>
  <si>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</si>
  <si>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</si>
  <si>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</si>
  <si>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</si>
  <si>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</si>
  <si>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</si>
  <si>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</si>
  <si>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</si>
  <si>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</si>
  <si>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</si>
  <si>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</si>
  <si>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t>UAE</t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</si>
  <si>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</si>
  <si>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>Oct</t>
  </si>
  <si>
    <t>Nov</t>
  </si>
  <si>
    <t>Dec</t>
  </si>
  <si>
    <t>Uk</t>
  </si>
  <si>
    <t>S. Africa</t>
  </si>
  <si>
    <t>Country of</t>
  </si>
  <si>
    <t xml:space="preserve">% Change </t>
  </si>
  <si>
    <t>residence</t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</si>
  <si>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</si>
  <si>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</si>
  <si>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</si>
  <si>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</si>
  <si>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</si>
  <si>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</si>
  <si>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</si>
  <si>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</si>
  <si>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</si>
  <si>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</si>
  <si>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</si>
  <si>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</si>
  <si>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</si>
  <si>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</si>
  <si>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</si>
  <si>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</si>
  <si>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</si>
  <si>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</si>
  <si>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</si>
  <si>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</si>
  <si>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</si>
  <si>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</si>
  <si>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</si>
  <si>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</si>
  <si>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</si>
  <si>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</si>
  <si>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</si>
  <si>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</si>
  <si>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</si>
  <si>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</si>
  <si>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</si>
  <si>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</si>
  <si>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</si>
  <si>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</si>
  <si>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</si>
  <si>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</si>
  <si>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</si>
  <si>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</si>
  <si>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</si>
  <si>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</si>
  <si>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 xml:space="preserve">  of which:</t>
  </si>
  <si>
    <t xml:space="preserve">  Russian Federation </t>
  </si>
  <si>
    <t>Russian Fed.</t>
  </si>
  <si>
    <t xml:space="preserve">Departure of Mauritian residents by country of disembarkation, 1st Quarter of   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</si>
  <si>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</si>
  <si>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t xml:space="preserve">Table 4:- Tourist arrivals by main purpose of visit, </t>
  </si>
  <si>
    <t>P. Rep. of China</t>
  </si>
  <si>
    <t>Indonesia</t>
  </si>
  <si>
    <t>Jan-Mar 2012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</si>
  <si>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2011 - 2013</t>
    </r>
  </si>
  <si>
    <r>
      <t xml:space="preserve">2013 </t>
    </r>
    <r>
      <rPr>
        <b/>
        <vertAlign val="superscript"/>
        <sz val="12"/>
        <rFont val="Times New Roman"/>
        <family val="1"/>
      </rPr>
      <t>2</t>
    </r>
  </si>
  <si>
    <t>1st Quarter of 2012 and 2013</t>
  </si>
  <si>
    <t>Table 3:- Tourist arrivals by month, 2011 - 2013</t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</si>
  <si>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</si>
  <si>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</si>
  <si>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t>Q1 2012 to Q1 2013</t>
  </si>
  <si>
    <r>
      <t>2013</t>
    </r>
    <r>
      <rPr>
        <b/>
        <vertAlign val="superscript"/>
        <sz val="11"/>
        <rFont val="Times New Roman"/>
        <family val="1"/>
      </rPr>
      <t xml:space="preserve"> 1</t>
    </r>
  </si>
  <si>
    <t>Table 7:- Hotels, rooms and bedplaces, 2010 - 2013</t>
  </si>
  <si>
    <r>
      <t>2</t>
    </r>
    <r>
      <rPr>
        <i/>
        <sz val="10"/>
        <rFont val="Times New Roman"/>
        <family val="1"/>
      </rPr>
      <t xml:space="preserve"> Excluding  one  hotel not operational because of renovation works</t>
    </r>
  </si>
  <si>
    <t>Passenger Traffic by  month, 2011 - 2013</t>
  </si>
  <si>
    <t>2012 and 2013</t>
  </si>
  <si>
    <t>Tourist arrivals by month, 2011 - 2013</t>
  </si>
  <si>
    <t>Tourist arrivals by main purpose of visit, 1st Quarter of 2012 and 2013</t>
  </si>
  <si>
    <t>Tourist arrivals, nights and receipts, 2010 - 2013</t>
  </si>
  <si>
    <t>Hotels, rooms and bedplaces, 2010 - 2013</t>
  </si>
  <si>
    <t>Monthly occupancy rates (%) for All hotels and "Large" hotels, 2011 - 2013</t>
  </si>
  <si>
    <t>Employment in the tourist industry as at end of March, 2008 - 2012</t>
  </si>
  <si>
    <t xml:space="preserve"> Czech Republic</t>
  </si>
  <si>
    <t xml:space="preserve"> Denmark</t>
  </si>
  <si>
    <t xml:space="preserve"> Luxemburg</t>
  </si>
  <si>
    <t xml:space="preserve"> Norway</t>
  </si>
  <si>
    <t xml:space="preserve"> Korea Republic</t>
  </si>
  <si>
    <t xml:space="preserve"> Brazil</t>
  </si>
  <si>
    <r>
      <t xml:space="preserve">2013 </t>
    </r>
    <r>
      <rPr>
        <b/>
        <vertAlign val="superscript"/>
        <sz val="10"/>
        <rFont val="Times New Roman"/>
        <family val="1"/>
      </rPr>
      <t>1</t>
    </r>
  </si>
  <si>
    <t>Table 5 : - Tourist Arrivals by Country of Residence, January - March of 2012 and 2013</t>
  </si>
  <si>
    <t>Table 6:- Tourist arrivals, nights and receipts, 2010 - 2013</t>
  </si>
  <si>
    <t>Table 8:- Monthly Occupancy Rates (%) for All Hotels and "Large" Hotels, 2011 - 2013</t>
  </si>
  <si>
    <r>
      <t xml:space="preserve">2013 </t>
    </r>
    <r>
      <rPr>
        <b/>
        <vertAlign val="superscript"/>
        <sz val="12"/>
        <color indexed="8"/>
        <rFont val="Times New Roman"/>
        <family val="1"/>
      </rPr>
      <t>1</t>
    </r>
  </si>
  <si>
    <t>Table 9:- Employment  in the tourist industry as at end of March, 2008 - 2012</t>
  </si>
  <si>
    <t>Percentage distribution of Mauritian departures by major disembarkation country, 1st Qr of 2012 and 2013</t>
  </si>
  <si>
    <t>Figure 2:- Tourist arrivals, 2012 - 2013</t>
  </si>
  <si>
    <t>Figure 3 : - Tourist Arrivals from top ten markets,  2012/2013</t>
  </si>
  <si>
    <t>Jan-Mar 2013</t>
  </si>
  <si>
    <r>
      <t xml:space="preserve">2013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</si>
  <si>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Country of disembarkation may either be the country of final destination or the transit country</t>
    </r>
  </si>
  <si>
    <r>
      <t>2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</si>
  <si>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Table 2 : - Departure of Mauritian residents by country of disembarkation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</t>
    </r>
  </si>
  <si>
    <r>
      <t xml:space="preserve">Hong Kong SAR </t>
    </r>
    <r>
      <rPr>
        <vertAlign val="superscript"/>
        <sz val="11"/>
        <rFont val="Times New Roman"/>
        <family val="1"/>
      </rPr>
      <t>2</t>
    </r>
  </si>
  <si>
    <t>Tourist arrivals by country of residence, January - March of 2012 and 2013</t>
  </si>
  <si>
    <t>Reu.</t>
  </si>
</sst>
</file>

<file path=xl/styles.xml><?xml version="1.0" encoding="utf-8"?>
<styleSheet xmlns="http://schemas.openxmlformats.org/spreadsheetml/2006/main">
  <numFmts count="36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#,##0\ "/>
    <numFmt numFmtId="176" formatCode="0.0\ \ "/>
    <numFmt numFmtId="177" formatCode="#,##0\ \ \ \ \ "/>
    <numFmt numFmtId="178" formatCode="#,###\ \ \ \ \ \ "/>
    <numFmt numFmtId="179" formatCode="#,##0\ \ \ \ \ \ "/>
    <numFmt numFmtId="180" formatCode="#,###\ "/>
    <numFmt numFmtId="181" formatCode="#,###"/>
    <numFmt numFmtId="182" formatCode="##,##0"/>
    <numFmt numFmtId="183" formatCode="#,##0\ \ \ \ "/>
    <numFmt numFmtId="184" formatCode="#,###\ \ "/>
    <numFmt numFmtId="185" formatCode="#,###\ \ \ \ \ \ \ \ "/>
    <numFmt numFmtId="186" formatCode="0.0"/>
    <numFmt numFmtId="187" formatCode="##,##0\ \ "/>
    <numFmt numFmtId="188" formatCode="#,##0.0"/>
    <numFmt numFmtId="189" formatCode="#,###\ \ \ \ \ \ \ \ \ "/>
    <numFmt numFmtId="190" formatCode="0.0\ \ \ \ \ \ \ "/>
    <numFmt numFmtId="191" formatCode="#,###\ \ \ \ \ \ \ 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MS Sans Serif"/>
      <family val="2"/>
    </font>
    <font>
      <i/>
      <sz val="11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7.35"/>
      <color indexed="8"/>
      <name val="Arial"/>
      <family val="0"/>
    </font>
    <font>
      <b/>
      <sz val="9.25"/>
      <color indexed="8"/>
      <name val="Arial"/>
      <family val="0"/>
    </font>
    <font>
      <b/>
      <sz val="10"/>
      <color indexed="8"/>
      <name val="Times New Roman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25"/>
      <color indexed="8"/>
      <name val="Arial"/>
      <family val="0"/>
    </font>
    <font>
      <b/>
      <sz val="8.25"/>
      <color indexed="8"/>
      <name val="Arial"/>
      <family val="0"/>
    </font>
    <font>
      <b/>
      <sz val="8.75"/>
      <color indexed="8"/>
      <name val="Arial"/>
      <family val="0"/>
    </font>
    <font>
      <b/>
      <sz val="7.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0" fontId="6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0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1" fontId="7" fillId="0" borderId="10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171" fontId="7" fillId="0" borderId="15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171" fontId="7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 wrapText="1"/>
    </xf>
    <xf numFmtId="173" fontId="7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7" fillId="0" borderId="17" xfId="57" applyFont="1" applyBorder="1" applyAlignment="1">
      <alignment horizontal="center" vertical="center"/>
      <protection/>
    </xf>
    <xf numFmtId="0" fontId="7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4" fillId="0" borderId="15" xfId="57" applyFont="1" applyBorder="1">
      <alignment/>
      <protection/>
    </xf>
    <xf numFmtId="0" fontId="4" fillId="0" borderId="15" xfId="57" applyFont="1" applyBorder="1" applyAlignment="1">
      <alignment wrapText="1"/>
      <protection/>
    </xf>
    <xf numFmtId="0" fontId="4" fillId="0" borderId="15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175" fontId="3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0" fillId="0" borderId="15" xfId="0" applyFont="1" applyBorder="1" applyAlignment="1">
      <alignment/>
    </xf>
    <xf numFmtId="177" fontId="10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15" xfId="57" applyFont="1" applyBorder="1" applyAlignment="1">
      <alignment vertical="center" wrapText="1"/>
      <protection/>
    </xf>
    <xf numFmtId="0" fontId="4" fillId="0" borderId="15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/>
    </xf>
    <xf numFmtId="0" fontId="19" fillId="0" borderId="0" xfId="0" applyFont="1" applyAlignment="1">
      <alignment/>
    </xf>
    <xf numFmtId="172" fontId="7" fillId="0" borderId="19" xfId="0" applyNumberFormat="1" applyFont="1" applyBorder="1" applyAlignment="1">
      <alignment/>
    </xf>
    <xf numFmtId="179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172" fontId="7" fillId="0" borderId="13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2" xfId="0" applyFont="1" applyBorder="1" applyAlignment="1">
      <alignment/>
    </xf>
    <xf numFmtId="3" fontId="17" fillId="0" borderId="1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17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10" fillId="0" borderId="15" xfId="57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7" applyFont="1" applyFill="1" applyBorder="1">
      <alignment/>
      <protection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57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10" xfId="57" applyNumberFormat="1" applyFont="1" applyBorder="1" applyAlignment="1">
      <alignment vertical="center"/>
      <protection/>
    </xf>
    <xf numFmtId="176" fontId="4" fillId="0" borderId="15" xfId="57" applyNumberFormat="1" applyFont="1" applyBorder="1" applyAlignment="1">
      <alignment vertical="center"/>
      <protection/>
    </xf>
    <xf numFmtId="176" fontId="7" fillId="0" borderId="15" xfId="57" applyNumberFormat="1" applyFont="1" applyBorder="1" applyAlignment="1">
      <alignment vertical="center"/>
      <protection/>
    </xf>
    <xf numFmtId="175" fontId="4" fillId="0" borderId="0" xfId="57" applyNumberFormat="1" applyFont="1" applyBorder="1" applyAlignment="1">
      <alignment vertical="center"/>
      <protection/>
    </xf>
    <xf numFmtId="176" fontId="4" fillId="0" borderId="0" xfId="57" applyNumberFormat="1" applyFont="1" applyBorder="1" applyAlignment="1">
      <alignment vertical="center"/>
      <protection/>
    </xf>
    <xf numFmtId="186" fontId="0" fillId="0" borderId="0" xfId="0" applyNumberFormat="1" applyAlignment="1">
      <alignment/>
    </xf>
    <xf numFmtId="188" fontId="0" fillId="0" borderId="17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171" fontId="4" fillId="0" borderId="15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185" fontId="4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185" fontId="4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/>
    </xf>
    <xf numFmtId="185" fontId="7" fillId="0" borderId="15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185" fontId="21" fillId="0" borderId="15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185" fontId="21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21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Continuous" vertical="center"/>
    </xf>
    <xf numFmtId="0" fontId="28" fillId="0" borderId="2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0" fontId="28" fillId="0" borderId="25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1" fontId="21" fillId="0" borderId="23" xfId="0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1" fontId="21" fillId="0" borderId="13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1" fontId="27" fillId="0" borderId="18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89" fontId="4" fillId="0" borderId="15" xfId="0" applyNumberFormat="1" applyFont="1" applyBorder="1" applyAlignment="1">
      <alignment/>
    </xf>
    <xf numFmtId="189" fontId="4" fillId="0" borderId="16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9" fontId="4" fillId="0" borderId="13" xfId="0" applyNumberFormat="1" applyFont="1" applyBorder="1" applyAlignment="1">
      <alignment/>
    </xf>
    <xf numFmtId="189" fontId="4" fillId="0" borderId="22" xfId="0" applyNumberFormat="1" applyFont="1" applyBorder="1" applyAlignment="1">
      <alignment/>
    </xf>
    <xf numFmtId="189" fontId="7" fillId="0" borderId="17" xfId="0" applyNumberFormat="1" applyFont="1" applyBorder="1" applyAlignment="1">
      <alignment vertical="center"/>
    </xf>
    <xf numFmtId="0" fontId="17" fillId="0" borderId="0" xfId="0" applyFont="1" applyAlignment="1">
      <alignment/>
    </xf>
    <xf numFmtId="180" fontId="7" fillId="0" borderId="10" xfId="57" applyNumberFormat="1" applyFont="1" applyBorder="1" applyAlignment="1">
      <alignment vertical="center"/>
      <protection/>
    </xf>
    <xf numFmtId="180" fontId="4" fillId="0" borderId="15" xfId="57" applyNumberFormat="1" applyFont="1" applyBorder="1" applyAlignment="1">
      <alignment vertical="center"/>
      <protection/>
    </xf>
    <xf numFmtId="180" fontId="7" fillId="0" borderId="15" xfId="57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Continuous"/>
    </xf>
    <xf numFmtId="0" fontId="3" fillId="0" borderId="28" xfId="0" applyFont="1" applyBorder="1" applyAlignment="1">
      <alignment/>
    </xf>
    <xf numFmtId="3" fontId="4" fillId="0" borderId="28" xfId="0" applyNumberFormat="1" applyFont="1" applyBorder="1" applyAlignment="1">
      <alignment horizontal="center" vertical="center"/>
    </xf>
    <xf numFmtId="183" fontId="0" fillId="0" borderId="15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185" fontId="4" fillId="0" borderId="11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0" fontId="7" fillId="0" borderId="17" xfId="0" applyNumberFormat="1" applyFont="1" applyBorder="1" applyAlignment="1">
      <alignment vertical="center"/>
    </xf>
    <xf numFmtId="170" fontId="7" fillId="0" borderId="17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center"/>
    </xf>
    <xf numFmtId="184" fontId="4" fillId="0" borderId="16" xfId="0" applyNumberFormat="1" applyFont="1" applyBorder="1" applyAlignment="1">
      <alignment horizontal="right"/>
    </xf>
    <xf numFmtId="184" fontId="4" fillId="0" borderId="15" xfId="0" applyNumberFormat="1" applyFont="1" applyBorder="1" applyAlignment="1">
      <alignment horizontal="right"/>
    </xf>
    <xf numFmtId="184" fontId="6" fillId="0" borderId="16" xfId="0" applyNumberFormat="1" applyFont="1" applyBorder="1" applyAlignment="1">
      <alignment horizontal="right"/>
    </xf>
    <xf numFmtId="184" fontId="6" fillId="0" borderId="15" xfId="0" applyNumberFormat="1" applyFont="1" applyBorder="1" applyAlignment="1">
      <alignment horizontal="right"/>
    </xf>
    <xf numFmtId="0" fontId="12" fillId="0" borderId="10" xfId="57" applyFont="1" applyBorder="1" applyAlignment="1">
      <alignment horizontal="center" vertical="center"/>
      <protection/>
    </xf>
    <xf numFmtId="180" fontId="4" fillId="0" borderId="15" xfId="0" applyNumberFormat="1" applyFont="1" applyFill="1" applyBorder="1" applyAlignment="1">
      <alignment/>
    </xf>
    <xf numFmtId="180" fontId="4" fillId="0" borderId="15" xfId="57" applyNumberFormat="1" applyFont="1" applyFill="1" applyBorder="1" applyAlignment="1">
      <alignment vertical="center"/>
      <protection/>
    </xf>
    <xf numFmtId="180" fontId="4" fillId="0" borderId="15" xfId="0" applyNumberFormat="1" applyFont="1" applyBorder="1" applyAlignment="1">
      <alignment/>
    </xf>
    <xf numFmtId="180" fontId="7" fillId="0" borderId="15" xfId="57" applyNumberFormat="1" applyFont="1" applyFill="1" applyBorder="1" applyAlignment="1">
      <alignment vertical="center"/>
      <protection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76" fontId="7" fillId="0" borderId="17" xfId="57" applyNumberFormat="1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19" fillId="0" borderId="0" xfId="57" applyFont="1">
      <alignment/>
      <protection/>
    </xf>
    <xf numFmtId="0" fontId="32" fillId="0" borderId="15" xfId="0" applyFont="1" applyBorder="1" applyAlignment="1">
      <alignment horizontal="left"/>
    </xf>
    <xf numFmtId="38" fontId="0" fillId="0" borderId="0" xfId="42" applyNumberFormat="1" applyFont="1" applyFill="1" applyBorder="1" applyAlignment="1">
      <alignment horizontal="center"/>
    </xf>
    <xf numFmtId="176" fontId="33" fillId="0" borderId="15" xfId="57" applyNumberFormat="1" applyFont="1" applyBorder="1" applyAlignment="1">
      <alignment vertical="center"/>
      <protection/>
    </xf>
    <xf numFmtId="180" fontId="33" fillId="0" borderId="15" xfId="0" applyNumberFormat="1" applyFont="1" applyFill="1" applyBorder="1" applyAlignment="1">
      <alignment/>
    </xf>
    <xf numFmtId="180" fontId="33" fillId="0" borderId="15" xfId="57" applyNumberFormat="1" applyFont="1" applyFill="1" applyBorder="1" applyAlignment="1">
      <alignment vertical="center"/>
      <protection/>
    </xf>
    <xf numFmtId="180" fontId="33" fillId="0" borderId="15" xfId="57" applyNumberFormat="1" applyFont="1" applyBorder="1" applyAlignment="1">
      <alignment vertical="center"/>
      <protection/>
    </xf>
    <xf numFmtId="0" fontId="9" fillId="0" borderId="0" xfId="57" applyFont="1">
      <alignment/>
      <protection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34" fillId="0" borderId="13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Continuous" vertical="center"/>
      <protection/>
    </xf>
    <xf numFmtId="0" fontId="8" fillId="0" borderId="20" xfId="57" applyFont="1" applyBorder="1" applyAlignment="1">
      <alignment horizontal="centerContinuous"/>
      <protection/>
    </xf>
    <xf numFmtId="0" fontId="8" fillId="0" borderId="18" xfId="57" applyFont="1" applyBorder="1" applyAlignment="1">
      <alignment horizontal="centerContinuous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7" xfId="57" applyFont="1" applyBorder="1" applyAlignment="1">
      <alignment horizontal="center" vertical="center" wrapText="1"/>
      <protection/>
    </xf>
    <xf numFmtId="0" fontId="11" fillId="0" borderId="17" xfId="57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six major countries of disembarkation, 2009 and 2010
 </a:t>
            </a:r>
          </a:p>
        </c:rich>
      </c:tx>
      <c:layout>
        <c:manualLayout>
          <c:xMode val="factor"/>
          <c:yMode val="factor"/>
          <c:x val="0.034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8775"/>
          <c:w val="0.88825"/>
          <c:h val="0.538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UAE</c:v>
                </c:pt>
                <c:pt idx="1">
                  <c:v>Reu.</c:v>
                </c:pt>
                <c:pt idx="2">
                  <c:v>France</c:v>
                </c:pt>
                <c:pt idx="3">
                  <c:v>India</c:v>
                </c:pt>
                <c:pt idx="4">
                  <c:v>S. Africa</c:v>
                </c:pt>
                <c:pt idx="5">
                  <c:v>Uk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12.949411390391347</c:v>
                </c:pt>
                <c:pt idx="1">
                  <c:v>13.952574348224815</c:v>
                </c:pt>
                <c:pt idx="2">
                  <c:v>12.599427298759148</c:v>
                </c:pt>
                <c:pt idx="3">
                  <c:v>12.036083921319085</c:v>
                </c:pt>
                <c:pt idx="4">
                  <c:v>9.479515636989763</c:v>
                </c:pt>
                <c:pt idx="5">
                  <c:v>10.383485242649398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UAE</c:v>
                </c:pt>
                <c:pt idx="1">
                  <c:v>Reu.</c:v>
                </c:pt>
                <c:pt idx="2">
                  <c:v>France</c:v>
                </c:pt>
                <c:pt idx="3">
                  <c:v>India</c:v>
                </c:pt>
                <c:pt idx="4">
                  <c:v>S. Africa</c:v>
                </c:pt>
                <c:pt idx="5">
                  <c:v>Uk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17.40770353890009</c:v>
                </c:pt>
                <c:pt idx="1">
                  <c:v>15.196760063964401</c:v>
                </c:pt>
                <c:pt idx="2">
                  <c:v>12.653827435166514</c:v>
                </c:pt>
                <c:pt idx="3">
                  <c:v>11.329347145936175</c:v>
                </c:pt>
                <c:pt idx="4">
                  <c:v>10.893068205520407</c:v>
                </c:pt>
                <c:pt idx="5">
                  <c:v>7.519293610512411</c:v>
                </c:pt>
              </c:numCache>
            </c:numRef>
          </c:val>
        </c:ser>
        <c:axId val="27254037"/>
        <c:axId val="43959742"/>
      </c:bar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54037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92325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major country of disembarkation, January - March of 2012 and 2013
 </a:t>
            </a:r>
          </a:p>
        </c:rich>
      </c:tx>
      <c:layout>
        <c:manualLayout>
          <c:xMode val="factor"/>
          <c:yMode val="factor"/>
          <c:x val="0.048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8775"/>
          <c:w val="0.88825"/>
          <c:h val="0.58775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UAE</c:v>
                </c:pt>
                <c:pt idx="1">
                  <c:v>Reu.</c:v>
                </c:pt>
                <c:pt idx="2">
                  <c:v>France</c:v>
                </c:pt>
                <c:pt idx="3">
                  <c:v>India</c:v>
                </c:pt>
                <c:pt idx="4">
                  <c:v>S. Africa</c:v>
                </c:pt>
                <c:pt idx="5">
                  <c:v>Uk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12.949411390391347</c:v>
                </c:pt>
                <c:pt idx="1">
                  <c:v>13.952574348224815</c:v>
                </c:pt>
                <c:pt idx="2">
                  <c:v>12.599427298759148</c:v>
                </c:pt>
                <c:pt idx="3">
                  <c:v>12.036083921319085</c:v>
                </c:pt>
                <c:pt idx="4">
                  <c:v>9.479515636989763</c:v>
                </c:pt>
                <c:pt idx="5">
                  <c:v>10.383485242649398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UAE</c:v>
                </c:pt>
                <c:pt idx="1">
                  <c:v>Reu.</c:v>
                </c:pt>
                <c:pt idx="2">
                  <c:v>France</c:v>
                </c:pt>
                <c:pt idx="3">
                  <c:v>India</c:v>
                </c:pt>
                <c:pt idx="4">
                  <c:v>S. Africa</c:v>
                </c:pt>
                <c:pt idx="5">
                  <c:v>Uk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17.40770353890009</c:v>
                </c:pt>
                <c:pt idx="1">
                  <c:v>15.196760063964401</c:v>
                </c:pt>
                <c:pt idx="2">
                  <c:v>12.653827435166514</c:v>
                </c:pt>
                <c:pt idx="3">
                  <c:v>11.329347145936175</c:v>
                </c:pt>
                <c:pt idx="4">
                  <c:v>10.893068205520407</c:v>
                </c:pt>
                <c:pt idx="5">
                  <c:v>7.519293610512411</c:v>
                </c:pt>
              </c:numCache>
            </c:numRef>
          </c:val>
        </c:ser>
        <c:axId val="60093359"/>
        <c:axId val="3969320"/>
      </c:bar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3359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5"/>
          <c:y val="0.90725"/>
          <c:w val="0.172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2009 and 2010</a:t>
            </a:r>
          </a:p>
        </c:rich>
      </c:tx>
      <c:layout>
        <c:manualLayout>
          <c:xMode val="factor"/>
          <c:yMode val="factor"/>
          <c:x val="0.04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925"/>
          <c:w val="0.862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Chart2!$B$4:$B$15</c:f>
              <c:numCache>
                <c:ptCount val="12"/>
                <c:pt idx="0">
                  <c:v>98837</c:v>
                </c:pt>
                <c:pt idx="1">
                  <c:v>79331</c:v>
                </c:pt>
                <c:pt idx="2">
                  <c:v>83827</c:v>
                </c:pt>
                <c:pt idx="3">
                  <c:v>79137</c:v>
                </c:pt>
                <c:pt idx="4">
                  <c:v>71396</c:v>
                </c:pt>
                <c:pt idx="5">
                  <c:v>54625</c:v>
                </c:pt>
                <c:pt idx="6">
                  <c:v>76166</c:v>
                </c:pt>
                <c:pt idx="7">
                  <c:v>65896</c:v>
                </c:pt>
                <c:pt idx="8">
                  <c:v>66369</c:v>
                </c:pt>
                <c:pt idx="9">
                  <c:v>89994</c:v>
                </c:pt>
                <c:pt idx="10">
                  <c:v>84398</c:v>
                </c:pt>
                <c:pt idx="11">
                  <c:v>115465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Chart2!$C$4:$C$15</c:f>
              <c:numCache>
                <c:ptCount val="12"/>
                <c:pt idx="0">
                  <c:v>92894</c:v>
                </c:pt>
                <c:pt idx="1">
                  <c:v>81185</c:v>
                </c:pt>
                <c:pt idx="2">
                  <c:v>91759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723881"/>
        <c:axId val="53079474"/>
      </c:bar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723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January - March of 2012 and 2013</a:t>
            </a:r>
          </a:p>
        </c:rich>
      </c:tx>
      <c:layout>
        <c:manualLayout>
          <c:xMode val="factor"/>
          <c:yMode val="factor"/>
          <c:x val="0.04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925"/>
          <c:w val="0.862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pattFill prst="ltUpDiag">
              <a:fgClr>
                <a:srgbClr val="CCFFFF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Chart2!$A$4:$A$6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Chart2!$B$4:$B$6</c:f>
              <c:numCache>
                <c:ptCount val="3"/>
                <c:pt idx="0">
                  <c:v>98837</c:v>
                </c:pt>
                <c:pt idx="1">
                  <c:v>79331</c:v>
                </c:pt>
                <c:pt idx="2">
                  <c:v>83827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pattFill prst="solidDmnd">
              <a:fgClr>
                <a:srgbClr val="00FFFF"/>
              </a:fgClr>
              <a:bgClr>
                <a:srgbClr val="FF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val>
            <c:numRef>
              <c:f>Chart2!$C$4:$C$6</c:f>
              <c:numCache>
                <c:ptCount val="3"/>
                <c:pt idx="0">
                  <c:v>92894</c:v>
                </c:pt>
                <c:pt idx="1">
                  <c:v>81185</c:v>
                </c:pt>
                <c:pt idx="2">
                  <c:v>91759</c:v>
                </c:pt>
              </c:numCache>
            </c:numRef>
          </c:val>
        </c:ser>
        <c:axId val="7953219"/>
        <c:axId val="4470108"/>
      </c:bar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953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"/>
          <c:y val="0.92"/>
          <c:w val="0.274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2009 and 2010
</a:t>
            </a:r>
          </a:p>
        </c:rich>
      </c:tx>
      <c:layout>
        <c:manualLayout>
          <c:xMode val="factor"/>
          <c:yMode val="factor"/>
          <c:x val="0.0177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3"/>
          <c:w val="0.845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P. Rep. of China</c:v>
                </c:pt>
                <c:pt idx="8">
                  <c:v>Switz'nd</c:v>
                </c:pt>
                <c:pt idx="9">
                  <c:v>Russian Fed.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89626</c:v>
                </c:pt>
                <c:pt idx="1">
                  <c:v>34229</c:v>
                </c:pt>
                <c:pt idx="2">
                  <c:v>18911</c:v>
                </c:pt>
                <c:pt idx="3">
                  <c:v>17975</c:v>
                </c:pt>
                <c:pt idx="4">
                  <c:v>14518</c:v>
                </c:pt>
                <c:pt idx="5">
                  <c:v>11524</c:v>
                </c:pt>
                <c:pt idx="6">
                  <c:v>14306</c:v>
                </c:pt>
                <c:pt idx="7">
                  <c:v>5573</c:v>
                </c:pt>
                <c:pt idx="8">
                  <c:v>6301</c:v>
                </c:pt>
                <c:pt idx="9">
                  <c:v>7337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P. Rep. of China</c:v>
                </c:pt>
                <c:pt idx="8">
                  <c:v>Switz'nd</c:v>
                </c:pt>
                <c:pt idx="9">
                  <c:v>Russian Fed.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78120</c:v>
                </c:pt>
                <c:pt idx="1">
                  <c:v>41742</c:v>
                </c:pt>
                <c:pt idx="2">
                  <c:v>19736</c:v>
                </c:pt>
                <c:pt idx="3">
                  <c:v>21150</c:v>
                </c:pt>
                <c:pt idx="4">
                  <c:v>16565</c:v>
                </c:pt>
                <c:pt idx="5">
                  <c:v>13402</c:v>
                </c:pt>
                <c:pt idx="6">
                  <c:v>10010</c:v>
                </c:pt>
                <c:pt idx="7">
                  <c:v>9323</c:v>
                </c:pt>
                <c:pt idx="8">
                  <c:v>7502</c:v>
                </c:pt>
                <c:pt idx="9">
                  <c:v>5113</c:v>
                </c:pt>
              </c:numCache>
            </c:numRef>
          </c:val>
        </c:ser>
        <c:gapWidth val="80"/>
        <c:axId val="40230973"/>
        <c:axId val="26534438"/>
      </c:bar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4438"/>
        <c:crosses val="autoZero"/>
        <c:auto val="1"/>
        <c:lblOffset val="100"/>
        <c:tickLblSkip val="1"/>
        <c:noMultiLvlLbl val="0"/>
      </c:catAx>
      <c:valAx>
        <c:axId val="26534438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.002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0973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26625"/>
          <c:w val="0.135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January - March of 2012 and 2013
</a:t>
            </a:r>
          </a:p>
        </c:rich>
      </c:tx>
      <c:layout>
        <c:manualLayout>
          <c:xMode val="factor"/>
          <c:yMode val="factor"/>
          <c:x val="0.0247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3"/>
          <c:w val="0.845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P. Rep. of China</c:v>
                </c:pt>
                <c:pt idx="8">
                  <c:v>Switz'nd</c:v>
                </c:pt>
                <c:pt idx="9">
                  <c:v>Russian Fed.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89626</c:v>
                </c:pt>
                <c:pt idx="1">
                  <c:v>34229</c:v>
                </c:pt>
                <c:pt idx="2">
                  <c:v>18911</c:v>
                </c:pt>
                <c:pt idx="3">
                  <c:v>17975</c:v>
                </c:pt>
                <c:pt idx="4">
                  <c:v>14518</c:v>
                </c:pt>
                <c:pt idx="5">
                  <c:v>11524</c:v>
                </c:pt>
                <c:pt idx="6">
                  <c:v>14306</c:v>
                </c:pt>
                <c:pt idx="7">
                  <c:v>5573</c:v>
                </c:pt>
                <c:pt idx="8">
                  <c:v>6301</c:v>
                </c:pt>
                <c:pt idx="9">
                  <c:v>7337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India</c:v>
                </c:pt>
                <c:pt idx="6">
                  <c:v>Italy</c:v>
                </c:pt>
                <c:pt idx="7">
                  <c:v>P. Rep. of China</c:v>
                </c:pt>
                <c:pt idx="8">
                  <c:v>Switz'nd</c:v>
                </c:pt>
                <c:pt idx="9">
                  <c:v>Russian Fed.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78120</c:v>
                </c:pt>
                <c:pt idx="1">
                  <c:v>41742</c:v>
                </c:pt>
                <c:pt idx="2">
                  <c:v>19736</c:v>
                </c:pt>
                <c:pt idx="3">
                  <c:v>21150</c:v>
                </c:pt>
                <c:pt idx="4">
                  <c:v>16565</c:v>
                </c:pt>
                <c:pt idx="5">
                  <c:v>13402</c:v>
                </c:pt>
                <c:pt idx="6">
                  <c:v>10010</c:v>
                </c:pt>
                <c:pt idx="7">
                  <c:v>9323</c:v>
                </c:pt>
                <c:pt idx="8">
                  <c:v>7502</c:v>
                </c:pt>
                <c:pt idx="9">
                  <c:v>5113</c:v>
                </c:pt>
              </c:numCache>
            </c:numRef>
          </c:val>
        </c:ser>
        <c:gapWidth val="80"/>
        <c:axId val="37483351"/>
        <c:axId val="1805840"/>
      </c:bar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840"/>
        <c:crosses val="autoZero"/>
        <c:auto val="1"/>
        <c:lblOffset val="100"/>
        <c:tickLblSkip val="1"/>
        <c:noMultiLvlLbl val="0"/>
      </c:catAx>
      <c:valAx>
        <c:axId val="1805840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3351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925"/>
          <c:w val="0.131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790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1515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38100</xdr:rowOff>
    </xdr:from>
    <xdr:to>
      <xdr:col>16</xdr:col>
      <xdr:colOff>381000</xdr:colOff>
      <xdr:row>34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068050" y="38100"/>
          <a:ext cx="266700" cy="5981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16</xdr:col>
      <xdr:colOff>561975</xdr:colOff>
      <xdr:row>35</xdr:row>
      <xdr:rowOff>0</xdr:rowOff>
    </xdr:from>
    <xdr:to>
      <xdr:col>16</xdr:col>
      <xdr:colOff>609600</xdr:colOff>
      <xdr:row>59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515725" y="6191250"/>
          <a:ext cx="47625" cy="427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35</xdr:row>
      <xdr:rowOff>19050</xdr:rowOff>
    </xdr:from>
    <xdr:to>
      <xdr:col>16</xdr:col>
      <xdr:colOff>457200</xdr:colOff>
      <xdr:row>59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144250" y="6210300"/>
          <a:ext cx="266700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790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10" name="Text 15"/>
        <xdr:cNvSpPr txBox="1">
          <a:spLocks noChangeArrowheads="1"/>
        </xdr:cNvSpPr>
      </xdr:nvSpPr>
      <xdr:spPr>
        <a:xfrm>
          <a:off x="11515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1151572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4352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 fLocksText="0">
      <xdr:nvSpPr>
        <xdr:cNvPr id="4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 fLocksText="0">
      <xdr:nvSpPr>
        <xdr:cNvPr id="5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 fLocksText="0">
      <xdr:nvSpPr>
        <xdr:cNvPr id="6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</xdr:row>
      <xdr:rowOff>47625</xdr:rowOff>
    </xdr:from>
    <xdr:to>
      <xdr:col>13</xdr:col>
      <xdr:colOff>590550</xdr:colOff>
      <xdr:row>26</xdr:row>
      <xdr:rowOff>38100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124825" y="266700"/>
          <a:ext cx="3429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 fLocksText="0"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 fLocksText="0"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5</xdr:row>
      <xdr:rowOff>276225</xdr:rowOff>
    </xdr:from>
    <xdr:ext cx="161925" cy="142875"/>
    <xdr:sp fLocksText="0">
      <xdr:nvSpPr>
        <xdr:cNvPr id="3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4" name="Chart 3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276225</xdr:rowOff>
    </xdr:from>
    <xdr:ext cx="161925" cy="142875"/>
    <xdr:sp fLocksText="0">
      <xdr:nvSpPr>
        <xdr:cNvPr id="1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16</xdr:row>
      <xdr:rowOff>276225</xdr:rowOff>
    </xdr:from>
    <xdr:ext cx="161925" cy="142875"/>
    <xdr:sp fLocksText="0">
      <xdr:nvSpPr>
        <xdr:cNvPr id="3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4" name="Chart 3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66675</xdr:rowOff>
    </xdr:from>
    <xdr:to>
      <xdr:col>9</xdr:col>
      <xdr:colOff>57150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66700" y="3476625"/>
        <a:ext cx="68199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9</xdr:col>
      <xdr:colOff>38100</xdr:colOff>
      <xdr:row>37</xdr:row>
      <xdr:rowOff>95250</xdr:rowOff>
    </xdr:to>
    <xdr:graphicFrame>
      <xdr:nvGraphicFramePr>
        <xdr:cNvPr id="2" name="Chart 16"/>
        <xdr:cNvGraphicFramePr/>
      </xdr:nvGraphicFramePr>
      <xdr:xfrm>
        <a:off x="19050" y="3409950"/>
        <a:ext cx="70485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8">
      <selection activeCell="B21" sqref="B21"/>
    </sheetView>
  </sheetViews>
  <sheetFormatPr defaultColWidth="9.140625" defaultRowHeight="12.75"/>
  <cols>
    <col min="1" max="1" width="8.28125" style="121" customWidth="1"/>
    <col min="2" max="2" width="71.140625" style="122" customWidth="1"/>
    <col min="3" max="3" width="9.140625" style="121" customWidth="1"/>
    <col min="4" max="16384" width="9.140625" style="122" customWidth="1"/>
  </cols>
  <sheetData>
    <row r="1" spans="1:3" s="120" customFormat="1" ht="18.75">
      <c r="A1" s="281" t="s">
        <v>99</v>
      </c>
      <c r="B1" s="281"/>
      <c r="C1" s="281"/>
    </row>
    <row r="2" ht="15" customHeight="1"/>
    <row r="3" spans="1:3" s="119" customFormat="1" ht="30.75" customHeight="1">
      <c r="A3" s="119" t="s">
        <v>100</v>
      </c>
      <c r="B3" s="119" t="s">
        <v>101</v>
      </c>
      <c r="C3" s="119" t="s">
        <v>102</v>
      </c>
    </row>
    <row r="4" ht="15" customHeight="1"/>
    <row r="5" spans="1:3" s="124" customFormat="1" ht="22.5" customHeight="1">
      <c r="A5" s="123">
        <v>1</v>
      </c>
      <c r="B5" s="124" t="s">
        <v>199</v>
      </c>
      <c r="C5" s="123">
        <v>7</v>
      </c>
    </row>
    <row r="6" spans="1:3" s="124" customFormat="1" ht="22.5" customHeight="1">
      <c r="A6" s="123">
        <v>2</v>
      </c>
      <c r="B6" s="124" t="s">
        <v>183</v>
      </c>
      <c r="C6" s="123">
        <v>8</v>
      </c>
    </row>
    <row r="7" spans="1:3" s="124" customFormat="1" ht="22.5" customHeight="1">
      <c r="A7" s="123"/>
      <c r="B7" s="124" t="s">
        <v>200</v>
      </c>
      <c r="C7" s="123"/>
    </row>
    <row r="8" spans="1:3" s="124" customFormat="1" ht="22.5" customHeight="1">
      <c r="A8" s="123">
        <v>3</v>
      </c>
      <c r="B8" s="124" t="s">
        <v>201</v>
      </c>
      <c r="C8" s="123">
        <v>9</v>
      </c>
    </row>
    <row r="9" spans="1:3" s="124" customFormat="1" ht="22.5" customHeight="1">
      <c r="A9" s="123">
        <v>4</v>
      </c>
      <c r="B9" s="124" t="s">
        <v>202</v>
      </c>
      <c r="C9" s="123">
        <v>9</v>
      </c>
    </row>
    <row r="10" spans="1:3" s="124" customFormat="1" ht="22.5" customHeight="1">
      <c r="A10" s="123">
        <v>5</v>
      </c>
      <c r="B10" s="124" t="s">
        <v>228</v>
      </c>
      <c r="C10" s="123">
        <v>10</v>
      </c>
    </row>
    <row r="11" spans="1:3" s="124" customFormat="1" ht="22.5" customHeight="1">
      <c r="A11" s="123">
        <v>6</v>
      </c>
      <c r="B11" s="124" t="s">
        <v>203</v>
      </c>
      <c r="C11" s="123">
        <v>11</v>
      </c>
    </row>
    <row r="12" spans="1:3" s="124" customFormat="1" ht="22.5" customHeight="1">
      <c r="A12" s="123">
        <v>7</v>
      </c>
      <c r="B12" s="124" t="s">
        <v>204</v>
      </c>
      <c r="C12" s="123">
        <v>11</v>
      </c>
    </row>
    <row r="13" spans="1:3" s="124" customFormat="1" ht="22.5" customHeight="1">
      <c r="A13" s="123">
        <v>8</v>
      </c>
      <c r="B13" s="124" t="s">
        <v>205</v>
      </c>
      <c r="C13" s="123">
        <v>12</v>
      </c>
    </row>
    <row r="14" spans="1:3" s="124" customFormat="1" ht="22.5" customHeight="1">
      <c r="A14" s="123">
        <v>9</v>
      </c>
      <c r="B14" s="124" t="s">
        <v>206</v>
      </c>
      <c r="C14" s="123">
        <v>13</v>
      </c>
    </row>
    <row r="15" spans="1:3" s="124" customFormat="1" ht="22.5" customHeight="1">
      <c r="A15" s="123"/>
      <c r="C15" s="123"/>
    </row>
    <row r="16" spans="1:3" s="124" customFormat="1" ht="22.5" customHeight="1">
      <c r="A16" s="123"/>
      <c r="C16" s="123"/>
    </row>
    <row r="17" spans="1:3" s="124" customFormat="1" ht="22.5" customHeight="1">
      <c r="A17" s="123"/>
      <c r="C17" s="123"/>
    </row>
    <row r="18" spans="1:3" s="124" customFormat="1" ht="22.5" customHeight="1">
      <c r="A18" s="125" t="s">
        <v>103</v>
      </c>
      <c r="C18" s="123"/>
    </row>
    <row r="19" spans="1:3" s="124" customFormat="1" ht="22.5" customHeight="1">
      <c r="A19" s="123" t="s">
        <v>104</v>
      </c>
      <c r="B19" s="124" t="s">
        <v>105</v>
      </c>
      <c r="C19" s="123"/>
    </row>
    <row r="20" spans="1:3" s="124" customFormat="1" ht="22.5" customHeight="1">
      <c r="A20" s="123" t="s">
        <v>106</v>
      </c>
      <c r="B20" s="124" t="s">
        <v>107</v>
      </c>
      <c r="C20" s="123"/>
    </row>
    <row r="21" spans="1:3" s="124" customFormat="1" ht="22.5" customHeight="1">
      <c r="A21" s="123"/>
      <c r="C21" s="123"/>
    </row>
  </sheetData>
  <sheetProtection/>
  <mergeCells count="1">
    <mergeCell ref="A1:C1"/>
  </mergeCells>
  <printOptions/>
  <pageMargins left="0.5" right="0.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5">
      <selection activeCell="I24" sqref="I24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107" t="s">
        <v>220</v>
      </c>
      <c r="B1" s="68"/>
      <c r="C1" s="68"/>
    </row>
    <row r="2" ht="9" customHeight="1"/>
    <row r="3" spans="1:3" ht="24.75" customHeight="1">
      <c r="A3" s="101" t="s">
        <v>0</v>
      </c>
      <c r="B3" s="77">
        <v>2012</v>
      </c>
      <c r="C3" s="77">
        <v>2013</v>
      </c>
    </row>
    <row r="4" spans="1:3" ht="24.75" customHeight="1">
      <c r="A4" s="102" t="s">
        <v>59</v>
      </c>
      <c r="B4" s="103">
        <v>98837</v>
      </c>
      <c r="C4" s="103">
        <v>92894</v>
      </c>
    </row>
    <row r="5" spans="1:3" ht="24.75" customHeight="1">
      <c r="A5" s="69" t="s">
        <v>60</v>
      </c>
      <c r="B5" s="70">
        <v>79331</v>
      </c>
      <c r="C5" s="70">
        <v>81185</v>
      </c>
    </row>
    <row r="6" spans="1:3" ht="24.75" customHeight="1">
      <c r="A6" s="69" t="s">
        <v>61</v>
      </c>
      <c r="B6" s="70">
        <v>83827</v>
      </c>
      <c r="C6" s="70">
        <v>91759</v>
      </c>
    </row>
    <row r="7" spans="1:3" ht="24.75" customHeight="1">
      <c r="A7" s="69" t="s">
        <v>62</v>
      </c>
      <c r="B7" s="70">
        <v>79137</v>
      </c>
      <c r="C7" s="70" t="s">
        <v>85</v>
      </c>
    </row>
    <row r="8" spans="1:3" ht="24.75" customHeight="1">
      <c r="A8" s="69" t="s">
        <v>7</v>
      </c>
      <c r="B8" s="70">
        <v>71396</v>
      </c>
      <c r="C8" s="70" t="s">
        <v>85</v>
      </c>
    </row>
    <row r="9" spans="1:3" ht="24.75" customHeight="1">
      <c r="A9" s="69" t="s">
        <v>63</v>
      </c>
      <c r="B9" s="70">
        <v>54625</v>
      </c>
      <c r="C9" s="70" t="s">
        <v>85</v>
      </c>
    </row>
    <row r="10" spans="1:3" ht="24.75" customHeight="1">
      <c r="A10" s="69" t="s">
        <v>110</v>
      </c>
      <c r="B10" s="70">
        <v>76166</v>
      </c>
      <c r="C10" s="70" t="s">
        <v>85</v>
      </c>
    </row>
    <row r="11" spans="1:3" ht="24.75" customHeight="1">
      <c r="A11" s="69" t="s">
        <v>111</v>
      </c>
      <c r="B11" s="70">
        <v>65896</v>
      </c>
      <c r="C11" s="70" t="s">
        <v>85</v>
      </c>
    </row>
    <row r="12" spans="1:3" ht="24.75" customHeight="1">
      <c r="A12" s="69" t="s">
        <v>112</v>
      </c>
      <c r="B12" s="70">
        <v>66369</v>
      </c>
      <c r="C12" s="70" t="s">
        <v>85</v>
      </c>
    </row>
    <row r="13" spans="1:3" ht="24.75" customHeight="1">
      <c r="A13" s="69" t="s">
        <v>132</v>
      </c>
      <c r="B13" s="70">
        <v>89994</v>
      </c>
      <c r="C13" s="70" t="s">
        <v>85</v>
      </c>
    </row>
    <row r="14" spans="1:3" ht="24.75" customHeight="1">
      <c r="A14" s="69" t="s">
        <v>133</v>
      </c>
      <c r="B14" s="70">
        <v>84398</v>
      </c>
      <c r="C14" s="70" t="s">
        <v>85</v>
      </c>
    </row>
    <row r="15" spans="1:3" ht="24.75" customHeight="1">
      <c r="A15" s="69" t="s">
        <v>134</v>
      </c>
      <c r="B15" s="70">
        <v>115465</v>
      </c>
      <c r="C15" s="70" t="s">
        <v>85</v>
      </c>
    </row>
    <row r="16" spans="1:3" ht="12" customHeight="1">
      <c r="A16" s="104"/>
      <c r="B16" s="105"/>
      <c r="C16" s="105"/>
    </row>
    <row r="17" spans="1:3" ht="24.75" customHeight="1">
      <c r="A17" s="77" t="s">
        <v>58</v>
      </c>
      <c r="B17" s="106">
        <f>SUM(B4:B15)</f>
        <v>965441</v>
      </c>
      <c r="C17" s="106">
        <f>SUM(C4:C15)</f>
        <v>265838</v>
      </c>
    </row>
    <row r="18" spans="1:3" ht="24.75" customHeight="1">
      <c r="A18" s="97"/>
      <c r="B18" s="98"/>
      <c r="C18" s="98"/>
    </row>
    <row r="19" spans="1:3" ht="24.75" customHeight="1">
      <c r="A19" s="97"/>
      <c r="B19" s="98"/>
      <c r="C19" s="98"/>
    </row>
    <row r="20" spans="1:3" ht="24.75" customHeight="1">
      <c r="A20" s="95"/>
      <c r="B20" s="96"/>
      <c r="C20" s="96"/>
    </row>
    <row r="21" spans="1:3" ht="24.75" customHeight="1">
      <c r="A21" s="97"/>
      <c r="B21" s="98"/>
      <c r="C21" s="98"/>
    </row>
    <row r="22" spans="1:3" ht="24.75" customHeight="1">
      <c r="A22" s="97"/>
      <c r="B22" s="98"/>
      <c r="C22" s="98"/>
    </row>
    <row r="23" spans="1:3" ht="24.75" customHeight="1">
      <c r="A23" s="97"/>
      <c r="B23" s="98"/>
      <c r="C23" s="98"/>
    </row>
    <row r="24" spans="1:3" ht="24.75" customHeight="1">
      <c r="A24" s="97"/>
      <c r="B24" s="98"/>
      <c r="C24" s="98"/>
    </row>
    <row r="25" spans="1:3" ht="24.75" customHeight="1">
      <c r="A25" s="97"/>
      <c r="B25" s="98"/>
      <c r="C25" s="98"/>
    </row>
    <row r="26" spans="1:3" ht="24.75" customHeight="1">
      <c r="A26" s="99"/>
      <c r="B26" s="100"/>
      <c r="C26" s="100"/>
    </row>
    <row r="27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.57421875" style="0" customWidth="1"/>
    <col min="2" max="2" width="27.28125" style="74" customWidth="1"/>
    <col min="3" max="4" width="14.421875" style="74" customWidth="1"/>
  </cols>
  <sheetData>
    <row r="1" spans="2:4" ht="12.75">
      <c r="B1" s="107" t="s">
        <v>221</v>
      </c>
      <c r="C1" s="71"/>
      <c r="D1" s="71"/>
    </row>
    <row r="2" spans="2:4" ht="12.75">
      <c r="B2" s="292"/>
      <c r="C2" s="292"/>
      <c r="D2" s="292"/>
    </row>
    <row r="3" spans="1:4" ht="25.5" customHeight="1">
      <c r="A3" s="108"/>
      <c r="B3" s="101" t="s">
        <v>96</v>
      </c>
      <c r="C3" s="86" t="s">
        <v>188</v>
      </c>
      <c r="D3" s="86" t="s">
        <v>222</v>
      </c>
    </row>
    <row r="4" spans="1:4" ht="16.5" customHeight="1">
      <c r="A4" s="69">
        <v>1</v>
      </c>
      <c r="B4" s="72" t="s">
        <v>24</v>
      </c>
      <c r="C4" s="73">
        <v>89626</v>
      </c>
      <c r="D4" s="73">
        <v>78120</v>
      </c>
    </row>
    <row r="5" spans="1:4" ht="16.5" customHeight="1">
      <c r="A5" s="69">
        <v>2</v>
      </c>
      <c r="B5" s="109" t="s">
        <v>97</v>
      </c>
      <c r="C5" s="73">
        <v>34229</v>
      </c>
      <c r="D5" s="73">
        <v>41742</v>
      </c>
    </row>
    <row r="6" spans="1:4" ht="16.5" customHeight="1">
      <c r="A6" s="69">
        <v>3</v>
      </c>
      <c r="B6" s="110" t="s">
        <v>98</v>
      </c>
      <c r="C6" s="73">
        <v>18911</v>
      </c>
      <c r="D6" s="73">
        <v>19736</v>
      </c>
    </row>
    <row r="7" spans="1:4" ht="16.5" customHeight="1">
      <c r="A7" s="69">
        <v>4</v>
      </c>
      <c r="B7" s="109" t="s">
        <v>83</v>
      </c>
      <c r="C7" s="73">
        <v>17975</v>
      </c>
      <c r="D7" s="73">
        <v>21150</v>
      </c>
    </row>
    <row r="8" spans="1:4" ht="16.5" customHeight="1">
      <c r="A8" s="69">
        <v>5</v>
      </c>
      <c r="B8" s="110" t="s">
        <v>25</v>
      </c>
      <c r="C8" s="73">
        <v>14518</v>
      </c>
      <c r="D8" s="73">
        <v>16565</v>
      </c>
    </row>
    <row r="9" spans="1:4" ht="16.5" customHeight="1">
      <c r="A9" s="69">
        <v>6</v>
      </c>
      <c r="B9" s="110" t="s">
        <v>38</v>
      </c>
      <c r="C9" s="73">
        <v>11524</v>
      </c>
      <c r="D9" s="73">
        <v>13402</v>
      </c>
    </row>
    <row r="10" spans="1:4" ht="16.5" customHeight="1">
      <c r="A10" s="69">
        <v>7</v>
      </c>
      <c r="B10" s="110" t="s">
        <v>26</v>
      </c>
      <c r="C10" s="73">
        <v>14306</v>
      </c>
      <c r="D10" s="73">
        <v>10010</v>
      </c>
    </row>
    <row r="11" spans="1:4" ht="16.5" customHeight="1">
      <c r="A11" s="69">
        <v>8</v>
      </c>
      <c r="B11" s="110" t="s">
        <v>186</v>
      </c>
      <c r="C11" s="73">
        <v>5573</v>
      </c>
      <c r="D11" s="232">
        <v>9323</v>
      </c>
    </row>
    <row r="12" spans="1:4" ht="16.5" customHeight="1">
      <c r="A12" s="69">
        <v>9</v>
      </c>
      <c r="B12" s="110" t="s">
        <v>84</v>
      </c>
      <c r="C12" s="73">
        <v>6301</v>
      </c>
      <c r="D12" s="232">
        <v>7502</v>
      </c>
    </row>
    <row r="13" spans="1:4" ht="16.5" customHeight="1">
      <c r="A13" s="69">
        <v>10</v>
      </c>
      <c r="B13" s="110" t="s">
        <v>182</v>
      </c>
      <c r="C13" s="73">
        <v>7337</v>
      </c>
      <c r="D13" s="232">
        <v>5113</v>
      </c>
    </row>
    <row r="14" spans="2:4" ht="16.5" customHeight="1">
      <c r="B14"/>
      <c r="C14"/>
      <c r="D14"/>
    </row>
    <row r="15" spans="2:4" ht="16.5" customHeight="1">
      <c r="B15"/>
      <c r="C15"/>
      <c r="D15"/>
    </row>
    <row r="16" spans="1:4" ht="19.5" customHeight="1">
      <c r="A16" s="97"/>
      <c r="B16" s="111"/>
      <c r="C16" s="113"/>
      <c r="D16" s="113"/>
    </row>
    <row r="17" spans="1:4" ht="11.25" customHeight="1">
      <c r="A17" s="97"/>
      <c r="B17" s="111"/>
      <c r="C17" s="114"/>
      <c r="D17" s="114"/>
    </row>
    <row r="18" spans="2:4" ht="15">
      <c r="B18" s="115"/>
      <c r="C18" s="263"/>
      <c r="D18" s="263"/>
    </row>
    <row r="19" spans="2:4" ht="9" customHeight="1">
      <c r="B19" s="111"/>
      <c r="C19" s="112"/>
      <c r="D19" s="112"/>
    </row>
    <row r="20" spans="2:4" ht="12.75">
      <c r="B20" s="111"/>
      <c r="C20" s="116"/>
      <c r="D20" s="116"/>
    </row>
    <row r="21" spans="2:4" ht="12.75">
      <c r="B21" s="111"/>
      <c r="C21" s="116"/>
      <c r="D21" s="116"/>
    </row>
    <row r="22" spans="2:4" ht="12.75">
      <c r="B22" s="111"/>
      <c r="C22" s="116"/>
      <c r="D22" s="116"/>
    </row>
    <row r="23" spans="2:4" ht="12.75">
      <c r="B23" s="111"/>
      <c r="C23" s="116"/>
      <c r="D23" s="116"/>
    </row>
    <row r="24" spans="2:4" ht="12.75">
      <c r="B24" s="114"/>
      <c r="C24" s="117"/>
      <c r="D24" s="117"/>
    </row>
    <row r="25" spans="2:4" ht="12.75">
      <c r="B25" s="114"/>
      <c r="C25" s="117"/>
      <c r="D25" s="117"/>
    </row>
    <row r="26" spans="2:4" ht="12.75">
      <c r="B26" s="114"/>
      <c r="C26" s="117"/>
      <c r="D26" s="117"/>
    </row>
    <row r="27" spans="2:4" ht="12.75">
      <c r="B27" s="114"/>
      <c r="C27" s="117"/>
      <c r="D27" s="117"/>
    </row>
    <row r="28" spans="2:4" ht="12.75">
      <c r="B28" s="114"/>
      <c r="C28" s="117"/>
      <c r="D28" s="117"/>
    </row>
    <row r="29" spans="2:4" ht="12.75">
      <c r="B29" s="114"/>
      <c r="C29" s="117"/>
      <c r="D29" s="117"/>
    </row>
    <row r="30" spans="2:4" ht="12.75">
      <c r="B30" s="113"/>
      <c r="C30" s="113"/>
      <c r="D30" s="113"/>
    </row>
    <row r="31" spans="2:4" ht="12.75">
      <c r="B31" s="113"/>
      <c r="C31" s="113"/>
      <c r="D31" s="113"/>
    </row>
    <row r="32" spans="2:4" ht="15">
      <c r="B32" s="115"/>
      <c r="C32" s="113"/>
      <c r="D32" s="113"/>
    </row>
    <row r="33" spans="2:4" ht="15">
      <c r="B33" s="115"/>
      <c r="C33" s="113"/>
      <c r="D33" s="113"/>
    </row>
    <row r="34" spans="2:4" ht="15">
      <c r="B34" s="115"/>
      <c r="C34" s="113"/>
      <c r="D34" s="113"/>
    </row>
    <row r="35" spans="2:4" ht="15">
      <c r="B35" s="115"/>
      <c r="C35" s="113"/>
      <c r="D35" s="113"/>
    </row>
    <row r="36" spans="2:4" ht="15">
      <c r="B36" s="115"/>
      <c r="C36" s="113"/>
      <c r="D36" s="113"/>
    </row>
    <row r="37" spans="2:4" ht="15">
      <c r="B37" s="115"/>
      <c r="C37" s="113"/>
      <c r="D37" s="113"/>
    </row>
    <row r="38" spans="2:4" ht="15">
      <c r="B38" s="118"/>
      <c r="C38" s="113"/>
      <c r="D38" s="113"/>
    </row>
    <row r="39" spans="2:4" ht="15">
      <c r="B39" s="115"/>
      <c r="C39" s="113"/>
      <c r="D39" s="113"/>
    </row>
    <row r="40" spans="2:4" ht="15">
      <c r="B40" s="115"/>
      <c r="C40" s="113"/>
      <c r="D40" s="113"/>
    </row>
    <row r="41" spans="2:4" ht="15">
      <c r="B41" s="115"/>
      <c r="C41" s="113"/>
      <c r="D41" s="113"/>
    </row>
    <row r="42" spans="2:4" ht="12.75">
      <c r="B42" s="113"/>
      <c r="C42" s="113"/>
      <c r="D42" s="113"/>
    </row>
    <row r="43" spans="2:4" ht="12.75">
      <c r="B43" s="113"/>
      <c r="C43" s="113"/>
      <c r="D43" s="113"/>
    </row>
    <row r="44" spans="2:4" ht="12.75">
      <c r="B44" s="113"/>
      <c r="C44" s="113"/>
      <c r="D44" s="113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5" sqref="C25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189</v>
      </c>
      <c r="B1" s="2"/>
      <c r="C1" s="2"/>
      <c r="D1" s="2"/>
      <c r="E1" s="2"/>
      <c r="F1" s="2"/>
      <c r="G1" s="229"/>
    </row>
    <row r="2" ht="13.5" customHeight="1">
      <c r="G2" s="230"/>
    </row>
    <row r="3" spans="1:7" ht="31.5" customHeight="1">
      <c r="A3" s="282" t="s">
        <v>0</v>
      </c>
      <c r="B3" s="5">
        <v>2011</v>
      </c>
      <c r="C3" s="6"/>
      <c r="D3" s="5">
        <v>2012</v>
      </c>
      <c r="E3" s="6"/>
      <c r="F3" s="5" t="s">
        <v>190</v>
      </c>
      <c r="G3" s="32"/>
    </row>
    <row r="4" spans="1:7" ht="31.5" customHeight="1">
      <c r="A4" s="283"/>
      <c r="B4" s="8" t="s">
        <v>1</v>
      </c>
      <c r="C4" s="8" t="s">
        <v>86</v>
      </c>
      <c r="D4" s="8" t="s">
        <v>1</v>
      </c>
      <c r="E4" s="8" t="s">
        <v>86</v>
      </c>
      <c r="F4" s="8" t="s">
        <v>1</v>
      </c>
      <c r="G4" s="33" t="s">
        <v>86</v>
      </c>
    </row>
    <row r="5" spans="1:7" ht="27" customHeight="1">
      <c r="A5" s="9" t="s">
        <v>2</v>
      </c>
      <c r="B5" s="10">
        <v>133081</v>
      </c>
      <c r="C5" s="10">
        <v>156319</v>
      </c>
      <c r="D5" s="10">
        <v>132789</v>
      </c>
      <c r="E5" s="10">
        <v>154685</v>
      </c>
      <c r="F5" s="10">
        <v>124571</v>
      </c>
      <c r="G5" s="133">
        <v>149067</v>
      </c>
    </row>
    <row r="6" spans="1:7" ht="27" customHeight="1">
      <c r="A6" s="9" t="s">
        <v>3</v>
      </c>
      <c r="B6" s="10">
        <v>103237</v>
      </c>
      <c r="C6" s="10">
        <v>102527</v>
      </c>
      <c r="D6" s="10">
        <v>105802</v>
      </c>
      <c r="E6" s="10">
        <v>106969</v>
      </c>
      <c r="F6" s="10">
        <v>103021</v>
      </c>
      <c r="G6" s="133">
        <v>103726</v>
      </c>
    </row>
    <row r="7" spans="1:7" ht="27" customHeight="1">
      <c r="A7" s="9" t="s">
        <v>4</v>
      </c>
      <c r="B7" s="10">
        <v>109308</v>
      </c>
      <c r="C7" s="10">
        <v>117231</v>
      </c>
      <c r="D7" s="10">
        <v>106939</v>
      </c>
      <c r="E7" s="10">
        <v>111605</v>
      </c>
      <c r="F7" s="10">
        <v>117619</v>
      </c>
      <c r="G7" s="133">
        <v>117253</v>
      </c>
    </row>
    <row r="8" spans="1:7" ht="27" customHeight="1">
      <c r="A8" s="11" t="s">
        <v>5</v>
      </c>
      <c r="B8" s="12">
        <v>345626</v>
      </c>
      <c r="C8" s="12">
        <v>376077</v>
      </c>
      <c r="D8" s="12">
        <v>345530</v>
      </c>
      <c r="E8" s="12">
        <v>373259</v>
      </c>
      <c r="F8" s="12">
        <v>345211</v>
      </c>
      <c r="G8" s="134">
        <v>370046</v>
      </c>
    </row>
    <row r="9" spans="1:7" ht="27" customHeight="1">
      <c r="A9" s="9" t="s">
        <v>6</v>
      </c>
      <c r="B9" s="10">
        <v>106615</v>
      </c>
      <c r="C9" s="10">
        <v>103457</v>
      </c>
      <c r="D9" s="10">
        <v>109760</v>
      </c>
      <c r="E9" s="10">
        <v>110366</v>
      </c>
      <c r="F9" s="246">
        <v>0</v>
      </c>
      <c r="G9" s="247">
        <v>0</v>
      </c>
    </row>
    <row r="10" spans="1:7" ht="27" customHeight="1">
      <c r="A10" s="9" t="s">
        <v>7</v>
      </c>
      <c r="B10" s="10">
        <v>90193</v>
      </c>
      <c r="C10" s="10">
        <v>98535</v>
      </c>
      <c r="D10" s="10">
        <v>92684</v>
      </c>
      <c r="E10" s="10">
        <v>100829</v>
      </c>
      <c r="F10" s="246">
        <v>0</v>
      </c>
      <c r="G10" s="247">
        <v>0</v>
      </c>
    </row>
    <row r="11" spans="1:7" ht="27" customHeight="1">
      <c r="A11" s="9" t="s">
        <v>8</v>
      </c>
      <c r="B11" s="10">
        <v>81113</v>
      </c>
      <c r="C11" s="10">
        <v>80054</v>
      </c>
      <c r="D11" s="10">
        <v>77955</v>
      </c>
      <c r="E11" s="10">
        <v>75456</v>
      </c>
      <c r="F11" s="246">
        <v>0</v>
      </c>
      <c r="G11" s="247">
        <v>0</v>
      </c>
    </row>
    <row r="12" spans="1:7" ht="27" customHeight="1">
      <c r="A12" s="11" t="s">
        <v>9</v>
      </c>
      <c r="B12" s="12">
        <v>277921</v>
      </c>
      <c r="C12" s="12">
        <v>282046</v>
      </c>
      <c r="D12" s="12">
        <v>280399</v>
      </c>
      <c r="E12" s="12">
        <v>286651</v>
      </c>
      <c r="F12" s="246">
        <v>0</v>
      </c>
      <c r="G12" s="247">
        <v>0</v>
      </c>
    </row>
    <row r="13" spans="1:7" ht="27" customHeight="1">
      <c r="A13" s="13" t="s">
        <v>10</v>
      </c>
      <c r="B13" s="14">
        <v>623547</v>
      </c>
      <c r="C13" s="14">
        <v>658123</v>
      </c>
      <c r="D13" s="14">
        <v>625929</v>
      </c>
      <c r="E13" s="14">
        <v>659910</v>
      </c>
      <c r="F13" s="248" t="s">
        <v>85</v>
      </c>
      <c r="G13" s="249" t="s">
        <v>85</v>
      </c>
    </row>
    <row r="14" spans="1:7" ht="27" customHeight="1">
      <c r="A14" s="15" t="s">
        <v>11</v>
      </c>
      <c r="B14" s="10">
        <v>110611</v>
      </c>
      <c r="C14" s="10">
        <v>98700</v>
      </c>
      <c r="D14" s="10">
        <v>105542</v>
      </c>
      <c r="E14" s="10">
        <v>94119</v>
      </c>
      <c r="F14" s="246">
        <v>0</v>
      </c>
      <c r="G14" s="247">
        <v>0</v>
      </c>
    </row>
    <row r="15" spans="1:7" ht="27" customHeight="1">
      <c r="A15" s="15" t="s">
        <v>12</v>
      </c>
      <c r="B15" s="10">
        <v>96238</v>
      </c>
      <c r="C15" s="10">
        <v>103142</v>
      </c>
      <c r="D15" s="10">
        <v>93502</v>
      </c>
      <c r="E15" s="10">
        <v>102936</v>
      </c>
      <c r="F15" s="246">
        <v>0</v>
      </c>
      <c r="G15" s="247">
        <v>0</v>
      </c>
    </row>
    <row r="16" spans="1:7" ht="27" customHeight="1">
      <c r="A16" s="15" t="s">
        <v>13</v>
      </c>
      <c r="B16" s="10">
        <v>88382</v>
      </c>
      <c r="C16" s="10">
        <v>87962</v>
      </c>
      <c r="D16" s="10">
        <v>89426</v>
      </c>
      <c r="E16" s="10">
        <v>90724</v>
      </c>
      <c r="F16" s="246">
        <v>0</v>
      </c>
      <c r="G16" s="247">
        <v>0</v>
      </c>
    </row>
    <row r="17" spans="1:7" ht="27" customHeight="1">
      <c r="A17" s="11" t="s">
        <v>14</v>
      </c>
      <c r="B17" s="12">
        <v>295231</v>
      </c>
      <c r="C17" s="12">
        <v>289804</v>
      </c>
      <c r="D17" s="12">
        <v>288470</v>
      </c>
      <c r="E17" s="12">
        <v>287779</v>
      </c>
      <c r="F17" s="246" t="s">
        <v>85</v>
      </c>
      <c r="G17" s="247">
        <v>0</v>
      </c>
    </row>
    <row r="18" spans="1:7" ht="27" customHeight="1">
      <c r="A18" s="13" t="s">
        <v>89</v>
      </c>
      <c r="B18" s="14">
        <v>918778</v>
      </c>
      <c r="C18" s="14">
        <v>947927</v>
      </c>
      <c r="D18" s="14">
        <v>914399</v>
      </c>
      <c r="E18" s="14">
        <v>947689</v>
      </c>
      <c r="F18" s="14" t="s">
        <v>85</v>
      </c>
      <c r="G18" s="135" t="s">
        <v>85</v>
      </c>
    </row>
    <row r="19" spans="1:7" ht="27" customHeight="1">
      <c r="A19" s="15" t="s">
        <v>15</v>
      </c>
      <c r="B19" s="10">
        <v>114833</v>
      </c>
      <c r="C19" s="10">
        <v>111676</v>
      </c>
      <c r="D19" s="10">
        <v>113613</v>
      </c>
      <c r="E19" s="10">
        <v>106643</v>
      </c>
      <c r="F19" s="246">
        <v>0</v>
      </c>
      <c r="G19" s="247">
        <v>0</v>
      </c>
    </row>
    <row r="20" spans="1:7" ht="27" customHeight="1">
      <c r="A20" s="15" t="s">
        <v>16</v>
      </c>
      <c r="B20" s="10">
        <v>113864</v>
      </c>
      <c r="C20" s="10">
        <v>110704</v>
      </c>
      <c r="D20" s="10">
        <v>110477</v>
      </c>
      <c r="E20" s="10">
        <v>110296</v>
      </c>
      <c r="F20" s="246">
        <v>0</v>
      </c>
      <c r="G20" s="247">
        <v>0</v>
      </c>
    </row>
    <row r="21" spans="1:7" ht="27" customHeight="1">
      <c r="A21" s="15" t="s">
        <v>17</v>
      </c>
      <c r="B21" s="10">
        <v>146912</v>
      </c>
      <c r="C21" s="10">
        <v>122832</v>
      </c>
      <c r="D21" s="10">
        <v>148355</v>
      </c>
      <c r="E21" s="10">
        <v>121463</v>
      </c>
      <c r="F21" s="246">
        <v>0</v>
      </c>
      <c r="G21" s="247">
        <v>0</v>
      </c>
    </row>
    <row r="22" spans="1:7" ht="27" customHeight="1">
      <c r="A22" s="11" t="s">
        <v>18</v>
      </c>
      <c r="B22" s="12">
        <v>375609</v>
      </c>
      <c r="C22" s="12">
        <v>345212</v>
      </c>
      <c r="D22" s="12">
        <v>372445</v>
      </c>
      <c r="E22" s="12">
        <v>338402</v>
      </c>
      <c r="F22" s="246">
        <v>0</v>
      </c>
      <c r="G22" s="247">
        <v>0</v>
      </c>
    </row>
    <row r="23" spans="1:7" ht="27" customHeight="1">
      <c r="A23" s="13" t="s">
        <v>19</v>
      </c>
      <c r="B23" s="14">
        <v>670840</v>
      </c>
      <c r="C23" s="14">
        <v>635016</v>
      </c>
      <c r="D23" s="14">
        <v>660915</v>
      </c>
      <c r="E23" s="14">
        <v>626181</v>
      </c>
      <c r="F23" s="248" t="s">
        <v>85</v>
      </c>
      <c r="G23" s="249">
        <v>0</v>
      </c>
    </row>
    <row r="24" spans="1:7" ht="12" customHeight="1">
      <c r="A24" s="13"/>
      <c r="B24" s="14"/>
      <c r="C24" s="14"/>
      <c r="D24" s="14"/>
      <c r="E24" s="14"/>
      <c r="F24" s="14"/>
      <c r="G24" s="135"/>
    </row>
    <row r="25" spans="1:7" s="17" customFormat="1" ht="31.5" customHeight="1">
      <c r="A25" s="38" t="s">
        <v>20</v>
      </c>
      <c r="B25" s="16">
        <v>1294387</v>
      </c>
      <c r="C25" s="16">
        <v>1293139</v>
      </c>
      <c r="D25" s="16">
        <v>1286844</v>
      </c>
      <c r="E25" s="16">
        <v>1286091</v>
      </c>
      <c r="F25" s="16" t="s">
        <v>85</v>
      </c>
      <c r="G25" s="243" t="s">
        <v>85</v>
      </c>
    </row>
    <row r="26" ht="15.75" customHeight="1">
      <c r="A26" s="18" t="s">
        <v>85</v>
      </c>
    </row>
    <row r="27" spans="1:7" ht="15.75">
      <c r="A27" s="79" t="s">
        <v>95</v>
      </c>
      <c r="F27"/>
      <c r="G27"/>
    </row>
    <row r="28" ht="15.75">
      <c r="A28" s="79" t="s">
        <v>108</v>
      </c>
    </row>
  </sheetData>
  <sheetProtection/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2">
      <selection activeCell="D34" sqref="D34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84" t="s">
        <v>226</v>
      </c>
      <c r="B1" s="284"/>
      <c r="C1" s="284"/>
      <c r="D1" s="284"/>
    </row>
    <row r="2" spans="1:4" ht="19.5" customHeight="1">
      <c r="A2" s="1" t="s">
        <v>191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21</v>
      </c>
      <c r="B4" s="21">
        <v>2012</v>
      </c>
      <c r="C4" s="21">
        <v>2013</v>
      </c>
      <c r="D4" s="21" t="s">
        <v>22</v>
      </c>
    </row>
    <row r="5" spans="1:4" s="17" customFormat="1" ht="19.5" customHeight="1">
      <c r="A5" s="22" t="s">
        <v>23</v>
      </c>
      <c r="B5" s="23">
        <v>14763</v>
      </c>
      <c r="C5" s="23">
        <v>12547</v>
      </c>
      <c r="D5" s="80">
        <v>-15.01049922102554</v>
      </c>
    </row>
    <row r="6" spans="1:4" ht="15.75" customHeight="1">
      <c r="A6" s="15" t="s">
        <v>24</v>
      </c>
      <c r="B6" s="24">
        <v>6732</v>
      </c>
      <c r="C6" s="24">
        <v>7280</v>
      </c>
      <c r="D6" s="25">
        <v>8.14022578728462</v>
      </c>
    </row>
    <row r="7" spans="1:4" ht="15.75" customHeight="1">
      <c r="A7" s="15" t="s">
        <v>25</v>
      </c>
      <c r="B7" s="24">
        <v>848</v>
      </c>
      <c r="C7" s="24">
        <v>460</v>
      </c>
      <c r="D7" s="25">
        <v>-45.75471698113207</v>
      </c>
    </row>
    <row r="8" spans="1:4" ht="15.75" customHeight="1">
      <c r="A8" s="15" t="s">
        <v>26</v>
      </c>
      <c r="B8" s="24">
        <v>1143</v>
      </c>
      <c r="C8" s="24">
        <v>425</v>
      </c>
      <c r="D8" s="25">
        <v>-62.817147856517934</v>
      </c>
    </row>
    <row r="9" spans="1:4" ht="15.75" customHeight="1">
      <c r="A9" s="15" t="s">
        <v>27</v>
      </c>
      <c r="B9" s="24">
        <v>482</v>
      </c>
      <c r="C9" s="24">
        <v>55</v>
      </c>
      <c r="D9" s="25">
        <v>-88.58921161825727</v>
      </c>
    </row>
    <row r="10" spans="1:4" ht="15.75" customHeight="1">
      <c r="A10" s="15" t="s">
        <v>28</v>
      </c>
      <c r="B10" s="24">
        <v>5548</v>
      </c>
      <c r="C10" s="24">
        <v>4326</v>
      </c>
      <c r="D10" s="25">
        <v>-22.025955299206927</v>
      </c>
    </row>
    <row r="11" spans="1:4" ht="15.75" customHeight="1">
      <c r="A11" s="15" t="s">
        <v>29</v>
      </c>
      <c r="B11" s="24">
        <v>10</v>
      </c>
      <c r="C11" s="24">
        <v>1</v>
      </c>
      <c r="D11" s="25">
        <v>-90</v>
      </c>
    </row>
    <row r="12" spans="1:4" s="17" customFormat="1" ht="19.5" customHeight="1">
      <c r="A12" s="26" t="s">
        <v>30</v>
      </c>
      <c r="B12" s="27">
        <v>16134</v>
      </c>
      <c r="C12" s="27">
        <v>19508</v>
      </c>
      <c r="D12" s="28">
        <v>20.91235899343002</v>
      </c>
    </row>
    <row r="13" spans="1:4" ht="15.75" customHeight="1">
      <c r="A13" s="15" t="s">
        <v>31</v>
      </c>
      <c r="B13" s="24">
        <v>2069</v>
      </c>
      <c r="C13" s="24">
        <v>2633</v>
      </c>
      <c r="D13" s="25">
        <v>27.259545674238765</v>
      </c>
    </row>
    <row r="14" spans="1:4" ht="15.75" customHeight="1">
      <c r="A14" s="15" t="s">
        <v>32</v>
      </c>
      <c r="B14" s="24">
        <v>7455</v>
      </c>
      <c r="C14" s="24">
        <v>8743</v>
      </c>
      <c r="D14" s="25">
        <v>17.276995305164306</v>
      </c>
    </row>
    <row r="15" spans="1:4" ht="15.75" customHeight="1">
      <c r="A15" s="15" t="s">
        <v>33</v>
      </c>
      <c r="B15" s="24">
        <v>891</v>
      </c>
      <c r="C15" s="24">
        <v>980</v>
      </c>
      <c r="D15" s="25">
        <v>9.988776655443331</v>
      </c>
    </row>
    <row r="16" spans="1:4" ht="15.75" customHeight="1">
      <c r="A16" s="15" t="s">
        <v>34</v>
      </c>
      <c r="B16" s="24">
        <v>5065</v>
      </c>
      <c r="C16" s="24">
        <v>6267</v>
      </c>
      <c r="D16" s="25">
        <v>23.731490621915114</v>
      </c>
    </row>
    <row r="17" spans="1:4" ht="15.75" customHeight="1">
      <c r="A17" s="15" t="s">
        <v>35</v>
      </c>
      <c r="B17" s="136" t="s">
        <v>113</v>
      </c>
      <c r="C17" s="136" t="s">
        <v>113</v>
      </c>
      <c r="D17" s="137" t="s">
        <v>114</v>
      </c>
    </row>
    <row r="18" spans="1:4" ht="15.75" customHeight="1">
      <c r="A18" s="15" t="s">
        <v>36</v>
      </c>
      <c r="B18" s="24">
        <v>654</v>
      </c>
      <c r="C18" s="24">
        <v>885</v>
      </c>
      <c r="D18" s="25">
        <v>35.3211009174312</v>
      </c>
    </row>
    <row r="19" spans="1:4" s="17" customFormat="1" ht="19.5" customHeight="1">
      <c r="A19" s="26" t="s">
        <v>37</v>
      </c>
      <c r="B19" s="27">
        <v>19226</v>
      </c>
      <c r="C19" s="27">
        <v>22841</v>
      </c>
      <c r="D19" s="28">
        <v>18.802663060438988</v>
      </c>
    </row>
    <row r="20" spans="1:4" s="17" customFormat="1" ht="19.5" customHeight="1">
      <c r="A20" s="76" t="s">
        <v>186</v>
      </c>
      <c r="B20" s="29">
        <v>624</v>
      </c>
      <c r="C20" s="24">
        <v>634</v>
      </c>
      <c r="D20" s="25">
        <v>1.6</v>
      </c>
    </row>
    <row r="21" spans="1:4" s="17" customFormat="1" ht="19.5" customHeight="1">
      <c r="A21" s="76" t="s">
        <v>227</v>
      </c>
      <c r="B21" s="29">
        <v>2260</v>
      </c>
      <c r="C21" s="24">
        <v>2043</v>
      </c>
      <c r="D21" s="25">
        <v>-9.60176991150442</v>
      </c>
    </row>
    <row r="22" spans="1:4" ht="15.75" customHeight="1">
      <c r="A22" s="15" t="s">
        <v>38</v>
      </c>
      <c r="B22" s="24">
        <v>6431</v>
      </c>
      <c r="C22" s="24">
        <v>6518</v>
      </c>
      <c r="D22" s="25">
        <v>1.352822267143523</v>
      </c>
    </row>
    <row r="23" spans="1:4" ht="15.75" customHeight="1">
      <c r="A23" s="15" t="s">
        <v>187</v>
      </c>
      <c r="B23" s="136" t="s">
        <v>113</v>
      </c>
      <c r="C23" s="24">
        <v>135</v>
      </c>
      <c r="D23" s="137" t="s">
        <v>114</v>
      </c>
    </row>
    <row r="24" spans="1:4" ht="15.75" customHeight="1">
      <c r="A24" s="15" t="s">
        <v>39</v>
      </c>
      <c r="B24" s="24">
        <v>724</v>
      </c>
      <c r="C24" s="24">
        <v>1482</v>
      </c>
      <c r="D24" s="25">
        <v>104.69613259668509</v>
      </c>
    </row>
    <row r="25" spans="1:4" ht="15.75" customHeight="1">
      <c r="A25" s="15" t="s">
        <v>40</v>
      </c>
      <c r="B25" s="24">
        <v>2267</v>
      </c>
      <c r="C25" s="24">
        <v>2011</v>
      </c>
      <c r="D25" s="25">
        <v>-11.292456991618877</v>
      </c>
    </row>
    <row r="26" spans="1:4" ht="15.75" customHeight="1">
      <c r="A26" s="15" t="s">
        <v>41</v>
      </c>
      <c r="B26" s="136" t="s">
        <v>113</v>
      </c>
      <c r="C26" s="136" t="s">
        <v>113</v>
      </c>
      <c r="D26" s="137" t="s">
        <v>114</v>
      </c>
    </row>
    <row r="27" spans="1:4" ht="15.75" customHeight="1">
      <c r="A27" s="15" t="s">
        <v>87</v>
      </c>
      <c r="B27" s="24">
        <v>6919</v>
      </c>
      <c r="C27" s="24">
        <v>10015</v>
      </c>
      <c r="D27" s="25">
        <v>44.74635062870357</v>
      </c>
    </row>
    <row r="28" spans="1:4" ht="15.75" customHeight="1">
      <c r="A28" s="15" t="s">
        <v>42</v>
      </c>
      <c r="B28" s="24">
        <v>1</v>
      </c>
      <c r="C28" s="24">
        <v>3</v>
      </c>
      <c r="D28" s="25">
        <v>200</v>
      </c>
    </row>
    <row r="29" spans="1:4" s="17" customFormat="1" ht="19.5" customHeight="1">
      <c r="A29" s="26" t="s">
        <v>43</v>
      </c>
      <c r="B29" s="27">
        <v>3303</v>
      </c>
      <c r="C29" s="27">
        <v>2624</v>
      </c>
      <c r="D29" s="28">
        <v>-20.55706933091129</v>
      </c>
    </row>
    <row r="30" spans="1:4" ht="15.75" customHeight="1">
      <c r="A30" s="15" t="s">
        <v>44</v>
      </c>
      <c r="B30" s="24">
        <v>3303</v>
      </c>
      <c r="C30" s="24">
        <v>2624</v>
      </c>
      <c r="D30" s="25">
        <v>-20.55706933091129</v>
      </c>
    </row>
    <row r="31" spans="1:4" ht="15.75" customHeight="1">
      <c r="A31" s="15" t="s">
        <v>45</v>
      </c>
      <c r="B31" s="136" t="s">
        <v>113</v>
      </c>
      <c r="C31" s="136" t="s">
        <v>113</v>
      </c>
      <c r="D31" s="137" t="s">
        <v>114</v>
      </c>
    </row>
    <row r="32" spans="1:4" s="17" customFormat="1" ht="19.5" customHeight="1">
      <c r="A32" s="26" t="s">
        <v>46</v>
      </c>
      <c r="B32" s="136" t="s">
        <v>113</v>
      </c>
      <c r="C32" s="136" t="s">
        <v>113</v>
      </c>
      <c r="D32" s="137" t="s">
        <v>114</v>
      </c>
    </row>
    <row r="33" spans="1:4" s="17" customFormat="1" ht="19.5" customHeight="1">
      <c r="A33" s="26" t="s">
        <v>47</v>
      </c>
      <c r="B33" s="27">
        <v>5</v>
      </c>
      <c r="C33" s="27">
        <v>12</v>
      </c>
      <c r="D33" s="85">
        <v>140</v>
      </c>
    </row>
    <row r="34" spans="1:4" ht="36" customHeight="1">
      <c r="A34" s="20" t="s">
        <v>48</v>
      </c>
      <c r="B34" s="30">
        <v>53431</v>
      </c>
      <c r="C34" s="30">
        <v>57532</v>
      </c>
      <c r="D34" s="138">
        <v>7.67531957103553</v>
      </c>
    </row>
    <row r="36" ht="15.75">
      <c r="A36" s="79" t="s">
        <v>224</v>
      </c>
    </row>
    <row r="37" s="60" customFormat="1" ht="14.25">
      <c r="A37" s="79" t="s">
        <v>225</v>
      </c>
    </row>
    <row r="40" spans="2:4" ht="15.75">
      <c r="B40" s="3" t="s">
        <v>85</v>
      </c>
      <c r="C40" s="3" t="s">
        <v>85</v>
      </c>
      <c r="D40" s="3" t="s">
        <v>85</v>
      </c>
    </row>
  </sheetData>
  <mergeCells count="1">
    <mergeCell ref="A1:D1"/>
  </mergeCells>
  <printOptions horizontalCentered="1"/>
  <pageMargins left="0.75" right="0.7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5">
      <selection activeCell="C26" sqref="C26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192</v>
      </c>
      <c r="B1" s="2"/>
      <c r="C1" s="2"/>
      <c r="D1" s="2"/>
    </row>
    <row r="2" ht="8.25" customHeight="1"/>
    <row r="3" spans="1:4" ht="20.25" customHeight="1">
      <c r="A3" s="285" t="s">
        <v>0</v>
      </c>
      <c r="B3" s="6" t="s">
        <v>49</v>
      </c>
      <c r="C3" s="31"/>
      <c r="D3" s="32"/>
    </row>
    <row r="4" spans="1:4" ht="20.25" customHeight="1">
      <c r="A4" s="286"/>
      <c r="B4" s="33">
        <v>2011</v>
      </c>
      <c r="C4" s="33">
        <v>2012</v>
      </c>
      <c r="D4" s="33" t="s">
        <v>223</v>
      </c>
    </row>
    <row r="5" spans="1:4" ht="18.75" customHeight="1">
      <c r="A5" s="15" t="s">
        <v>2</v>
      </c>
      <c r="B5" s="34">
        <v>101887</v>
      </c>
      <c r="C5" s="34">
        <v>98837</v>
      </c>
      <c r="D5" s="34">
        <v>92894</v>
      </c>
    </row>
    <row r="6" spans="1:4" ht="18.75" customHeight="1">
      <c r="A6" s="15" t="s">
        <v>3</v>
      </c>
      <c r="B6" s="34">
        <v>77390</v>
      </c>
      <c r="C6" s="34">
        <v>79331</v>
      </c>
      <c r="D6" s="34">
        <v>81185</v>
      </c>
    </row>
    <row r="7" spans="1:4" ht="18.75" customHeight="1">
      <c r="A7" s="15" t="s">
        <v>4</v>
      </c>
      <c r="B7" s="34">
        <v>83349</v>
      </c>
      <c r="C7" s="34">
        <v>83827</v>
      </c>
      <c r="D7" s="34">
        <v>91759</v>
      </c>
    </row>
    <row r="8" spans="1:4" ht="17.25" customHeight="1">
      <c r="A8" s="11" t="s">
        <v>5</v>
      </c>
      <c r="B8" s="35">
        <v>262626</v>
      </c>
      <c r="C8" s="35">
        <v>261995</v>
      </c>
      <c r="D8" s="35">
        <v>265838</v>
      </c>
    </row>
    <row r="9" spans="1:4" ht="18.75" customHeight="1">
      <c r="A9" s="15" t="s">
        <v>6</v>
      </c>
      <c r="B9" s="34">
        <v>79173</v>
      </c>
      <c r="C9" s="34">
        <v>79137</v>
      </c>
      <c r="D9" s="34"/>
    </row>
    <row r="10" spans="1:4" ht="18.75" customHeight="1">
      <c r="A10" s="15" t="s">
        <v>7</v>
      </c>
      <c r="B10" s="34">
        <v>68214</v>
      </c>
      <c r="C10" s="34">
        <v>71396</v>
      </c>
      <c r="D10" s="34"/>
    </row>
    <row r="11" spans="1:4" ht="18.75" customHeight="1">
      <c r="A11" s="15" t="s">
        <v>8</v>
      </c>
      <c r="B11" s="34">
        <v>54591</v>
      </c>
      <c r="C11" s="34">
        <v>54625</v>
      </c>
      <c r="D11" s="34"/>
    </row>
    <row r="12" spans="1:4" ht="18.75" customHeight="1">
      <c r="A12" s="11" t="s">
        <v>9</v>
      </c>
      <c r="B12" s="35">
        <v>201978</v>
      </c>
      <c r="C12" s="35">
        <v>205158</v>
      </c>
      <c r="D12" s="35"/>
    </row>
    <row r="13" spans="1:4" ht="17.25" customHeight="1">
      <c r="A13" s="13" t="s">
        <v>10</v>
      </c>
      <c r="B13" s="78">
        <v>464604</v>
      </c>
      <c r="C13" s="78">
        <v>467153</v>
      </c>
      <c r="D13" s="78"/>
    </row>
    <row r="14" spans="1:4" ht="18.75" customHeight="1">
      <c r="A14" s="15" t="s">
        <v>11</v>
      </c>
      <c r="B14" s="34">
        <v>78034</v>
      </c>
      <c r="C14" s="34">
        <v>76166</v>
      </c>
      <c r="D14" s="34"/>
    </row>
    <row r="15" spans="1:4" ht="18.75" customHeight="1">
      <c r="A15" s="15" t="s">
        <v>12</v>
      </c>
      <c r="B15" s="34">
        <v>66865</v>
      </c>
      <c r="C15" s="34">
        <v>65896</v>
      </c>
      <c r="D15" s="34"/>
    </row>
    <row r="16" spans="1:4" ht="18.75" customHeight="1">
      <c r="A16" s="15" t="s">
        <v>13</v>
      </c>
      <c r="B16" s="34">
        <v>64880</v>
      </c>
      <c r="C16" s="34">
        <v>66369</v>
      </c>
      <c r="D16" s="34"/>
    </row>
    <row r="17" spans="1:4" ht="18" customHeight="1">
      <c r="A17" s="11" t="s">
        <v>14</v>
      </c>
      <c r="B17" s="36">
        <v>209779</v>
      </c>
      <c r="C17" s="36">
        <v>208431</v>
      </c>
      <c r="D17" s="36"/>
    </row>
    <row r="18" spans="1:4" ht="18" customHeight="1">
      <c r="A18" s="13" t="s">
        <v>89</v>
      </c>
      <c r="B18" s="88">
        <v>674383</v>
      </c>
      <c r="C18" s="88">
        <v>675584</v>
      </c>
      <c r="D18" s="88"/>
    </row>
    <row r="19" spans="1:4" ht="18.75" customHeight="1">
      <c r="A19" s="15" t="s">
        <v>15</v>
      </c>
      <c r="B19" s="34">
        <v>90616</v>
      </c>
      <c r="C19" s="34">
        <v>89994</v>
      </c>
      <c r="D19" s="34"/>
    </row>
    <row r="20" spans="1:4" ht="18.75" customHeight="1">
      <c r="A20" s="15" t="s">
        <v>16</v>
      </c>
      <c r="B20" s="34">
        <v>87348</v>
      </c>
      <c r="C20" s="34">
        <v>84398</v>
      </c>
      <c r="D20" s="34"/>
    </row>
    <row r="21" spans="1:4" ht="18.75" customHeight="1">
      <c r="A21" s="15" t="s">
        <v>17</v>
      </c>
      <c r="B21" s="34">
        <v>112295</v>
      </c>
      <c r="C21" s="34">
        <v>115465</v>
      </c>
      <c r="D21" s="34"/>
    </row>
    <row r="22" spans="1:4" ht="17.25" customHeight="1">
      <c r="A22" s="11" t="s">
        <v>18</v>
      </c>
      <c r="B22" s="35">
        <v>290259</v>
      </c>
      <c r="C22" s="35">
        <v>289857</v>
      </c>
      <c r="D22" s="35"/>
    </row>
    <row r="23" spans="1:4" ht="17.25" customHeight="1">
      <c r="A23" s="13" t="s">
        <v>19</v>
      </c>
      <c r="B23" s="78">
        <v>500038</v>
      </c>
      <c r="C23" s="78">
        <v>498288</v>
      </c>
      <c r="D23" s="78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964642</v>
      </c>
      <c r="C25" s="39">
        <v>965441</v>
      </c>
      <c r="D25" s="39"/>
    </row>
    <row r="26" ht="21" customHeight="1">
      <c r="A26" s="79" t="s">
        <v>131</v>
      </c>
    </row>
    <row r="27" ht="21" customHeight="1">
      <c r="A27" s="79"/>
    </row>
    <row r="28" spans="1:4" ht="15.75">
      <c r="A28" s="284" t="s">
        <v>185</v>
      </c>
      <c r="B28" s="284"/>
      <c r="C28" s="284"/>
      <c r="D28" s="284"/>
    </row>
    <row r="29" spans="1:4" ht="15.75">
      <c r="A29" s="284" t="s">
        <v>191</v>
      </c>
      <c r="B29" s="284"/>
      <c r="C29" s="284"/>
      <c r="D29" s="284"/>
    </row>
    <row r="30" spans="1:4" ht="15.75" customHeight="1" hidden="1">
      <c r="A30" s="284" t="s">
        <v>85</v>
      </c>
      <c r="B30" s="284"/>
      <c r="C30" s="284"/>
      <c r="D30" s="284"/>
    </row>
    <row r="31" spans="2:4" ht="12" customHeight="1">
      <c r="B31" s="1"/>
      <c r="C31" s="1"/>
      <c r="D31" s="1"/>
    </row>
    <row r="32" spans="1:4" ht="30" customHeight="1">
      <c r="A32" s="40" t="s">
        <v>50</v>
      </c>
      <c r="B32" s="41">
        <v>2012</v>
      </c>
      <c r="C32" s="41" t="s">
        <v>193</v>
      </c>
      <c r="D32" s="42" t="s">
        <v>51</v>
      </c>
    </row>
    <row r="33" spans="1:4" ht="19.5" customHeight="1">
      <c r="A33" s="43" t="s">
        <v>52</v>
      </c>
      <c r="B33" s="235">
        <v>244441</v>
      </c>
      <c r="C33" s="236">
        <v>249513</v>
      </c>
      <c r="D33" s="241">
        <v>2.0749383286764496</v>
      </c>
    </row>
    <row r="34" spans="1:4" ht="19.5" customHeight="1">
      <c r="A34" s="43" t="s">
        <v>53</v>
      </c>
      <c r="B34" s="237">
        <v>9576</v>
      </c>
      <c r="C34" s="145">
        <v>8586</v>
      </c>
      <c r="D34" s="241">
        <v>-10.338345864661653</v>
      </c>
    </row>
    <row r="35" spans="1:4" ht="19.5" customHeight="1">
      <c r="A35" s="43" t="s">
        <v>54</v>
      </c>
      <c r="B35" s="237">
        <v>6755</v>
      </c>
      <c r="C35" s="145">
        <v>6574</v>
      </c>
      <c r="D35" s="241">
        <v>-2.6794966691339748</v>
      </c>
    </row>
    <row r="36" spans="1:4" ht="19.5" customHeight="1">
      <c r="A36" s="43" t="s">
        <v>55</v>
      </c>
      <c r="B36" s="237">
        <v>563</v>
      </c>
      <c r="C36" s="145">
        <v>651</v>
      </c>
      <c r="D36" s="241">
        <v>15.630550621669629</v>
      </c>
    </row>
    <row r="37" spans="1:4" ht="19.5" customHeight="1">
      <c r="A37" s="43" t="s">
        <v>56</v>
      </c>
      <c r="B37" s="237">
        <v>246</v>
      </c>
      <c r="C37" s="145">
        <v>143</v>
      </c>
      <c r="D37" s="241">
        <v>-41.86991869918699</v>
      </c>
    </row>
    <row r="38" spans="1:4" ht="19.5" customHeight="1">
      <c r="A38" s="43" t="s">
        <v>57</v>
      </c>
      <c r="B38" s="238">
        <v>414</v>
      </c>
      <c r="C38" s="239">
        <v>371</v>
      </c>
      <c r="D38" s="241">
        <v>-10.38647342995169</v>
      </c>
    </row>
    <row r="39" spans="1:4" ht="24.75" customHeight="1">
      <c r="A39" s="40" t="s">
        <v>58</v>
      </c>
      <c r="B39" s="240">
        <v>261995</v>
      </c>
      <c r="C39" s="240">
        <v>265838</v>
      </c>
      <c r="D39" s="242">
        <v>1.4668218859138533</v>
      </c>
    </row>
    <row r="41" ht="15.75">
      <c r="A41" s="60" t="s">
        <v>194</v>
      </c>
    </row>
    <row r="42" ht="15.75">
      <c r="A42" s="60"/>
    </row>
  </sheetData>
  <sheetProtection/>
  <mergeCells count="4">
    <mergeCell ref="A3:A4"/>
    <mergeCell ref="A28:D28"/>
    <mergeCell ref="A30:D30"/>
    <mergeCell ref="A29:D29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19.421875" style="46" customWidth="1"/>
    <col min="2" max="2" width="13.7109375" style="46" customWidth="1"/>
    <col min="3" max="5" width="10.7109375" style="46" customWidth="1"/>
    <col min="6" max="6" width="11.7109375" style="46" customWidth="1"/>
    <col min="7" max="7" width="10.421875" style="46" customWidth="1"/>
    <col min="8" max="8" width="3.7109375" style="46" customWidth="1"/>
    <col min="9" max="16384" width="9.140625" style="46" customWidth="1"/>
  </cols>
  <sheetData>
    <row r="1" spans="1:7" ht="16.5" customHeight="1">
      <c r="A1" s="44" t="s">
        <v>214</v>
      </c>
      <c r="B1" s="44"/>
      <c r="C1" s="44"/>
      <c r="D1" s="44"/>
      <c r="E1" s="45"/>
      <c r="F1" s="45"/>
      <c r="G1" s="45"/>
    </row>
    <row r="2" ht="5.25" customHeight="1"/>
    <row r="3" spans="1:7" ht="21" customHeight="1">
      <c r="A3" s="272" t="s">
        <v>137</v>
      </c>
      <c r="B3" s="273" t="s">
        <v>5</v>
      </c>
      <c r="C3" s="274" t="s">
        <v>213</v>
      </c>
      <c r="D3" s="275"/>
      <c r="E3" s="275"/>
      <c r="F3" s="276"/>
      <c r="G3" s="250" t="s">
        <v>138</v>
      </c>
    </row>
    <row r="4" spans="1:7" ht="21" customHeight="1">
      <c r="A4" s="277" t="s">
        <v>139</v>
      </c>
      <c r="B4" s="278">
        <v>2012</v>
      </c>
      <c r="C4" s="279" t="s">
        <v>59</v>
      </c>
      <c r="D4" s="279" t="s">
        <v>60</v>
      </c>
      <c r="E4" s="280" t="s">
        <v>61</v>
      </c>
      <c r="F4" s="279" t="s">
        <v>5</v>
      </c>
      <c r="G4" s="271" t="s">
        <v>195</v>
      </c>
    </row>
    <row r="5" spans="1:7" s="49" customFormat="1" ht="16.5" customHeight="1">
      <c r="A5" s="48" t="s">
        <v>140</v>
      </c>
      <c r="B5" s="226">
        <v>171669</v>
      </c>
      <c r="C5" s="226">
        <v>51529</v>
      </c>
      <c r="D5" s="226">
        <v>52839</v>
      </c>
      <c r="E5" s="226">
        <v>54354</v>
      </c>
      <c r="F5" s="226">
        <v>158722</v>
      </c>
      <c r="G5" s="126">
        <v>-7.541839237136583</v>
      </c>
    </row>
    <row r="6" spans="1:7" ht="13.5" customHeight="1">
      <c r="A6" s="50" t="s">
        <v>141</v>
      </c>
      <c r="B6" s="251">
        <v>3173</v>
      </c>
      <c r="C6" s="252">
        <v>898</v>
      </c>
      <c r="D6" s="252">
        <v>1106</v>
      </c>
      <c r="E6" s="227">
        <v>885</v>
      </c>
      <c r="F6" s="227">
        <v>2889</v>
      </c>
      <c r="G6" s="127">
        <v>-8.950520012606367</v>
      </c>
    </row>
    <row r="7" spans="1:7" ht="13.5" customHeight="1">
      <c r="A7" s="50" t="s">
        <v>142</v>
      </c>
      <c r="B7" s="251">
        <v>2498</v>
      </c>
      <c r="C7" s="252">
        <v>1021</v>
      </c>
      <c r="D7" s="252">
        <v>762</v>
      </c>
      <c r="E7" s="227">
        <v>992</v>
      </c>
      <c r="F7" s="227">
        <v>2775</v>
      </c>
      <c r="G7" s="127">
        <v>11.088871096877503</v>
      </c>
    </row>
    <row r="8" spans="1:7" ht="13.5" customHeight="1">
      <c r="A8" s="50" t="s">
        <v>143</v>
      </c>
      <c r="B8" s="251">
        <v>89626</v>
      </c>
      <c r="C8" s="252">
        <v>25478</v>
      </c>
      <c r="D8" s="252">
        <v>26550</v>
      </c>
      <c r="E8" s="227">
        <v>26092</v>
      </c>
      <c r="F8" s="227">
        <v>78120</v>
      </c>
      <c r="G8" s="127">
        <v>-12.837792604824493</v>
      </c>
    </row>
    <row r="9" spans="1:7" ht="13.5" customHeight="1">
      <c r="A9" s="50" t="s">
        <v>144</v>
      </c>
      <c r="B9" s="251">
        <v>14518</v>
      </c>
      <c r="C9" s="252">
        <v>5525</v>
      </c>
      <c r="D9" s="252">
        <v>5216</v>
      </c>
      <c r="E9" s="227">
        <v>5824</v>
      </c>
      <c r="F9" s="227">
        <v>16565</v>
      </c>
      <c r="G9" s="127">
        <v>14.099738255958123</v>
      </c>
    </row>
    <row r="10" spans="1:7" ht="13.5" customHeight="1">
      <c r="A10" s="50" t="s">
        <v>145</v>
      </c>
      <c r="B10" s="251">
        <v>14306</v>
      </c>
      <c r="C10" s="252">
        <v>3699</v>
      </c>
      <c r="D10" s="252">
        <v>3467</v>
      </c>
      <c r="E10" s="227">
        <v>2844</v>
      </c>
      <c r="F10" s="227">
        <v>10010</v>
      </c>
      <c r="G10" s="127">
        <v>-30.029358311198102</v>
      </c>
    </row>
    <row r="11" spans="1:7" ht="13.5" customHeight="1">
      <c r="A11" s="50" t="s">
        <v>146</v>
      </c>
      <c r="B11" s="251">
        <v>831</v>
      </c>
      <c r="C11" s="252">
        <v>270</v>
      </c>
      <c r="D11" s="252">
        <v>261</v>
      </c>
      <c r="E11" s="227">
        <v>243</v>
      </c>
      <c r="F11" s="227">
        <v>774</v>
      </c>
      <c r="G11" s="127">
        <v>-6.859205776173286</v>
      </c>
    </row>
    <row r="12" spans="1:7" ht="13.5" customHeight="1">
      <c r="A12" s="50" t="s">
        <v>147</v>
      </c>
      <c r="B12" s="251">
        <v>2354</v>
      </c>
      <c r="C12" s="252">
        <v>257</v>
      </c>
      <c r="D12" s="252">
        <v>318</v>
      </c>
      <c r="E12" s="227">
        <v>944</v>
      </c>
      <c r="F12" s="227">
        <v>1519</v>
      </c>
      <c r="G12" s="127">
        <v>-35.47153780798641</v>
      </c>
    </row>
    <row r="13" spans="1:7" ht="13.5" customHeight="1">
      <c r="A13" s="50" t="s">
        <v>148</v>
      </c>
      <c r="B13" s="251">
        <v>1348</v>
      </c>
      <c r="C13" s="252">
        <v>521</v>
      </c>
      <c r="D13" s="252">
        <v>539</v>
      </c>
      <c r="E13" s="227">
        <v>403</v>
      </c>
      <c r="F13" s="227">
        <v>1463</v>
      </c>
      <c r="G13" s="127">
        <v>8.531157270029674</v>
      </c>
    </row>
    <row r="14" spans="1:7" ht="13.5" customHeight="1">
      <c r="A14" s="50" t="s">
        <v>149</v>
      </c>
      <c r="B14" s="251">
        <v>6301</v>
      </c>
      <c r="C14" s="252">
        <v>2198</v>
      </c>
      <c r="D14" s="252">
        <v>2728</v>
      </c>
      <c r="E14" s="227">
        <v>2576</v>
      </c>
      <c r="F14" s="227">
        <v>7502</v>
      </c>
      <c r="G14" s="127">
        <v>19.06046659260435</v>
      </c>
    </row>
    <row r="15" spans="1:7" ht="13.5" customHeight="1">
      <c r="A15" s="50" t="s">
        <v>150</v>
      </c>
      <c r="B15" s="251">
        <v>17975</v>
      </c>
      <c r="C15" s="252">
        <v>5664</v>
      </c>
      <c r="D15" s="252">
        <v>6445</v>
      </c>
      <c r="E15" s="227">
        <v>9041</v>
      </c>
      <c r="F15" s="227">
        <v>21150</v>
      </c>
      <c r="G15" s="127">
        <v>17.663421418636997</v>
      </c>
    </row>
    <row r="16" spans="1:7" ht="15.75" customHeight="1">
      <c r="A16" s="51" t="s">
        <v>151</v>
      </c>
      <c r="B16" s="251">
        <v>8526</v>
      </c>
      <c r="C16" s="252">
        <v>3233</v>
      </c>
      <c r="D16" s="252">
        <v>1570</v>
      </c>
      <c r="E16" s="227">
        <v>1613</v>
      </c>
      <c r="F16" s="227">
        <v>6416</v>
      </c>
      <c r="G16" s="127">
        <v>-24.747830166549377</v>
      </c>
    </row>
    <row r="17" spans="1:7" ht="13.5" customHeight="1">
      <c r="A17" s="262" t="s">
        <v>180</v>
      </c>
      <c r="B17" s="251"/>
      <c r="C17" s="252"/>
      <c r="D17" s="252"/>
      <c r="E17" s="227"/>
      <c r="F17" s="227"/>
      <c r="G17" s="127"/>
    </row>
    <row r="18" spans="1:7" s="268" customFormat="1" ht="13.5" customHeight="1">
      <c r="A18" s="262" t="s">
        <v>181</v>
      </c>
      <c r="B18" s="265">
        <v>7337</v>
      </c>
      <c r="C18" s="266">
        <v>2707</v>
      </c>
      <c r="D18" s="266">
        <v>1177</v>
      </c>
      <c r="E18" s="267">
        <v>1229</v>
      </c>
      <c r="F18" s="227">
        <v>5113</v>
      </c>
      <c r="G18" s="264">
        <v>-30.31211666893826</v>
      </c>
    </row>
    <row r="19" spans="1:7" ht="13.5" customHeight="1">
      <c r="A19" s="270" t="s">
        <v>207</v>
      </c>
      <c r="B19" s="251">
        <v>1970</v>
      </c>
      <c r="C19" s="252">
        <v>594</v>
      </c>
      <c r="D19" s="252">
        <v>893</v>
      </c>
      <c r="E19" s="227">
        <v>541</v>
      </c>
      <c r="F19" s="227">
        <v>2028</v>
      </c>
      <c r="G19" s="127">
        <v>2.9441624365482233</v>
      </c>
    </row>
    <row r="20" spans="1:7" ht="13.5" customHeight="1">
      <c r="A20" s="270" t="s">
        <v>208</v>
      </c>
      <c r="B20" s="251">
        <v>790</v>
      </c>
      <c r="C20" s="252">
        <v>259</v>
      </c>
      <c r="D20" s="252">
        <v>596</v>
      </c>
      <c r="E20" s="227">
        <v>428</v>
      </c>
      <c r="F20" s="227">
        <v>1283</v>
      </c>
      <c r="G20" s="127">
        <v>62.40506329113924</v>
      </c>
    </row>
    <row r="21" spans="1:7" ht="13.5" customHeight="1">
      <c r="A21" s="270" t="s">
        <v>209</v>
      </c>
      <c r="B21" s="251">
        <v>145</v>
      </c>
      <c r="C21" s="252">
        <v>52</v>
      </c>
      <c r="D21" s="252">
        <v>66</v>
      </c>
      <c r="E21" s="227">
        <v>174</v>
      </c>
      <c r="F21" s="227">
        <v>292</v>
      </c>
      <c r="G21" s="127">
        <v>101.37931034482759</v>
      </c>
    </row>
    <row r="22" spans="1:7" ht="13.5" customHeight="1">
      <c r="A22" s="270" t="s">
        <v>210</v>
      </c>
      <c r="B22" s="251">
        <v>1195</v>
      </c>
      <c r="C22" s="252">
        <v>209</v>
      </c>
      <c r="D22" s="252">
        <v>451</v>
      </c>
      <c r="E22" s="227">
        <v>395</v>
      </c>
      <c r="F22" s="227">
        <v>1055</v>
      </c>
      <c r="G22" s="127">
        <v>-11.715481171548117</v>
      </c>
    </row>
    <row r="23" spans="1:7" ht="13.5" customHeight="1">
      <c r="A23" s="50" t="s">
        <v>152</v>
      </c>
      <c r="B23" s="253">
        <v>6113</v>
      </c>
      <c r="C23" s="252">
        <v>1651</v>
      </c>
      <c r="D23" s="252">
        <v>1871</v>
      </c>
      <c r="E23" s="227">
        <v>1359</v>
      </c>
      <c r="F23" s="227">
        <v>4881</v>
      </c>
      <c r="G23" s="127">
        <v>-20.153770652707344</v>
      </c>
    </row>
    <row r="24" spans="1:7" s="49" customFormat="1" ht="13.5" customHeight="1">
      <c r="A24" s="48" t="s">
        <v>153</v>
      </c>
      <c r="B24" s="228">
        <v>59955</v>
      </c>
      <c r="C24" s="254">
        <v>30678</v>
      </c>
      <c r="D24" s="254">
        <v>13171</v>
      </c>
      <c r="E24" s="228">
        <v>25704</v>
      </c>
      <c r="F24" s="228">
        <v>69553</v>
      </c>
      <c r="G24" s="128">
        <v>16.008673171545325</v>
      </c>
    </row>
    <row r="25" spans="1:7" ht="13.5" customHeight="1">
      <c r="A25" s="50" t="s">
        <v>154</v>
      </c>
      <c r="B25" s="253">
        <v>204</v>
      </c>
      <c r="C25" s="252">
        <v>101</v>
      </c>
      <c r="D25" s="252">
        <v>73</v>
      </c>
      <c r="E25" s="227">
        <v>85</v>
      </c>
      <c r="F25" s="227">
        <v>259</v>
      </c>
      <c r="G25" s="127">
        <v>26.96078431372549</v>
      </c>
    </row>
    <row r="26" spans="1:7" ht="13.5" customHeight="1">
      <c r="A26" s="50" t="s">
        <v>155</v>
      </c>
      <c r="B26" s="253">
        <v>394</v>
      </c>
      <c r="C26" s="252">
        <v>186</v>
      </c>
      <c r="D26" s="252">
        <v>169</v>
      </c>
      <c r="E26" s="227">
        <v>219</v>
      </c>
      <c r="F26" s="227">
        <v>574</v>
      </c>
      <c r="G26" s="127">
        <v>45.68527918781726</v>
      </c>
    </row>
    <row r="27" spans="1:7" ht="13.5" customHeight="1">
      <c r="A27" s="50" t="s">
        <v>156</v>
      </c>
      <c r="B27" s="253">
        <v>2881</v>
      </c>
      <c r="C27" s="252">
        <v>1145</v>
      </c>
      <c r="D27" s="252">
        <v>1051</v>
      </c>
      <c r="E27" s="227">
        <v>1259</v>
      </c>
      <c r="F27" s="227">
        <v>3455</v>
      </c>
      <c r="G27" s="127">
        <v>19.923637625824366</v>
      </c>
    </row>
    <row r="28" spans="1:7" ht="13.5" customHeight="1">
      <c r="A28" s="50" t="s">
        <v>157</v>
      </c>
      <c r="B28" s="253">
        <v>34229</v>
      </c>
      <c r="C28" s="252">
        <v>22431</v>
      </c>
      <c r="D28" s="252">
        <v>5353</v>
      </c>
      <c r="E28" s="227">
        <v>13958</v>
      </c>
      <c r="F28" s="227">
        <v>41742</v>
      </c>
      <c r="G28" s="127">
        <v>21.94922434193228</v>
      </c>
    </row>
    <row r="29" spans="1:7" ht="13.5" customHeight="1">
      <c r="A29" s="50" t="s">
        <v>158</v>
      </c>
      <c r="B29" s="253">
        <v>1475</v>
      </c>
      <c r="C29" s="252">
        <v>432</v>
      </c>
      <c r="D29" s="252">
        <v>312</v>
      </c>
      <c r="E29" s="227">
        <v>448</v>
      </c>
      <c r="F29" s="227">
        <v>1192</v>
      </c>
      <c r="G29" s="127">
        <v>-19.1864406779661</v>
      </c>
    </row>
    <row r="30" spans="1:7" ht="13.5" customHeight="1">
      <c r="A30" s="50" t="s">
        <v>159</v>
      </c>
      <c r="B30" s="253">
        <v>18911</v>
      </c>
      <c r="C30" s="252">
        <v>5760</v>
      </c>
      <c r="D30" s="252">
        <v>5331</v>
      </c>
      <c r="E30" s="227">
        <v>8645</v>
      </c>
      <c r="F30" s="227">
        <v>19736</v>
      </c>
      <c r="G30" s="127">
        <v>4.362540320448416</v>
      </c>
    </row>
    <row r="31" spans="1:7" ht="13.5" customHeight="1">
      <c r="A31" s="50" t="s">
        <v>160</v>
      </c>
      <c r="B31" s="253">
        <v>293</v>
      </c>
      <c r="C31" s="252">
        <v>42</v>
      </c>
      <c r="D31" s="252">
        <v>66</v>
      </c>
      <c r="E31" s="227">
        <v>99</v>
      </c>
      <c r="F31" s="227">
        <v>207</v>
      </c>
      <c r="G31" s="127">
        <v>-29.351535836177472</v>
      </c>
    </row>
    <row r="32" spans="1:7" ht="13.5" customHeight="1">
      <c r="A32" s="50" t="s">
        <v>161</v>
      </c>
      <c r="B32" s="253">
        <v>1568</v>
      </c>
      <c r="C32" s="252">
        <v>581</v>
      </c>
      <c r="D32" s="252">
        <v>816</v>
      </c>
      <c r="E32" s="227">
        <v>991</v>
      </c>
      <c r="F32" s="227">
        <v>2388</v>
      </c>
      <c r="G32" s="127">
        <v>52.295918367346935</v>
      </c>
    </row>
    <row r="33" spans="1:7" ht="13.5" customHeight="1">
      <c r="A33" s="48" t="s">
        <v>162</v>
      </c>
      <c r="B33" s="228">
        <v>21977</v>
      </c>
      <c r="C33" s="254">
        <v>7914</v>
      </c>
      <c r="D33" s="254">
        <v>12880</v>
      </c>
      <c r="E33" s="228">
        <v>9203</v>
      </c>
      <c r="F33" s="228">
        <v>29997</v>
      </c>
      <c r="G33" s="128">
        <v>36.49269691040634</v>
      </c>
    </row>
    <row r="34" spans="1:7" ht="13.5" customHeight="1">
      <c r="A34" s="52" t="s">
        <v>163</v>
      </c>
      <c r="B34" s="253">
        <v>187</v>
      </c>
      <c r="C34" s="252">
        <v>58</v>
      </c>
      <c r="D34" s="252">
        <v>156</v>
      </c>
      <c r="E34" s="227">
        <v>172</v>
      </c>
      <c r="F34" s="227">
        <v>386</v>
      </c>
      <c r="G34" s="127">
        <v>106.41711229946524</v>
      </c>
    </row>
    <row r="35" spans="1:7" ht="13.5" customHeight="1">
      <c r="A35" s="52" t="s">
        <v>164</v>
      </c>
      <c r="B35" s="253">
        <v>11524</v>
      </c>
      <c r="C35" s="252">
        <v>4289</v>
      </c>
      <c r="D35" s="252">
        <v>5362</v>
      </c>
      <c r="E35" s="227">
        <v>3751</v>
      </c>
      <c r="F35" s="227">
        <v>13402</v>
      </c>
      <c r="G35" s="127">
        <v>16.296424852481778</v>
      </c>
    </row>
    <row r="36" spans="1:7" ht="13.5" customHeight="1">
      <c r="A36" s="52" t="s">
        <v>165</v>
      </c>
      <c r="B36" s="253">
        <v>374</v>
      </c>
      <c r="C36" s="252">
        <v>180</v>
      </c>
      <c r="D36" s="252">
        <v>145</v>
      </c>
      <c r="E36" s="227">
        <v>109</v>
      </c>
      <c r="F36" s="227">
        <v>434</v>
      </c>
      <c r="G36" s="127">
        <v>16.0427807486631</v>
      </c>
    </row>
    <row r="37" spans="1:7" ht="13.5" customHeight="1">
      <c r="A37" s="52" t="s">
        <v>211</v>
      </c>
      <c r="B37" s="253">
        <v>540</v>
      </c>
      <c r="C37" s="252">
        <v>171</v>
      </c>
      <c r="D37" s="252">
        <v>157</v>
      </c>
      <c r="E37" s="227">
        <v>230</v>
      </c>
      <c r="F37" s="227">
        <v>558</v>
      </c>
      <c r="G37" s="127">
        <v>3.3333333333333335</v>
      </c>
    </row>
    <row r="38" spans="1:7" ht="13.5" customHeight="1">
      <c r="A38" s="52" t="s">
        <v>166</v>
      </c>
      <c r="B38" s="253">
        <v>309</v>
      </c>
      <c r="C38" s="252">
        <v>66</v>
      </c>
      <c r="D38" s="252">
        <v>254</v>
      </c>
      <c r="E38" s="227">
        <v>224</v>
      </c>
      <c r="F38" s="227">
        <v>544</v>
      </c>
      <c r="G38" s="127">
        <v>76.05177993527508</v>
      </c>
    </row>
    <row r="39" spans="1:7" ht="13.5" customHeight="1">
      <c r="A39" s="52" t="s">
        <v>167</v>
      </c>
      <c r="B39" s="253">
        <v>5573</v>
      </c>
      <c r="C39" s="252">
        <v>1682</v>
      </c>
      <c r="D39" s="252">
        <v>5229</v>
      </c>
      <c r="E39" s="227">
        <v>2412</v>
      </c>
      <c r="F39" s="227">
        <v>9323</v>
      </c>
      <c r="G39" s="127">
        <v>67.28871343979903</v>
      </c>
    </row>
    <row r="40" spans="1:7" ht="13.5" customHeight="1">
      <c r="A40" s="52" t="s">
        <v>168</v>
      </c>
      <c r="B40" s="253">
        <v>332</v>
      </c>
      <c r="C40" s="252">
        <v>124</v>
      </c>
      <c r="D40" s="252">
        <v>130</v>
      </c>
      <c r="E40" s="227">
        <v>163</v>
      </c>
      <c r="F40" s="227">
        <v>417</v>
      </c>
      <c r="G40" s="127">
        <v>25.602409638554217</v>
      </c>
    </row>
    <row r="41" spans="1:7" ht="13.5" customHeight="1">
      <c r="A41" s="52" t="s">
        <v>169</v>
      </c>
      <c r="B41" s="253">
        <v>552</v>
      </c>
      <c r="C41" s="252">
        <v>432</v>
      </c>
      <c r="D41" s="252">
        <v>550</v>
      </c>
      <c r="E41" s="227">
        <v>705</v>
      </c>
      <c r="F41" s="227">
        <v>1687</v>
      </c>
      <c r="G41" s="127">
        <v>205.6159420289855</v>
      </c>
    </row>
    <row r="42" spans="1:7" ht="13.5" customHeight="1">
      <c r="A42" s="52" t="s">
        <v>170</v>
      </c>
      <c r="B42" s="253">
        <v>2586</v>
      </c>
      <c r="C42" s="252">
        <v>912</v>
      </c>
      <c r="D42" s="252">
        <v>897</v>
      </c>
      <c r="E42" s="227">
        <v>1437</v>
      </c>
      <c r="F42" s="227">
        <v>3246</v>
      </c>
      <c r="G42" s="127">
        <v>25.52204176334107</v>
      </c>
    </row>
    <row r="43" spans="1:7" ht="13.5" customHeight="1">
      <c r="A43" s="48" t="s">
        <v>171</v>
      </c>
      <c r="B43" s="228">
        <v>3126</v>
      </c>
      <c r="C43" s="254">
        <v>1136</v>
      </c>
      <c r="D43" s="254">
        <v>860</v>
      </c>
      <c r="E43" s="228">
        <v>1176</v>
      </c>
      <c r="F43" s="228">
        <v>3172</v>
      </c>
      <c r="G43" s="128">
        <v>1.471529110684581</v>
      </c>
    </row>
    <row r="44" spans="1:7" ht="13.5" customHeight="1">
      <c r="A44" s="52" t="s">
        <v>172</v>
      </c>
      <c r="B44" s="253">
        <v>2936</v>
      </c>
      <c r="C44" s="252">
        <v>1084</v>
      </c>
      <c r="D44" s="252">
        <v>811</v>
      </c>
      <c r="E44" s="227">
        <v>1133</v>
      </c>
      <c r="F44" s="227">
        <v>3028</v>
      </c>
      <c r="G44" s="127">
        <v>3.1335149863760217</v>
      </c>
    </row>
    <row r="45" spans="1:7" ht="13.5" customHeight="1">
      <c r="A45" s="52" t="s">
        <v>173</v>
      </c>
      <c r="B45" s="253">
        <v>190</v>
      </c>
      <c r="C45" s="252">
        <v>52</v>
      </c>
      <c r="D45" s="252">
        <v>49</v>
      </c>
      <c r="E45" s="227">
        <v>43</v>
      </c>
      <c r="F45" s="227">
        <v>144</v>
      </c>
      <c r="G45" s="127">
        <v>-24.210526315789473</v>
      </c>
    </row>
    <row r="46" spans="1:7" ht="13.5" customHeight="1">
      <c r="A46" s="48" t="s">
        <v>174</v>
      </c>
      <c r="B46" s="228">
        <v>5094</v>
      </c>
      <c r="C46" s="254">
        <v>1528</v>
      </c>
      <c r="D46" s="254">
        <v>1362</v>
      </c>
      <c r="E46" s="228">
        <v>1238</v>
      </c>
      <c r="F46" s="228">
        <v>4128</v>
      </c>
      <c r="G46" s="128">
        <v>-18.963486454652532</v>
      </c>
    </row>
    <row r="47" spans="1:7" ht="13.5" customHeight="1">
      <c r="A47" s="52" t="s">
        <v>175</v>
      </c>
      <c r="B47" s="253">
        <v>2299</v>
      </c>
      <c r="C47" s="252">
        <v>368</v>
      </c>
      <c r="D47" s="252">
        <v>412</v>
      </c>
      <c r="E47" s="227">
        <v>537</v>
      </c>
      <c r="F47" s="227">
        <v>1317</v>
      </c>
      <c r="G47" s="127">
        <v>-42.7142235754676</v>
      </c>
    </row>
    <row r="48" spans="1:7" ht="13.5" customHeight="1">
      <c r="A48" s="52" t="s">
        <v>176</v>
      </c>
      <c r="B48" s="253">
        <v>1112</v>
      </c>
      <c r="C48" s="252">
        <v>346</v>
      </c>
      <c r="D48" s="252">
        <v>341</v>
      </c>
      <c r="E48" s="227">
        <v>305</v>
      </c>
      <c r="F48" s="227">
        <v>992</v>
      </c>
      <c r="G48" s="127">
        <v>-10.79136690647482</v>
      </c>
    </row>
    <row r="49" spans="1:7" ht="13.5" customHeight="1">
      <c r="A49" s="52" t="s">
        <v>212</v>
      </c>
      <c r="B49" s="253">
        <v>1056</v>
      </c>
      <c r="C49" s="252">
        <v>385</v>
      </c>
      <c r="D49" s="252">
        <v>318</v>
      </c>
      <c r="E49" s="227">
        <v>202</v>
      </c>
      <c r="F49" s="227">
        <v>905</v>
      </c>
      <c r="G49" s="127">
        <v>-14.299242424242426</v>
      </c>
    </row>
    <row r="50" spans="1:7" ht="13.5" customHeight="1">
      <c r="A50" s="52" t="s">
        <v>177</v>
      </c>
      <c r="B50" s="253">
        <v>627</v>
      </c>
      <c r="C50" s="252">
        <v>429</v>
      </c>
      <c r="D50" s="252">
        <v>291</v>
      </c>
      <c r="E50" s="227">
        <v>194</v>
      </c>
      <c r="F50" s="227">
        <v>914</v>
      </c>
      <c r="G50" s="127">
        <v>45.77352472089314</v>
      </c>
    </row>
    <row r="51" spans="1:7" ht="13.5" customHeight="1">
      <c r="A51" s="75" t="s">
        <v>178</v>
      </c>
      <c r="B51" s="255">
        <v>174</v>
      </c>
      <c r="C51" s="254">
        <v>109</v>
      </c>
      <c r="D51" s="254">
        <v>73</v>
      </c>
      <c r="E51" s="228">
        <v>84</v>
      </c>
      <c r="F51" s="228">
        <v>266</v>
      </c>
      <c r="G51" s="128">
        <v>52.87356321839081</v>
      </c>
    </row>
    <row r="52" spans="1:7" s="53" customFormat="1" ht="20.25" customHeight="1">
      <c r="A52" s="47" t="s">
        <v>48</v>
      </c>
      <c r="B52" s="256">
        <v>261995</v>
      </c>
      <c r="C52" s="257">
        <v>92894</v>
      </c>
      <c r="D52" s="257">
        <v>81185</v>
      </c>
      <c r="E52" s="256">
        <v>91759</v>
      </c>
      <c r="F52" s="256">
        <v>265838</v>
      </c>
      <c r="G52" s="258">
        <v>1.4668218859138533</v>
      </c>
    </row>
    <row r="53" spans="1:7" s="53" customFormat="1" ht="6" customHeight="1">
      <c r="A53" s="259"/>
      <c r="B53" s="260"/>
      <c r="C53" s="129"/>
      <c r="D53" s="129"/>
      <c r="E53" s="129"/>
      <c r="F53" s="129"/>
      <c r="G53" s="130"/>
    </row>
    <row r="54" spans="1:4" ht="15.75">
      <c r="A54" s="79" t="s">
        <v>88</v>
      </c>
      <c r="B54" s="54"/>
      <c r="C54" s="54"/>
      <c r="D54" s="54"/>
    </row>
    <row r="55" spans="1:4" ht="15.75">
      <c r="A55" s="79" t="s">
        <v>179</v>
      </c>
      <c r="B55" s="54"/>
      <c r="C55" s="54"/>
      <c r="D55" s="54"/>
    </row>
    <row r="56" spans="1:4" ht="15.75">
      <c r="A56" s="261" t="s">
        <v>92</v>
      </c>
      <c r="B56" s="54"/>
      <c r="C56" s="54"/>
      <c r="D56" s="54"/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4" ht="15.75">
      <c r="B84" s="54"/>
      <c r="C84" s="54"/>
      <c r="D84" s="54"/>
    </row>
    <row r="85" spans="2:4" ht="15.75">
      <c r="B85" s="54"/>
      <c r="C85" s="54"/>
      <c r="D85" s="54"/>
    </row>
    <row r="86" spans="2:4" ht="15.75">
      <c r="B86" s="54"/>
      <c r="C86" s="54"/>
      <c r="D86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2:4" ht="15.75">
      <c r="B89" s="54"/>
      <c r="C89" s="54"/>
      <c r="D89" s="54"/>
    </row>
    <row r="90" spans="2:4" ht="15.75">
      <c r="B90" s="54"/>
      <c r="C90" s="54"/>
      <c r="D90" s="54"/>
    </row>
    <row r="91" spans="2:4" ht="15.75">
      <c r="B91" s="54"/>
      <c r="C91" s="54"/>
      <c r="D91" s="54"/>
    </row>
    <row r="92" spans="2:4" ht="15.75">
      <c r="B92" s="54"/>
      <c r="C92" s="54"/>
      <c r="D92" s="54"/>
    </row>
    <row r="93" spans="2:4" ht="15.75">
      <c r="B93" s="54"/>
      <c r="C93" s="54"/>
      <c r="D93" s="54"/>
    </row>
    <row r="94" spans="2:4" ht="15.75">
      <c r="B94" s="54"/>
      <c r="C94" s="54"/>
      <c r="D94" s="54"/>
    </row>
    <row r="95" spans="2:4" ht="15.75">
      <c r="B95" s="54"/>
      <c r="C95" s="54"/>
      <c r="D95" s="54"/>
    </row>
    <row r="96" spans="2:4" ht="15.75">
      <c r="B96" s="54"/>
      <c r="C96" s="54"/>
      <c r="D96" s="54"/>
    </row>
    <row r="97" spans="2:4" ht="15.75">
      <c r="B97" s="54"/>
      <c r="C97" s="54"/>
      <c r="D97" s="54"/>
    </row>
    <row r="98" spans="2:4" ht="15.75">
      <c r="B98" s="54"/>
      <c r="C98" s="54"/>
      <c r="D98" s="54"/>
    </row>
    <row r="99" spans="2:4" ht="15.75">
      <c r="B99" s="54"/>
      <c r="C99" s="54"/>
      <c r="D99" s="54"/>
    </row>
    <row r="100" spans="2:4" ht="15.75">
      <c r="B100" s="54"/>
      <c r="C100" s="54"/>
      <c r="D100" s="54"/>
    </row>
    <row r="101" spans="2:4" ht="15.75">
      <c r="B101" s="54"/>
      <c r="C101" s="54"/>
      <c r="D101" s="54"/>
    </row>
    <row r="102" spans="2:4" ht="15.75">
      <c r="B102" s="54"/>
      <c r="C102" s="54"/>
      <c r="D102" s="54"/>
    </row>
    <row r="103" spans="2:4" ht="15.75">
      <c r="B103" s="54"/>
      <c r="C103" s="54"/>
      <c r="D103" s="54"/>
    </row>
    <row r="104" spans="2:4" ht="15.75">
      <c r="B104" s="54"/>
      <c r="C104" s="54"/>
      <c r="D104" s="54"/>
    </row>
    <row r="105" spans="2:4" ht="15.75">
      <c r="B105" s="54"/>
      <c r="C105" s="54"/>
      <c r="D105" s="54"/>
    </row>
    <row r="106" spans="2:4" ht="15.75">
      <c r="B106" s="54"/>
      <c r="C106" s="54"/>
      <c r="D106" s="54"/>
    </row>
    <row r="107" spans="2:4" ht="15.75">
      <c r="B107" s="54"/>
      <c r="C107" s="54"/>
      <c r="D107" s="54"/>
    </row>
    <row r="108" spans="2:4" ht="15.75">
      <c r="B108" s="54"/>
      <c r="C108" s="54"/>
      <c r="D108" s="54"/>
    </row>
    <row r="109" spans="2:4" ht="15.75">
      <c r="B109" s="54"/>
      <c r="C109" s="54"/>
      <c r="D109" s="54"/>
    </row>
    <row r="110" spans="2:4" ht="15.75">
      <c r="B110" s="54"/>
      <c r="C110" s="54"/>
      <c r="D110" s="54"/>
    </row>
    <row r="111" spans="2:4" ht="15.75">
      <c r="B111" s="54"/>
      <c r="C111" s="54"/>
      <c r="D111" s="54"/>
    </row>
    <row r="112" spans="2:4" ht="15.75">
      <c r="B112" s="54"/>
      <c r="C112" s="54"/>
      <c r="D112" s="54"/>
    </row>
  </sheetData>
  <sheetProtection/>
  <printOptions/>
  <pageMargins left="0.75" right="0.5" top="0.75" bottom="0.5" header="0.5" footer="0.5"/>
  <pageSetup horizontalDpi="600" verticalDpi="600" orientation="portrait" paperSize="9" scale="95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9" sqref="C59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20.25" customHeight="1">
      <c r="A1" s="284" t="s">
        <v>215</v>
      </c>
      <c r="B1" s="284"/>
      <c r="C1" s="284"/>
      <c r="D1" s="284"/>
      <c r="E1" s="284"/>
      <c r="F1" s="1"/>
      <c r="G1" s="1"/>
    </row>
    <row r="2" ht="9" customHeight="1"/>
    <row r="3" spans="1:5" s="55" customFormat="1" ht="33" customHeight="1">
      <c r="A3" s="287" t="s">
        <v>64</v>
      </c>
      <c r="B3" s="288"/>
      <c r="C3" s="285" t="s">
        <v>93</v>
      </c>
      <c r="D3" s="285" t="s">
        <v>94</v>
      </c>
      <c r="E3" s="139" t="s">
        <v>115</v>
      </c>
    </row>
    <row r="4" spans="1:5" s="55" customFormat="1" ht="15" customHeight="1">
      <c r="A4" s="289"/>
      <c r="B4" s="290"/>
      <c r="C4" s="291"/>
      <c r="D4" s="291"/>
      <c r="E4" s="140" t="s">
        <v>65</v>
      </c>
    </row>
    <row r="5" spans="1:5" ht="14.25" customHeight="1">
      <c r="A5" s="141"/>
      <c r="B5" s="57">
        <v>2010</v>
      </c>
      <c r="C5" s="142">
        <v>934827</v>
      </c>
      <c r="D5" s="142">
        <v>9554</v>
      </c>
      <c r="E5" s="143">
        <v>39456</v>
      </c>
    </row>
    <row r="6" spans="1:5" ht="14.25" customHeight="1">
      <c r="A6" s="141"/>
      <c r="B6" s="57">
        <v>2011</v>
      </c>
      <c r="C6" s="142">
        <v>964642</v>
      </c>
      <c r="D6" s="142">
        <v>9608</v>
      </c>
      <c r="E6" s="143">
        <v>42717</v>
      </c>
    </row>
    <row r="7" spans="1:5" ht="14.25" customHeight="1">
      <c r="A7" s="141"/>
      <c r="B7" s="57">
        <v>2012</v>
      </c>
      <c r="C7" s="142">
        <v>965441</v>
      </c>
      <c r="D7" s="142">
        <v>9735</v>
      </c>
      <c r="E7" s="143">
        <v>44378</v>
      </c>
    </row>
    <row r="8" spans="1:5" ht="14.25" customHeight="1">
      <c r="A8" s="144">
        <v>2010</v>
      </c>
      <c r="B8" s="58" t="s">
        <v>66</v>
      </c>
      <c r="C8" s="142">
        <v>249971</v>
      </c>
      <c r="D8" s="142">
        <v>2970</v>
      </c>
      <c r="E8" s="145">
        <v>11021</v>
      </c>
    </row>
    <row r="9" spans="1:5" ht="14.25" customHeight="1">
      <c r="A9" s="144"/>
      <c r="B9" s="58" t="s">
        <v>67</v>
      </c>
      <c r="C9" s="142">
        <v>189179</v>
      </c>
      <c r="D9" s="142">
        <v>1800</v>
      </c>
      <c r="E9" s="145">
        <v>8788</v>
      </c>
    </row>
    <row r="10" spans="1:5" ht="15" customHeight="1">
      <c r="A10" s="144"/>
      <c r="B10" s="59" t="s">
        <v>10</v>
      </c>
      <c r="C10" s="146">
        <v>439150</v>
      </c>
      <c r="D10" s="146">
        <v>4770</v>
      </c>
      <c r="E10" s="147">
        <v>19809</v>
      </c>
    </row>
    <row r="11" spans="1:5" ht="14.25" customHeight="1">
      <c r="A11" s="144"/>
      <c r="B11" s="58" t="s">
        <v>68</v>
      </c>
      <c r="C11" s="142">
        <v>207506</v>
      </c>
      <c r="D11" s="142">
        <v>2287</v>
      </c>
      <c r="E11" s="145">
        <v>8358</v>
      </c>
    </row>
    <row r="12" spans="1:5" ht="14.25" customHeight="1">
      <c r="A12" s="144"/>
      <c r="B12" s="58" t="s">
        <v>69</v>
      </c>
      <c r="C12" s="142">
        <v>288171</v>
      </c>
      <c r="D12" s="142">
        <v>2497</v>
      </c>
      <c r="E12" s="145">
        <v>11289</v>
      </c>
    </row>
    <row r="13" spans="1:5" ht="15" customHeight="1">
      <c r="A13" s="144" t="s">
        <v>85</v>
      </c>
      <c r="B13" s="59" t="s">
        <v>19</v>
      </c>
      <c r="C13" s="146">
        <v>495677</v>
      </c>
      <c r="D13" s="146">
        <v>4784</v>
      </c>
      <c r="E13" s="147">
        <v>19647</v>
      </c>
    </row>
    <row r="14" spans="1:5" ht="14.25" customHeight="1">
      <c r="A14" s="144">
        <v>2011</v>
      </c>
      <c r="B14" s="58" t="s">
        <v>66</v>
      </c>
      <c r="C14" s="233">
        <v>262626</v>
      </c>
      <c r="D14" s="142">
        <v>2997</v>
      </c>
      <c r="E14" s="145">
        <v>11949</v>
      </c>
    </row>
    <row r="15" spans="1:5" ht="14.25" customHeight="1">
      <c r="A15" s="144"/>
      <c r="B15" s="58" t="s">
        <v>67</v>
      </c>
      <c r="C15" s="142">
        <v>201978</v>
      </c>
      <c r="D15" s="142">
        <v>1844</v>
      </c>
      <c r="E15" s="145">
        <v>9355</v>
      </c>
    </row>
    <row r="16" spans="1:5" ht="15" customHeight="1">
      <c r="A16" s="144" t="s">
        <v>85</v>
      </c>
      <c r="B16" s="59" t="s">
        <v>10</v>
      </c>
      <c r="C16" s="146">
        <v>464604</v>
      </c>
      <c r="D16" s="146">
        <v>4841</v>
      </c>
      <c r="E16" s="147">
        <v>21304</v>
      </c>
    </row>
    <row r="17" spans="1:5" ht="14.25" customHeight="1">
      <c r="A17" s="144"/>
      <c r="B17" s="58" t="s">
        <v>68</v>
      </c>
      <c r="C17" s="233">
        <v>209779</v>
      </c>
      <c r="D17" s="142">
        <v>2268</v>
      </c>
      <c r="E17" s="145">
        <v>8845</v>
      </c>
    </row>
    <row r="18" spans="1:5" ht="14.25" customHeight="1">
      <c r="A18" s="144"/>
      <c r="B18" s="58" t="s">
        <v>69</v>
      </c>
      <c r="C18" s="233">
        <v>290259</v>
      </c>
      <c r="D18" s="142">
        <v>2499</v>
      </c>
      <c r="E18" s="145">
        <v>12568</v>
      </c>
    </row>
    <row r="19" spans="1:5" ht="15" customHeight="1">
      <c r="A19" s="144"/>
      <c r="B19" s="59" t="s">
        <v>19</v>
      </c>
      <c r="C19" s="146">
        <v>500038</v>
      </c>
      <c r="D19" s="146">
        <v>4767</v>
      </c>
      <c r="E19" s="147">
        <v>21413</v>
      </c>
    </row>
    <row r="20" spans="1:5" ht="15.75" customHeight="1">
      <c r="A20" s="144">
        <v>2012</v>
      </c>
      <c r="B20" s="58" t="s">
        <v>66</v>
      </c>
      <c r="C20" s="233">
        <v>261995</v>
      </c>
      <c r="D20" s="142">
        <v>2950</v>
      </c>
      <c r="E20" s="145">
        <v>13768</v>
      </c>
    </row>
    <row r="21" spans="1:5" ht="14.25" customHeight="1">
      <c r="A21" s="144"/>
      <c r="B21" s="58" t="s">
        <v>67</v>
      </c>
      <c r="C21" s="142">
        <v>205158</v>
      </c>
      <c r="D21" s="142">
        <v>2010</v>
      </c>
      <c r="E21" s="145">
        <v>9780</v>
      </c>
    </row>
    <row r="22" spans="1:5" ht="15" customHeight="1">
      <c r="A22" s="144" t="s">
        <v>85</v>
      </c>
      <c r="B22" s="59" t="s">
        <v>10</v>
      </c>
      <c r="C22" s="146">
        <v>467153</v>
      </c>
      <c r="D22" s="146">
        <v>4960</v>
      </c>
      <c r="E22" s="147">
        <v>23548</v>
      </c>
    </row>
    <row r="23" spans="1:5" ht="14.25" customHeight="1">
      <c r="A23" s="144"/>
      <c r="B23" s="58" t="s">
        <v>68</v>
      </c>
      <c r="C23" s="233">
        <v>208431</v>
      </c>
      <c r="D23" s="142">
        <v>2300</v>
      </c>
      <c r="E23" s="145">
        <v>8406</v>
      </c>
    </row>
    <row r="24" spans="1:5" ht="14.25" customHeight="1">
      <c r="A24" s="144"/>
      <c r="B24" s="58" t="s">
        <v>69</v>
      </c>
      <c r="C24" s="233">
        <v>289857</v>
      </c>
      <c r="D24" s="142">
        <v>2475</v>
      </c>
      <c r="E24" s="145">
        <v>12424</v>
      </c>
    </row>
    <row r="25" spans="1:5" ht="14.25" customHeight="1">
      <c r="A25" s="144"/>
      <c r="B25" s="59" t="s">
        <v>19</v>
      </c>
      <c r="C25" s="146">
        <v>498288</v>
      </c>
      <c r="D25" s="146">
        <v>4775</v>
      </c>
      <c r="E25" s="147">
        <v>20830</v>
      </c>
    </row>
    <row r="26" spans="1:5" ht="16.5" customHeight="1">
      <c r="A26" s="144" t="s">
        <v>196</v>
      </c>
      <c r="B26" s="58" t="s">
        <v>66</v>
      </c>
      <c r="C26" s="233">
        <v>265838</v>
      </c>
      <c r="D26" s="142">
        <v>2990</v>
      </c>
      <c r="E26" s="145">
        <v>12064</v>
      </c>
    </row>
    <row r="27" spans="1:5" ht="6.75" customHeight="1">
      <c r="A27" s="148"/>
      <c r="B27" s="149"/>
      <c r="C27" s="231"/>
      <c r="D27" s="150"/>
      <c r="E27" s="244"/>
    </row>
    <row r="28" spans="1:5" ht="9.75" customHeight="1">
      <c r="A28" s="151"/>
      <c r="B28" s="59"/>
      <c r="C28" s="152"/>
      <c r="D28" s="153"/>
      <c r="E28" s="81"/>
    </row>
    <row r="29" spans="1:3" ht="15.75" customHeight="1">
      <c r="A29" s="79" t="s">
        <v>91</v>
      </c>
      <c r="B29"/>
      <c r="C29" s="154" t="s">
        <v>184</v>
      </c>
    </row>
    <row r="30" ht="7.5" customHeight="1"/>
    <row r="31" spans="1:5" ht="15.75">
      <c r="A31" s="284" t="s">
        <v>197</v>
      </c>
      <c r="B31" s="284"/>
      <c r="C31" s="284"/>
      <c r="D31" s="284"/>
      <c r="E31" s="284"/>
    </row>
    <row r="32" spans="1:5" ht="7.5" customHeight="1">
      <c r="A32"/>
      <c r="B32"/>
      <c r="C32"/>
      <c r="D32"/>
      <c r="E32"/>
    </row>
    <row r="33" spans="1:5" ht="21" customHeight="1">
      <c r="A33" s="287" t="s">
        <v>64</v>
      </c>
      <c r="B33" s="288"/>
      <c r="C33" s="6" t="s">
        <v>70</v>
      </c>
      <c r="D33" s="6"/>
      <c r="E33" s="32"/>
    </row>
    <row r="34" spans="1:5" ht="18.75" customHeight="1">
      <c r="A34" s="289"/>
      <c r="B34" s="290"/>
      <c r="C34" s="33" t="s">
        <v>71</v>
      </c>
      <c r="D34" s="33" t="s">
        <v>72</v>
      </c>
      <c r="E34" s="33" t="s">
        <v>73</v>
      </c>
    </row>
    <row r="35" spans="1:5" ht="15.75" customHeight="1">
      <c r="A35" s="155"/>
      <c r="B35" s="57">
        <v>2010</v>
      </c>
      <c r="C35" s="156">
        <v>112</v>
      </c>
      <c r="D35" s="157">
        <v>12075</v>
      </c>
      <c r="E35" s="158">
        <v>24698</v>
      </c>
    </row>
    <row r="36" spans="1:5" ht="15" customHeight="1">
      <c r="A36" s="155"/>
      <c r="B36" s="57">
        <v>2011</v>
      </c>
      <c r="C36" s="156">
        <v>109</v>
      </c>
      <c r="D36" s="157">
        <v>11925</v>
      </c>
      <c r="E36" s="158">
        <v>24698</v>
      </c>
    </row>
    <row r="37" spans="1:5" ht="15" customHeight="1">
      <c r="A37" s="155"/>
      <c r="B37" s="57">
        <v>2012</v>
      </c>
      <c r="C37" s="156">
        <v>117</v>
      </c>
      <c r="D37" s="157">
        <v>12527</v>
      </c>
      <c r="E37" s="158">
        <v>25496</v>
      </c>
    </row>
    <row r="38" spans="1:5" ht="15" customHeight="1">
      <c r="A38" s="144">
        <v>2010</v>
      </c>
      <c r="B38" s="62" t="s">
        <v>66</v>
      </c>
      <c r="C38" s="161">
        <v>105</v>
      </c>
      <c r="D38" s="157">
        <v>11564</v>
      </c>
      <c r="E38" s="158">
        <v>23547</v>
      </c>
    </row>
    <row r="39" spans="1:5" ht="15" customHeight="1">
      <c r="A39" s="159"/>
      <c r="B39" s="160" t="s">
        <v>67</v>
      </c>
      <c r="C39" s="145">
        <v>104</v>
      </c>
      <c r="D39" s="157">
        <v>11362</v>
      </c>
      <c r="E39" s="158">
        <v>23168</v>
      </c>
    </row>
    <row r="40" spans="1:5" ht="15" customHeight="1">
      <c r="A40" s="162"/>
      <c r="B40" s="160" t="s">
        <v>68</v>
      </c>
      <c r="C40" s="145">
        <v>104</v>
      </c>
      <c r="D40" s="157">
        <v>11383</v>
      </c>
      <c r="E40" s="158">
        <v>23296</v>
      </c>
    </row>
    <row r="41" spans="1:5" ht="15" customHeight="1">
      <c r="A41" s="162"/>
      <c r="B41" s="160" t="s">
        <v>69</v>
      </c>
      <c r="C41" s="161">
        <v>112</v>
      </c>
      <c r="D41" s="157">
        <v>12075</v>
      </c>
      <c r="E41" s="158">
        <v>24698</v>
      </c>
    </row>
    <row r="42" spans="1:5" ht="15" customHeight="1">
      <c r="A42" s="144">
        <v>2011</v>
      </c>
      <c r="B42" s="62" t="s">
        <v>66</v>
      </c>
      <c r="C42" s="161">
        <v>112</v>
      </c>
      <c r="D42" s="157">
        <v>12082</v>
      </c>
      <c r="E42" s="158">
        <v>24664</v>
      </c>
    </row>
    <row r="43" spans="1:5" ht="15" customHeight="1">
      <c r="A43" s="144"/>
      <c r="B43" s="160" t="s">
        <v>67</v>
      </c>
      <c r="C43" s="161">
        <v>111</v>
      </c>
      <c r="D43" s="157">
        <v>11999</v>
      </c>
      <c r="E43" s="158">
        <v>24493</v>
      </c>
    </row>
    <row r="44" spans="1:5" ht="15" customHeight="1">
      <c r="A44" s="144"/>
      <c r="B44" s="160" t="s">
        <v>68</v>
      </c>
      <c r="C44" s="161">
        <v>109</v>
      </c>
      <c r="D44" s="157">
        <v>11816</v>
      </c>
      <c r="E44" s="158">
        <v>24018</v>
      </c>
    </row>
    <row r="45" spans="1:5" ht="15" customHeight="1">
      <c r="A45" s="144"/>
      <c r="B45" s="160" t="s">
        <v>69</v>
      </c>
      <c r="C45" s="161">
        <v>109</v>
      </c>
      <c r="D45" s="157">
        <v>11925</v>
      </c>
      <c r="E45" s="158">
        <v>24242</v>
      </c>
    </row>
    <row r="46" spans="1:5" ht="15" customHeight="1">
      <c r="A46" s="144">
        <v>2012</v>
      </c>
      <c r="B46" s="62" t="s">
        <v>66</v>
      </c>
      <c r="C46" s="161">
        <v>110</v>
      </c>
      <c r="D46" s="157">
        <v>12027</v>
      </c>
      <c r="E46" s="158">
        <v>24446</v>
      </c>
    </row>
    <row r="47" spans="1:5" ht="15" customHeight="1">
      <c r="A47" s="144"/>
      <c r="B47" s="160" t="s">
        <v>67</v>
      </c>
      <c r="C47" s="161">
        <v>107</v>
      </c>
      <c r="D47" s="157">
        <v>11822</v>
      </c>
      <c r="E47" s="158">
        <v>24089</v>
      </c>
    </row>
    <row r="48" spans="1:5" ht="15" customHeight="1">
      <c r="A48" s="144"/>
      <c r="B48" s="160" t="s">
        <v>68</v>
      </c>
      <c r="C48" s="161">
        <v>105</v>
      </c>
      <c r="D48" s="157">
        <v>11715</v>
      </c>
      <c r="E48" s="158">
        <v>23899</v>
      </c>
    </row>
    <row r="49" spans="1:5" ht="15" customHeight="1">
      <c r="A49" s="144"/>
      <c r="B49" s="160" t="s">
        <v>69</v>
      </c>
      <c r="C49" s="161">
        <v>117</v>
      </c>
      <c r="D49" s="157">
        <v>12527</v>
      </c>
      <c r="E49" s="158">
        <v>25496</v>
      </c>
    </row>
    <row r="50" spans="1:5" ht="15.75" customHeight="1">
      <c r="A50" s="144" t="s">
        <v>193</v>
      </c>
      <c r="B50" s="62" t="s">
        <v>66</v>
      </c>
      <c r="C50" s="161">
        <v>117</v>
      </c>
      <c r="D50" s="157">
        <v>12676</v>
      </c>
      <c r="E50" s="158">
        <v>25887</v>
      </c>
    </row>
    <row r="51" spans="1:5" ht="6.75" customHeight="1">
      <c r="A51" s="163"/>
      <c r="B51" s="149"/>
      <c r="C51" s="164"/>
      <c r="D51" s="165"/>
      <c r="E51" s="166"/>
    </row>
    <row r="52" spans="1:5" ht="8.25" customHeight="1">
      <c r="A52" s="61"/>
      <c r="B52" s="58"/>
      <c r="C52" s="167"/>
      <c r="D52" s="168"/>
      <c r="E52" s="168"/>
    </row>
    <row r="53" spans="1:4" s="60" customFormat="1" ht="15.75" customHeight="1">
      <c r="A53" s="79" t="s">
        <v>116</v>
      </c>
      <c r="D53" s="234"/>
    </row>
    <row r="54" s="60" customFormat="1" ht="15.75" customHeight="1">
      <c r="A54" s="79" t="s">
        <v>198</v>
      </c>
    </row>
    <row r="55" s="60" customFormat="1" ht="15.75" customHeight="1">
      <c r="A55" s="79"/>
    </row>
  </sheetData>
  <sheetProtection/>
  <mergeCells count="6">
    <mergeCell ref="A31:E31"/>
    <mergeCell ref="A33:B34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"/>
    </sheetView>
  </sheetViews>
  <sheetFormatPr defaultColWidth="9.140625" defaultRowHeight="12.75"/>
  <cols>
    <col min="1" max="1" width="18.7109375" style="3" customWidth="1"/>
    <col min="2" max="13" width="8.28125" style="170" customWidth="1"/>
    <col min="14" max="16384" width="9.140625" style="3" customWidth="1"/>
  </cols>
  <sheetData>
    <row r="1" spans="1:13" ht="17.25" customHeight="1">
      <c r="A1" s="1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ht="8.25" customHeight="1"/>
    <row r="3" spans="1:13" s="55" customFormat="1" ht="18.75" customHeight="1">
      <c r="A3" s="171"/>
      <c r="B3" s="172" t="s">
        <v>74</v>
      </c>
      <c r="C3" s="173"/>
      <c r="D3" s="173"/>
      <c r="E3" s="173"/>
      <c r="F3" s="173"/>
      <c r="G3" s="174"/>
      <c r="H3" s="173" t="s">
        <v>75</v>
      </c>
      <c r="I3" s="173"/>
      <c r="J3" s="173"/>
      <c r="K3" s="173"/>
      <c r="L3" s="173"/>
      <c r="M3" s="175"/>
    </row>
    <row r="4" spans="1:13" s="55" customFormat="1" ht="18.75" customHeight="1">
      <c r="A4" s="176" t="s">
        <v>0</v>
      </c>
      <c r="B4" s="177">
        <v>2011</v>
      </c>
      <c r="C4" s="178"/>
      <c r="D4" s="179">
        <v>2012</v>
      </c>
      <c r="E4" s="178"/>
      <c r="F4" s="179" t="s">
        <v>217</v>
      </c>
      <c r="G4" s="180"/>
      <c r="H4" s="172">
        <v>2011</v>
      </c>
      <c r="I4" s="175"/>
      <c r="J4" s="172">
        <v>2012</v>
      </c>
      <c r="K4" s="175"/>
      <c r="L4" s="172" t="s">
        <v>217</v>
      </c>
      <c r="M4" s="175"/>
    </row>
    <row r="5" spans="1:13" s="63" customFormat="1" ht="18.75" customHeight="1">
      <c r="A5" s="181"/>
      <c r="B5" s="182" t="s">
        <v>76</v>
      </c>
      <c r="C5" s="183" t="s">
        <v>77</v>
      </c>
      <c r="D5" s="182" t="s">
        <v>76</v>
      </c>
      <c r="E5" s="182" t="s">
        <v>77</v>
      </c>
      <c r="F5" s="184" t="s">
        <v>76</v>
      </c>
      <c r="G5" s="185" t="s">
        <v>77</v>
      </c>
      <c r="H5" s="182" t="s">
        <v>76</v>
      </c>
      <c r="I5" s="184" t="s">
        <v>77</v>
      </c>
      <c r="J5" s="182" t="s">
        <v>76</v>
      </c>
      <c r="K5" s="184" t="s">
        <v>77</v>
      </c>
      <c r="L5" s="182" t="s">
        <v>76</v>
      </c>
      <c r="M5" s="184" t="s">
        <v>77</v>
      </c>
    </row>
    <row r="6" spans="1:13" ht="17.25" customHeight="1">
      <c r="A6" s="15" t="s">
        <v>117</v>
      </c>
      <c r="B6" s="186">
        <v>75</v>
      </c>
      <c r="C6" s="188">
        <v>66</v>
      </c>
      <c r="D6" s="189">
        <v>74</v>
      </c>
      <c r="E6" s="188">
        <v>65</v>
      </c>
      <c r="F6" s="189">
        <v>67</v>
      </c>
      <c r="G6" s="190">
        <v>59</v>
      </c>
      <c r="H6" s="189">
        <v>76</v>
      </c>
      <c r="I6" s="187">
        <v>67</v>
      </c>
      <c r="J6" s="189">
        <v>76</v>
      </c>
      <c r="K6" s="187">
        <v>67</v>
      </c>
      <c r="L6" s="189">
        <v>69</v>
      </c>
      <c r="M6" s="187">
        <v>61</v>
      </c>
    </row>
    <row r="7" spans="1:13" ht="17.25" customHeight="1">
      <c r="A7" s="15" t="s">
        <v>118</v>
      </c>
      <c r="B7" s="193">
        <v>68</v>
      </c>
      <c r="C7" s="192">
        <v>60</v>
      </c>
      <c r="D7" s="193">
        <v>67</v>
      </c>
      <c r="E7" s="192">
        <v>59</v>
      </c>
      <c r="F7" s="193">
        <v>66</v>
      </c>
      <c r="G7" s="194">
        <v>57</v>
      </c>
      <c r="H7" s="193">
        <v>70</v>
      </c>
      <c r="I7" s="195">
        <v>61</v>
      </c>
      <c r="J7" s="193">
        <v>69</v>
      </c>
      <c r="K7" s="195">
        <v>60</v>
      </c>
      <c r="L7" s="193">
        <v>67</v>
      </c>
      <c r="M7" s="195">
        <v>59</v>
      </c>
    </row>
    <row r="8" spans="1:13" ht="17.25" customHeight="1">
      <c r="A8" s="15" t="s">
        <v>119</v>
      </c>
      <c r="B8" s="193">
        <v>64</v>
      </c>
      <c r="C8" s="192">
        <v>57</v>
      </c>
      <c r="D8" s="193">
        <v>65</v>
      </c>
      <c r="E8" s="192">
        <v>57</v>
      </c>
      <c r="F8" s="193">
        <v>63</v>
      </c>
      <c r="G8" s="194">
        <v>56</v>
      </c>
      <c r="H8" s="193">
        <v>66</v>
      </c>
      <c r="I8" s="195">
        <v>58</v>
      </c>
      <c r="J8" s="193">
        <v>66</v>
      </c>
      <c r="K8" s="195">
        <v>58</v>
      </c>
      <c r="L8" s="193">
        <v>66</v>
      </c>
      <c r="M8" s="195">
        <v>58</v>
      </c>
    </row>
    <row r="9" spans="1:13" ht="17.25" customHeight="1">
      <c r="A9" s="11" t="s">
        <v>5</v>
      </c>
      <c r="B9" s="196">
        <v>69</v>
      </c>
      <c r="C9" s="198">
        <v>61</v>
      </c>
      <c r="D9" s="199">
        <v>69</v>
      </c>
      <c r="E9" s="198">
        <v>61</v>
      </c>
      <c r="F9" s="199">
        <v>65</v>
      </c>
      <c r="G9" s="200">
        <v>57</v>
      </c>
      <c r="H9" s="199">
        <v>71</v>
      </c>
      <c r="I9" s="197">
        <v>62</v>
      </c>
      <c r="J9" s="199">
        <v>70</v>
      </c>
      <c r="K9" s="197">
        <v>62</v>
      </c>
      <c r="L9" s="199">
        <v>68</v>
      </c>
      <c r="M9" s="197">
        <v>59</v>
      </c>
    </row>
    <row r="10" spans="1:13" ht="17.25" customHeight="1">
      <c r="A10" s="15" t="s">
        <v>120</v>
      </c>
      <c r="B10" s="191">
        <v>64</v>
      </c>
      <c r="C10" s="192">
        <v>57</v>
      </c>
      <c r="D10" s="193">
        <v>62</v>
      </c>
      <c r="E10" s="192">
        <v>55</v>
      </c>
      <c r="F10" s="193"/>
      <c r="G10" s="194"/>
      <c r="H10" s="193">
        <v>68</v>
      </c>
      <c r="I10" s="195">
        <v>60</v>
      </c>
      <c r="J10" s="193">
        <v>66</v>
      </c>
      <c r="K10" s="195">
        <v>58</v>
      </c>
      <c r="L10" s="193"/>
      <c r="M10" s="195"/>
    </row>
    <row r="11" spans="1:13" ht="17.25" customHeight="1">
      <c r="A11" s="15" t="s">
        <v>121</v>
      </c>
      <c r="B11" s="191">
        <v>55</v>
      </c>
      <c r="C11" s="192">
        <v>49</v>
      </c>
      <c r="D11" s="193">
        <v>59</v>
      </c>
      <c r="E11" s="192">
        <v>52</v>
      </c>
      <c r="F11" s="193"/>
      <c r="G11" s="194"/>
      <c r="H11" s="193">
        <v>57</v>
      </c>
      <c r="I11" s="195">
        <v>50</v>
      </c>
      <c r="J11" s="193">
        <v>61</v>
      </c>
      <c r="K11" s="195">
        <v>54</v>
      </c>
      <c r="L11" s="193"/>
      <c r="M11" s="195"/>
    </row>
    <row r="12" spans="1:13" ht="17.25" customHeight="1">
      <c r="A12" s="15" t="s">
        <v>122</v>
      </c>
      <c r="B12" s="191">
        <v>44</v>
      </c>
      <c r="C12" s="192">
        <v>38</v>
      </c>
      <c r="D12" s="193">
        <v>45</v>
      </c>
      <c r="E12" s="192">
        <v>39</v>
      </c>
      <c r="F12" s="193"/>
      <c r="G12" s="194"/>
      <c r="H12" s="193">
        <v>45</v>
      </c>
      <c r="I12" s="195">
        <v>39</v>
      </c>
      <c r="J12" s="193">
        <v>46</v>
      </c>
      <c r="K12" s="195">
        <v>41</v>
      </c>
      <c r="L12" s="193"/>
      <c r="M12" s="195"/>
    </row>
    <row r="13" spans="1:13" ht="17.25" customHeight="1">
      <c r="A13" s="11" t="s">
        <v>9</v>
      </c>
      <c r="B13" s="196">
        <v>55</v>
      </c>
      <c r="C13" s="201">
        <v>48</v>
      </c>
      <c r="D13" s="199">
        <v>55</v>
      </c>
      <c r="E13" s="201">
        <v>49</v>
      </c>
      <c r="F13" s="199"/>
      <c r="G13" s="202"/>
      <c r="H13" s="199">
        <v>57</v>
      </c>
      <c r="I13" s="199">
        <v>50</v>
      </c>
      <c r="J13" s="199">
        <v>58</v>
      </c>
      <c r="K13" s="199">
        <v>51</v>
      </c>
      <c r="L13" s="199"/>
      <c r="M13" s="199"/>
    </row>
    <row r="14" spans="1:13" s="55" customFormat="1" ht="17.25" customHeight="1">
      <c r="A14" s="13" t="s">
        <v>10</v>
      </c>
      <c r="B14" s="203">
        <v>65</v>
      </c>
      <c r="C14" s="205">
        <v>57</v>
      </c>
      <c r="D14" s="204">
        <v>62</v>
      </c>
      <c r="E14" s="205">
        <v>55</v>
      </c>
      <c r="F14" s="204"/>
      <c r="G14" s="206"/>
      <c r="H14" s="204">
        <v>64</v>
      </c>
      <c r="I14" s="204">
        <v>56</v>
      </c>
      <c r="J14" s="204">
        <v>64</v>
      </c>
      <c r="K14" s="204">
        <v>56</v>
      </c>
      <c r="L14" s="204"/>
      <c r="M14" s="204"/>
    </row>
    <row r="15" spans="1:13" ht="17.25" customHeight="1">
      <c r="A15" s="15" t="s">
        <v>123</v>
      </c>
      <c r="B15" s="191">
        <v>53</v>
      </c>
      <c r="C15" s="192">
        <v>47</v>
      </c>
      <c r="D15" s="193">
        <v>52</v>
      </c>
      <c r="E15" s="192">
        <v>45</v>
      </c>
      <c r="F15" s="193"/>
      <c r="G15" s="194"/>
      <c r="H15" s="193">
        <v>54</v>
      </c>
      <c r="I15" s="195">
        <v>48</v>
      </c>
      <c r="J15" s="193">
        <v>53</v>
      </c>
      <c r="K15" s="195">
        <v>47</v>
      </c>
      <c r="L15" s="193"/>
      <c r="M15" s="195"/>
    </row>
    <row r="16" spans="1:13" ht="17.25" customHeight="1">
      <c r="A16" s="15" t="s">
        <v>124</v>
      </c>
      <c r="B16" s="191">
        <v>57</v>
      </c>
      <c r="C16" s="192">
        <v>51</v>
      </c>
      <c r="D16" s="193">
        <v>56</v>
      </c>
      <c r="E16" s="192">
        <v>50</v>
      </c>
      <c r="F16" s="193"/>
      <c r="G16" s="194"/>
      <c r="H16" s="193">
        <v>60</v>
      </c>
      <c r="I16" s="195">
        <v>53</v>
      </c>
      <c r="J16" s="193">
        <v>60</v>
      </c>
      <c r="K16" s="195">
        <v>52</v>
      </c>
      <c r="L16" s="193"/>
      <c r="M16" s="195"/>
    </row>
    <row r="17" spans="1:13" ht="17.25" customHeight="1">
      <c r="A17" s="15" t="s">
        <v>125</v>
      </c>
      <c r="B17" s="191">
        <v>64</v>
      </c>
      <c r="C17" s="192">
        <v>57</v>
      </c>
      <c r="D17" s="193">
        <v>60</v>
      </c>
      <c r="E17" s="192">
        <v>53</v>
      </c>
      <c r="F17" s="193"/>
      <c r="G17" s="194"/>
      <c r="H17" s="193">
        <v>66</v>
      </c>
      <c r="I17" s="195">
        <v>58</v>
      </c>
      <c r="J17" s="193">
        <v>62</v>
      </c>
      <c r="K17" s="195">
        <v>54</v>
      </c>
      <c r="L17" s="193"/>
      <c r="M17" s="195"/>
    </row>
    <row r="18" spans="1:13" ht="17.25" customHeight="1">
      <c r="A18" s="11" t="s">
        <v>14</v>
      </c>
      <c r="B18" s="196">
        <v>58</v>
      </c>
      <c r="C18" s="198">
        <v>51</v>
      </c>
      <c r="D18" s="199">
        <v>56</v>
      </c>
      <c r="E18" s="198">
        <v>49</v>
      </c>
      <c r="F18" s="199"/>
      <c r="G18" s="200"/>
      <c r="H18" s="199">
        <v>60</v>
      </c>
      <c r="I18" s="199">
        <v>53</v>
      </c>
      <c r="J18" s="199">
        <v>58</v>
      </c>
      <c r="K18" s="199">
        <v>51</v>
      </c>
      <c r="L18" s="199"/>
      <c r="M18" s="199"/>
    </row>
    <row r="19" spans="1:13" s="83" customFormat="1" ht="17.25" customHeight="1">
      <c r="A19" s="13" t="s">
        <v>89</v>
      </c>
      <c r="B19" s="203">
        <v>63</v>
      </c>
      <c r="C19" s="208">
        <v>55</v>
      </c>
      <c r="D19" s="204">
        <v>60</v>
      </c>
      <c r="E19" s="208">
        <v>53</v>
      </c>
      <c r="F19" s="204"/>
      <c r="G19" s="209"/>
      <c r="H19" s="204">
        <v>63</v>
      </c>
      <c r="I19" s="204">
        <v>55</v>
      </c>
      <c r="J19" s="204">
        <v>62</v>
      </c>
      <c r="K19" s="204">
        <v>55</v>
      </c>
      <c r="L19" s="204"/>
      <c r="M19" s="204"/>
    </row>
    <row r="20" spans="1:13" ht="17.25" customHeight="1">
      <c r="A20" s="15" t="s">
        <v>126</v>
      </c>
      <c r="B20" s="191">
        <v>68</v>
      </c>
      <c r="C20" s="192">
        <v>60</v>
      </c>
      <c r="D20" s="193">
        <v>67</v>
      </c>
      <c r="E20" s="192">
        <v>59</v>
      </c>
      <c r="F20" s="193"/>
      <c r="G20" s="194"/>
      <c r="H20" s="193">
        <v>70</v>
      </c>
      <c r="I20" s="195">
        <v>61</v>
      </c>
      <c r="J20" s="193">
        <v>70</v>
      </c>
      <c r="K20" s="195">
        <v>62</v>
      </c>
      <c r="L20" s="193"/>
      <c r="M20" s="195"/>
    </row>
    <row r="21" spans="1:13" ht="17.25" customHeight="1">
      <c r="A21" s="15" t="s">
        <v>127</v>
      </c>
      <c r="B21" s="191">
        <v>74</v>
      </c>
      <c r="C21" s="192">
        <v>66</v>
      </c>
      <c r="D21" s="193">
        <v>69</v>
      </c>
      <c r="E21" s="192">
        <v>61</v>
      </c>
      <c r="F21" s="193"/>
      <c r="G21" s="194"/>
      <c r="H21" s="193">
        <v>76</v>
      </c>
      <c r="I21" s="195">
        <v>67</v>
      </c>
      <c r="J21" s="193">
        <v>71</v>
      </c>
      <c r="K21" s="195">
        <v>63</v>
      </c>
      <c r="L21" s="193"/>
      <c r="M21" s="195"/>
    </row>
    <row r="22" spans="1:13" ht="17.25" customHeight="1">
      <c r="A22" s="15" t="s">
        <v>128</v>
      </c>
      <c r="B22" s="191">
        <v>73</v>
      </c>
      <c r="C22" s="192">
        <v>64</v>
      </c>
      <c r="D22" s="193">
        <v>71</v>
      </c>
      <c r="E22" s="192">
        <v>63</v>
      </c>
      <c r="F22" s="193"/>
      <c r="G22" s="194"/>
      <c r="H22" s="193">
        <v>74</v>
      </c>
      <c r="I22" s="195">
        <v>65</v>
      </c>
      <c r="J22" s="193">
        <v>74</v>
      </c>
      <c r="K22" s="195">
        <v>65</v>
      </c>
      <c r="L22" s="193"/>
      <c r="M22" s="195"/>
    </row>
    <row r="23" spans="1:13" ht="17.25" customHeight="1">
      <c r="A23" s="11" t="s">
        <v>18</v>
      </c>
      <c r="B23" s="196">
        <v>72</v>
      </c>
      <c r="C23" s="198">
        <v>64</v>
      </c>
      <c r="D23" s="199">
        <v>69</v>
      </c>
      <c r="E23" s="198">
        <v>61</v>
      </c>
      <c r="F23" s="199"/>
      <c r="G23" s="200"/>
      <c r="H23" s="199">
        <v>73</v>
      </c>
      <c r="I23" s="197">
        <v>64</v>
      </c>
      <c r="J23" s="199">
        <v>72</v>
      </c>
      <c r="K23" s="197">
        <v>63</v>
      </c>
      <c r="L23" s="199"/>
      <c r="M23" s="197"/>
    </row>
    <row r="24" spans="1:13" s="55" customFormat="1" ht="17.25" customHeight="1">
      <c r="A24" s="13" t="s">
        <v>19</v>
      </c>
      <c r="B24" s="203">
        <v>64</v>
      </c>
      <c r="C24" s="208">
        <v>57</v>
      </c>
      <c r="D24" s="204">
        <v>63</v>
      </c>
      <c r="E24" s="208">
        <v>55</v>
      </c>
      <c r="F24" s="204"/>
      <c r="G24" s="209"/>
      <c r="H24" s="204">
        <v>65</v>
      </c>
      <c r="I24" s="207">
        <v>58</v>
      </c>
      <c r="J24" s="204">
        <v>65</v>
      </c>
      <c r="K24" s="207">
        <v>57</v>
      </c>
      <c r="L24" s="204"/>
      <c r="M24" s="207"/>
    </row>
    <row r="25" spans="1:13" ht="9" customHeight="1">
      <c r="A25" s="15"/>
      <c r="B25" s="210"/>
      <c r="C25" s="164"/>
      <c r="D25" s="212"/>
      <c r="E25" s="164"/>
      <c r="F25" s="212"/>
      <c r="G25" s="213"/>
      <c r="H25" s="212"/>
      <c r="I25" s="211"/>
      <c r="J25" s="212"/>
      <c r="K25" s="211"/>
      <c r="L25" s="212"/>
      <c r="M25" s="211"/>
    </row>
    <row r="26" spans="1:13" ht="24" customHeight="1">
      <c r="A26" s="38" t="s">
        <v>20</v>
      </c>
      <c r="B26" s="214">
        <v>65</v>
      </c>
      <c r="C26" s="215">
        <v>57</v>
      </c>
      <c r="D26" s="216">
        <v>62</v>
      </c>
      <c r="E26" s="215">
        <v>55</v>
      </c>
      <c r="F26" s="216"/>
      <c r="G26" s="217"/>
      <c r="H26" s="216">
        <v>65</v>
      </c>
      <c r="I26" s="218">
        <v>57</v>
      </c>
      <c r="J26" s="216">
        <v>65</v>
      </c>
      <c r="K26" s="218">
        <v>57</v>
      </c>
      <c r="L26" s="216"/>
      <c r="M26" s="218"/>
    </row>
    <row r="27" ht="30" customHeight="1">
      <c r="A27" s="60" t="s">
        <v>129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B1">
      <selection activeCell="H7" sqref="H7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9" width="9.140625" style="3" customWidth="1"/>
    <col min="10" max="11" width="26.140625" style="3" customWidth="1"/>
    <col min="12" max="16384" width="9.140625" style="3" customWidth="1"/>
  </cols>
  <sheetData>
    <row r="2" spans="1:6" ht="16.5" customHeight="1">
      <c r="A2" s="284" t="s">
        <v>218</v>
      </c>
      <c r="B2" s="284"/>
      <c r="C2" s="284"/>
      <c r="D2" s="284"/>
      <c r="E2" s="284"/>
      <c r="F2" s="284"/>
    </row>
    <row r="3" spans="8:10" ht="18.75" customHeight="1">
      <c r="H3" s="87"/>
      <c r="I3" s="87"/>
      <c r="J3" s="87"/>
    </row>
    <row r="4" spans="1:6" ht="35.25" customHeight="1">
      <c r="A4" s="64" t="s">
        <v>78</v>
      </c>
      <c r="B4" s="4">
        <v>2008</v>
      </c>
      <c r="C4" s="65">
        <v>2009</v>
      </c>
      <c r="D4" s="4">
        <v>2010</v>
      </c>
      <c r="E4" s="4">
        <v>2011</v>
      </c>
      <c r="F4" s="4">
        <v>2012</v>
      </c>
    </row>
    <row r="5" spans="1:6" ht="28.5" customHeight="1">
      <c r="A5" s="66" t="s">
        <v>79</v>
      </c>
      <c r="B5" s="7"/>
      <c r="C5" s="56"/>
      <c r="D5" s="7"/>
      <c r="E5" s="7"/>
      <c r="F5" s="7"/>
    </row>
    <row r="6" spans="1:6" ht="42.75" customHeight="1">
      <c r="A6" s="9" t="s">
        <v>80</v>
      </c>
      <c r="B6" s="219">
        <v>2251</v>
      </c>
      <c r="C6" s="220">
        <v>2431</v>
      </c>
      <c r="D6" s="221">
        <v>2464</v>
      </c>
      <c r="E6" s="221">
        <v>2409</v>
      </c>
      <c r="F6" s="221">
        <v>2511</v>
      </c>
    </row>
    <row r="7" spans="1:6" ht="42.75" customHeight="1">
      <c r="A7" s="9" t="s">
        <v>81</v>
      </c>
      <c r="B7" s="219">
        <v>22314</v>
      </c>
      <c r="C7" s="220">
        <v>20478</v>
      </c>
      <c r="D7" s="221">
        <v>20847</v>
      </c>
      <c r="E7" s="221">
        <v>21672</v>
      </c>
      <c r="F7" s="221">
        <v>21628</v>
      </c>
    </row>
    <row r="8" spans="1:6" ht="42.75" customHeight="1">
      <c r="A8" s="9" t="s">
        <v>82</v>
      </c>
      <c r="B8" s="221">
        <v>4188</v>
      </c>
      <c r="C8" s="220">
        <v>4093</v>
      </c>
      <c r="D8" s="221">
        <v>3850</v>
      </c>
      <c r="E8" s="221">
        <v>4052</v>
      </c>
      <c r="F8" s="221">
        <v>3888</v>
      </c>
    </row>
    <row r="9" spans="1:6" ht="34.5" customHeight="1">
      <c r="A9" s="15"/>
      <c r="B9" s="222"/>
      <c r="C9" s="222"/>
      <c r="D9" s="223"/>
      <c r="E9" s="222"/>
      <c r="F9" s="222"/>
    </row>
    <row r="10" spans="1:6" ht="46.5" customHeight="1">
      <c r="A10" s="38" t="s">
        <v>58</v>
      </c>
      <c r="B10" s="224">
        <v>28753</v>
      </c>
      <c r="C10" s="224">
        <v>27002</v>
      </c>
      <c r="D10" s="224">
        <v>27161</v>
      </c>
      <c r="E10" s="224">
        <v>28133</v>
      </c>
      <c r="F10" s="224">
        <v>28027</v>
      </c>
    </row>
    <row r="11" spans="1:6" ht="30" customHeight="1">
      <c r="A11" s="84" t="s">
        <v>90</v>
      </c>
      <c r="B11" s="82"/>
      <c r="C11" s="82"/>
      <c r="D11" s="82"/>
      <c r="E11" s="82"/>
      <c r="F11" s="81"/>
    </row>
    <row r="12" spans="1:6" ht="19.5" customHeight="1">
      <c r="A12" s="60" t="s">
        <v>85</v>
      </c>
      <c r="B12" s="67"/>
      <c r="C12" s="67"/>
      <c r="D12" s="67"/>
      <c r="E12" s="67"/>
      <c r="F12" s="67"/>
    </row>
    <row r="13" spans="1:6" ht="19.5" customHeight="1">
      <c r="A13" s="60" t="s">
        <v>85</v>
      </c>
      <c r="B13" s="3">
        <v>293896</v>
      </c>
      <c r="C13" s="3">
        <v>301345</v>
      </c>
      <c r="D13" s="89">
        <v>306115</v>
      </c>
      <c r="E13" s="3">
        <v>298454</v>
      </c>
      <c r="F13" s="3">
        <v>302215</v>
      </c>
    </row>
    <row r="14" spans="2:6" ht="19.5" customHeight="1">
      <c r="B14" s="245">
        <f>B10/B13*100</f>
        <v>9.783392764787543</v>
      </c>
      <c r="C14" s="245">
        <f>C10/C13*100</f>
        <v>8.960493786191906</v>
      </c>
      <c r="D14" s="245">
        <f>D10/D13*100</f>
        <v>8.872809238358133</v>
      </c>
      <c r="E14" s="245">
        <f>E10/E13*100</f>
        <v>9.426243240164313</v>
      </c>
      <c r="F14" s="245">
        <f>F10/F13*100</f>
        <v>9.273861323891932</v>
      </c>
    </row>
    <row r="21" ht="15.75">
      <c r="B21" s="3" t="s">
        <v>85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2">
      <selection activeCell="C28" sqref="C28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8" ht="64.5" customHeight="1">
      <c r="A1" s="90" t="s">
        <v>219</v>
      </c>
      <c r="B1" s="77">
        <v>2012</v>
      </c>
      <c r="C1" s="77">
        <v>2013</v>
      </c>
      <c r="E1" s="225">
        <v>2012</v>
      </c>
      <c r="F1" t="s">
        <v>85</v>
      </c>
      <c r="G1" s="225">
        <v>2013</v>
      </c>
      <c r="H1" t="s">
        <v>85</v>
      </c>
    </row>
    <row r="2" spans="1:8" ht="24.75" customHeight="1">
      <c r="A2" t="s">
        <v>130</v>
      </c>
      <c r="B2" s="132">
        <v>12.949411390391347</v>
      </c>
      <c r="C2" s="132">
        <v>17.40770353890009</v>
      </c>
      <c r="D2" t="s">
        <v>130</v>
      </c>
      <c r="E2">
        <v>6919</v>
      </c>
      <c r="F2" s="131">
        <f aca="true" t="shared" si="0" ref="F2:F8">(E2/$E$8)*100</f>
        <v>12.949411390391347</v>
      </c>
      <c r="G2">
        <v>10015</v>
      </c>
      <c r="H2" s="131">
        <f aca="true" t="shared" si="1" ref="H2:H8">(G2/$G$8)*100</f>
        <v>17.40770353890009</v>
      </c>
    </row>
    <row r="3" spans="1:8" ht="24.75" customHeight="1">
      <c r="A3" t="s">
        <v>229</v>
      </c>
      <c r="B3" s="132">
        <v>13.952574348224815</v>
      </c>
      <c r="C3" s="132">
        <v>15.196760063964401</v>
      </c>
      <c r="D3" t="s">
        <v>229</v>
      </c>
      <c r="E3">
        <v>7455</v>
      </c>
      <c r="F3" s="131">
        <f t="shared" si="0"/>
        <v>13.952574348224815</v>
      </c>
      <c r="G3">
        <v>8743</v>
      </c>
      <c r="H3" s="131">
        <f t="shared" si="1"/>
        <v>15.196760063964401</v>
      </c>
    </row>
    <row r="4" spans="1:8" ht="24.75" customHeight="1">
      <c r="A4" s="269" t="s">
        <v>24</v>
      </c>
      <c r="B4" s="132">
        <v>12.599427298759148</v>
      </c>
      <c r="C4" s="132">
        <v>12.653827435166514</v>
      </c>
      <c r="D4" s="269" t="s">
        <v>24</v>
      </c>
      <c r="E4">
        <v>6732</v>
      </c>
      <c r="F4" s="131">
        <f t="shared" si="0"/>
        <v>12.599427298759148</v>
      </c>
      <c r="G4">
        <v>7280</v>
      </c>
      <c r="H4" s="131">
        <f t="shared" si="1"/>
        <v>12.653827435166514</v>
      </c>
    </row>
    <row r="5" spans="1:8" ht="24.75" customHeight="1">
      <c r="A5" s="269" t="s">
        <v>38</v>
      </c>
      <c r="B5" s="132">
        <v>12.036083921319085</v>
      </c>
      <c r="C5" s="132">
        <v>11.329347145936175</v>
      </c>
      <c r="D5" s="269" t="s">
        <v>38</v>
      </c>
      <c r="E5">
        <v>6431</v>
      </c>
      <c r="F5" s="131">
        <f t="shared" si="0"/>
        <v>12.036083921319085</v>
      </c>
      <c r="G5">
        <v>6518</v>
      </c>
      <c r="H5" s="131">
        <f t="shared" si="1"/>
        <v>11.329347145936175</v>
      </c>
    </row>
    <row r="6" spans="1:8" ht="24.75" customHeight="1">
      <c r="A6" t="s">
        <v>136</v>
      </c>
      <c r="B6" s="132">
        <v>9.479515636989763</v>
      </c>
      <c r="C6" s="132">
        <v>10.893068205520407</v>
      </c>
      <c r="D6" t="s">
        <v>136</v>
      </c>
      <c r="E6">
        <v>5065</v>
      </c>
      <c r="F6" s="131">
        <f t="shared" si="0"/>
        <v>9.479515636989763</v>
      </c>
      <c r="G6">
        <v>6267</v>
      </c>
      <c r="H6" s="131">
        <f t="shared" si="1"/>
        <v>10.893068205520407</v>
      </c>
    </row>
    <row r="7" spans="1:8" ht="24.75" customHeight="1">
      <c r="A7" t="s">
        <v>135</v>
      </c>
      <c r="B7" s="132">
        <v>10.383485242649398</v>
      </c>
      <c r="C7" s="132">
        <v>7.519293610512411</v>
      </c>
      <c r="D7" t="s">
        <v>135</v>
      </c>
      <c r="E7">
        <v>5548</v>
      </c>
      <c r="F7" s="131">
        <f t="shared" si="0"/>
        <v>10.383485242649398</v>
      </c>
      <c r="G7">
        <v>4326</v>
      </c>
      <c r="H7" s="131">
        <f t="shared" si="1"/>
        <v>7.519293610512411</v>
      </c>
    </row>
    <row r="8" spans="1:8" ht="24.75" customHeight="1">
      <c r="A8" s="91"/>
      <c r="B8" s="92"/>
      <c r="C8" s="92"/>
      <c r="D8" t="s">
        <v>109</v>
      </c>
      <c r="E8">
        <v>53431</v>
      </c>
      <c r="F8" s="131">
        <f t="shared" si="0"/>
        <v>100</v>
      </c>
      <c r="G8">
        <v>57532</v>
      </c>
      <c r="H8" s="131">
        <f t="shared" si="1"/>
        <v>100</v>
      </c>
    </row>
    <row r="9" spans="1:3" ht="24.75" customHeight="1">
      <c r="A9" s="93"/>
      <c r="B9" s="94"/>
      <c r="C9" s="94"/>
    </row>
    <row r="10" spans="1:3" ht="24.75" customHeight="1">
      <c r="A10" s="93"/>
      <c r="B10" s="94"/>
      <c r="C10" s="94"/>
    </row>
    <row r="11" spans="1:3" ht="24.75" customHeight="1">
      <c r="A11" s="93"/>
      <c r="B11" s="94"/>
      <c r="C11" s="94"/>
    </row>
    <row r="12" spans="1:3" ht="24.75" customHeight="1">
      <c r="A12" s="95"/>
      <c r="B12" s="96"/>
      <c r="C12" s="96"/>
    </row>
    <row r="13" spans="1:3" ht="24.75" customHeight="1">
      <c r="A13" s="97"/>
      <c r="B13" s="98"/>
      <c r="C13" s="98"/>
    </row>
    <row r="14" spans="1:3" ht="24.75" customHeight="1">
      <c r="A14" s="97"/>
      <c r="B14" s="98"/>
      <c r="C14" s="98"/>
    </row>
    <row r="15" spans="1:3" ht="24.75" customHeight="1">
      <c r="A15" s="97"/>
      <c r="B15" s="98"/>
      <c r="C15" s="98"/>
    </row>
    <row r="16" spans="1:3" ht="24.75" customHeight="1">
      <c r="A16" s="97"/>
      <c r="B16" s="98"/>
      <c r="C16" s="98"/>
    </row>
    <row r="17" spans="1:3" ht="24.75" customHeight="1">
      <c r="A17" s="97"/>
      <c r="B17" s="98"/>
      <c r="C17" s="98"/>
    </row>
    <row r="18" spans="1:3" ht="24.75" customHeight="1">
      <c r="A18" s="99"/>
      <c r="B18" s="100"/>
      <c r="C18" s="100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2013-05-16T19:33:36Z</cp:lastPrinted>
  <dcterms:created xsi:type="dcterms:W3CDTF">2000-05-23T04:57:35Z</dcterms:created>
  <dcterms:modified xsi:type="dcterms:W3CDTF">2013-05-16T19:34:16Z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17700.0000000000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ContactNa">
    <vt:lpwstr/>
  </property>
  <property fmtid="{D5CDD505-2E9C-101B-9397-08002B2CF9AE}" pid="15" name="PublishingVariationRelationshipLinkField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  <property fmtid="{D5CDD505-2E9C-101B-9397-08002B2CF9AE}" pid="21" name="display_urn:schemas-microsoft-com:office:office#Edit">
    <vt:lpwstr>Madina  Jauhangeer</vt:lpwstr>
  </property>
  <property fmtid="{D5CDD505-2E9C-101B-9397-08002B2CF9AE}" pid="22" name="display_urn:schemas-microsoft-com:office:office#Auth">
    <vt:lpwstr>Madina  Jauhangeer</vt:lpwstr>
  </property>
</Properties>
</file>