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7620" activeTab="0"/>
  </bookViews>
  <sheets>
    <sheet name="Table-1" sheetId="1" r:id="rId1"/>
    <sheet name="Table4" sheetId="2" r:id="rId2"/>
    <sheet name="Table-5" sheetId="3" r:id="rId3"/>
    <sheet name="Table-5cont'd" sheetId="4" r:id="rId4"/>
    <sheet name="Table-6" sheetId="5" r:id="rId5"/>
    <sheet name="Table-7" sheetId="6" r:id="rId6"/>
    <sheet name="Table-7 cont'd" sheetId="7" r:id="rId7"/>
    <sheet name="Table-8" sheetId="8" r:id="rId8"/>
    <sheet name="Table-9" sheetId="9" r:id="rId9"/>
    <sheet name="Table 10" sheetId="10" r:id="rId10"/>
    <sheet name="Table 11" sheetId="11" r:id="rId11"/>
    <sheet name="Table 11 a" sheetId="12" r:id="rId12"/>
    <sheet name="Table 11b" sheetId="13" r:id="rId13"/>
    <sheet name="Table 11c" sheetId="14" r:id="rId14"/>
    <sheet name="Table12" sheetId="15" r:id="rId15"/>
    <sheet name="Table13" sheetId="16" r:id="rId16"/>
    <sheet name="Table13a" sheetId="17" r:id="rId17"/>
    <sheet name="Table13b" sheetId="18" r:id="rId18"/>
    <sheet name="Table13c" sheetId="19" r:id="rId19"/>
    <sheet name="Table 14" sheetId="20" r:id="rId20"/>
    <sheet name="Table 15" sheetId="21" r:id="rId21"/>
  </sheets>
  <definedNames>
    <definedName name="_xlnm._FilterDatabase" localSheetId="1" hidden="1">'Table4'!$O$7:$O$21</definedName>
    <definedName name="_xlnm.Print_Area" localSheetId="0">'Table-1'!$A$1:$I$57</definedName>
    <definedName name="_xlnm.Print_Area" localSheetId="2">'Table-5'!$A$1:$S$27</definedName>
    <definedName name="_xlnm.Print_Area" localSheetId="4">'Table-6'!$A$1:$X$18</definedName>
    <definedName name="_xlnm.Print_Area" localSheetId="5">'Table-7'!$A$1:$T$28</definedName>
  </definedNames>
  <calcPr fullCalcOnLoad="1"/>
</workbook>
</file>

<file path=xl/comments1.xml><?xml version="1.0" encoding="utf-8"?>
<comments xmlns="http://schemas.openxmlformats.org/spreadsheetml/2006/main">
  <authors>
    <author>CSO</author>
  </authors>
  <commentList>
    <comment ref="H27" authorId="0">
      <text>
        <r>
          <rPr>
            <b/>
            <sz val="8"/>
            <rFont val="Tahoma"/>
            <family val="2"/>
          </rPr>
          <t>CSO:</t>
        </r>
        <r>
          <rPr>
            <sz val="8"/>
            <rFont val="Tahoma"/>
            <family val="2"/>
          </rPr>
          <t xml:space="preserve">
from epi table average year
</t>
        </r>
      </text>
    </comment>
    <comment ref="I27" authorId="0">
      <text>
        <r>
          <rPr>
            <b/>
            <sz val="8"/>
            <rFont val="Tahoma"/>
            <family val="2"/>
          </rPr>
          <t>CSO:</t>
        </r>
        <r>
          <rPr>
            <sz val="8"/>
            <rFont val="Tahoma"/>
            <family val="2"/>
          </rPr>
          <t xml:space="preserve">
(value/100)*100-100
</t>
        </r>
      </text>
    </comment>
  </commentList>
</comments>
</file>

<file path=xl/sharedStrings.xml><?xml version="1.0" encoding="utf-8"?>
<sst xmlns="http://schemas.openxmlformats.org/spreadsheetml/2006/main" count="974" uniqueCount="336">
  <si>
    <t>1st Qr</t>
  </si>
  <si>
    <t>2nd Qr</t>
  </si>
  <si>
    <t>3rd Qr</t>
  </si>
  <si>
    <t>4th Qr</t>
  </si>
  <si>
    <t>Weight</t>
  </si>
  <si>
    <t>Year</t>
  </si>
  <si>
    <t xml:space="preserve">      of which:</t>
  </si>
  <si>
    <t xml:space="preserve">               Sugar</t>
  </si>
  <si>
    <t>SITC¹</t>
  </si>
  <si>
    <t xml:space="preserve"> Section</t>
  </si>
  <si>
    <t xml:space="preserve"> Description</t>
  </si>
  <si>
    <t>Average</t>
  </si>
  <si>
    <t>Food and live animals</t>
  </si>
  <si>
    <t>Cereals and cereal preparations</t>
  </si>
  <si>
    <t>Feeding stuff for animals</t>
  </si>
  <si>
    <t>Crude materials, inedible, except fuels</t>
  </si>
  <si>
    <t>Crude animal and vegetable materials</t>
  </si>
  <si>
    <t>Manufactured goods classified chiefly by material</t>
  </si>
  <si>
    <t>¹ The Standard International Trade Classification Revision 3 (SITC Rev 3)</t>
  </si>
  <si>
    <t>Miscellaneous manufactured articles</t>
  </si>
  <si>
    <t xml:space="preserve"> Articles of apparel and clothing accessories</t>
  </si>
  <si>
    <t>Men's or boys' coats, jackets, suits, blazers, trousers, shorts, shirts etc, not knitted or crocheted</t>
  </si>
  <si>
    <t xml:space="preserve">Women's or girls' coats, jackets, suits, blazers, trousers, shorts, shirts etc, not knitted or crocheted </t>
  </si>
  <si>
    <t xml:space="preserve">Men's or boys' coats, jackets, suits, blazers, trousers, shorts, shirts etc, knitted or crochetted </t>
  </si>
  <si>
    <t xml:space="preserve">Women's or girls' coats, jackets, suits, blazers, trousers, shorts, shirts etc, knitted or crochetted </t>
  </si>
  <si>
    <t>Articles of apparel, of textile fabrics, whether or not knitted or crocheted</t>
  </si>
  <si>
    <t>Watches and clocks</t>
  </si>
  <si>
    <t xml:space="preserve">Overall </t>
  </si>
  <si>
    <t>to</t>
  </si>
  <si>
    <t>Qr 1</t>
  </si>
  <si>
    <t>Qr 2</t>
  </si>
  <si>
    <t>Qr 3</t>
  </si>
  <si>
    <t>Qr 4</t>
  </si>
  <si>
    <t>Section</t>
  </si>
  <si>
    <t>Animal and vegetable oils, fats and waxes</t>
  </si>
  <si>
    <t xml:space="preserve"> Reference year 2003=100</t>
  </si>
  <si>
    <t>Percentage change from</t>
  </si>
  <si>
    <t>% change</t>
  </si>
  <si>
    <t>Price</t>
  </si>
  <si>
    <t>Overall</t>
  </si>
  <si>
    <t>Value</t>
  </si>
  <si>
    <t xml:space="preserve">1st Qr </t>
  </si>
  <si>
    <t xml:space="preserve">3rd Qr </t>
  </si>
  <si>
    <t>F.O.B Value (Rs Mn)</t>
  </si>
  <si>
    <t>C.I.F Value (Rs Mn)</t>
  </si>
  <si>
    <t>Chemicals and related products, n.e.s</t>
  </si>
  <si>
    <r>
      <t>2nd Qr</t>
    </r>
  </si>
  <si>
    <t>Description</t>
  </si>
  <si>
    <t xml:space="preserve">Food and live animals </t>
  </si>
  <si>
    <t xml:space="preserve">Crude materials, inedible except fuels </t>
  </si>
  <si>
    <t>Chemicals &amp; related products, n.e.s</t>
  </si>
  <si>
    <t xml:space="preserve">Miscellaneous manufactured articles </t>
  </si>
  <si>
    <t>Crude materials, inedible except fuels</t>
  </si>
  <si>
    <t>Mineral fuels, lubricants &amp; related materials</t>
  </si>
  <si>
    <t>Animals and vegetables oils &amp; fats</t>
  </si>
  <si>
    <t>Machinery &amp; transport equipment (excluding aircraft)</t>
  </si>
  <si>
    <t xml:space="preserve"> Reference year 1997=100</t>
  </si>
  <si>
    <t xml:space="preserve">4th Qr </t>
  </si>
  <si>
    <r>
      <t>4th Qr</t>
    </r>
  </si>
  <si>
    <t>2nd Qr 07</t>
  </si>
  <si>
    <t>3rd Qr 07</t>
  </si>
  <si>
    <t>4th Qr 07</t>
  </si>
  <si>
    <t>1st Qr 08</t>
  </si>
  <si>
    <t>2nd Qr 08</t>
  </si>
  <si>
    <t>3rd Qr 08</t>
  </si>
  <si>
    <t>4th Qr 08</t>
  </si>
  <si>
    <t xml:space="preserve"> Reference year 1993=100</t>
  </si>
  <si>
    <t>Reference year  :  2007 = 1 0 0</t>
  </si>
  <si>
    <t>Beverages &amp; tobacco</t>
  </si>
  <si>
    <t xml:space="preserve"> Reference year 2007=100</t>
  </si>
  <si>
    <t>Fish, crustaceans, molluscs, and aquatic invertebrates and preparations thereof</t>
  </si>
  <si>
    <t>Sugars, sugar preparations and honey</t>
  </si>
  <si>
    <t xml:space="preserve">Live animals </t>
  </si>
  <si>
    <t>Fixed vegetable fats and oils, crude, refined or fractionated</t>
  </si>
  <si>
    <t>Organic chemicals</t>
  </si>
  <si>
    <t>Medicinal and pharmaceutical products</t>
  </si>
  <si>
    <t>Textile yarn, fabrics, made-up articles, n.e.s.,  &amp; related products</t>
  </si>
  <si>
    <t>Non-metallic mineral manufactures, n.e.s</t>
  </si>
  <si>
    <t>Manufactures of metal, n.e.s.</t>
  </si>
  <si>
    <t xml:space="preserve"> Photographic apparatus, equipment and supplies and optical goods, n.e.s.; watches &amp; clocks</t>
  </si>
  <si>
    <t xml:space="preserve"> Optical goods,n.e.s</t>
  </si>
  <si>
    <t>Miscellaneous manufactured articles, n.e.s</t>
  </si>
  <si>
    <t>1st Qr 09</t>
  </si>
  <si>
    <t>Period</t>
  </si>
  <si>
    <t>Export</t>
  </si>
  <si>
    <t>Import</t>
  </si>
  <si>
    <t>Price indices</t>
  </si>
  <si>
    <t>Terms of trade</t>
  </si>
  <si>
    <t>¹ Excluding sections 1,3,7 and 9 not covered by the EPI</t>
  </si>
  <si>
    <t>¹ Excluding section 9 not covered by the IPI</t>
  </si>
  <si>
    <t>2nd Qr 09</t>
  </si>
  <si>
    <t>3rd Qr 09</t>
  </si>
  <si>
    <r>
      <t>1</t>
    </r>
    <r>
      <rPr>
        <sz val="10"/>
        <rFont val="Times New Roman"/>
        <family val="1"/>
      </rPr>
      <t xml:space="preserve">  Provisional</t>
    </r>
  </si>
  <si>
    <t>SITC-section</t>
  </si>
  <si>
    <r>
      <t xml:space="preserve">Volume </t>
    </r>
    <r>
      <rPr>
        <vertAlign val="superscript"/>
        <sz val="10"/>
        <rFont val="Times New Roman"/>
        <family val="1"/>
      </rPr>
      <t>3</t>
    </r>
  </si>
  <si>
    <r>
      <t xml:space="preserve">2 </t>
    </r>
    <r>
      <rPr>
        <sz val="10"/>
        <rFont val="Times New Roman"/>
        <family val="1"/>
      </rPr>
      <t xml:space="preserve">Provisional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Volume change has been derived as the ratio of value to price change</t>
    </r>
  </si>
  <si>
    <r>
      <t>2</t>
    </r>
    <r>
      <rPr>
        <sz val="10"/>
        <rFont val="Times New Roman"/>
        <family val="1"/>
      </rPr>
      <t xml:space="preserve"> Provisional     3 Volume change has been derived as the ratio of value to price change</t>
    </r>
  </si>
  <si>
    <r>
      <t>1</t>
    </r>
    <r>
      <rPr>
        <sz val="10"/>
        <rFont val="Times New Roman"/>
        <family val="1"/>
      </rPr>
      <t xml:space="preserve"> The Standard International Trade Classification Revision 3 (SITC Rev 3)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</si>
  <si>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</si>
  <si>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4th Qr 09</t>
  </si>
  <si>
    <t>Jan-Mar 2009</t>
  </si>
  <si>
    <r>
      <t>Table 2-Percentage change in the price and volume of exports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1st quarter 2009 - 1st quarter 2010</t>
    </r>
  </si>
  <si>
    <r>
      <t>Table 3 -Percentage change in the price and volume of  total imports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1st quarter 2009 - 1st quarter 2010</t>
    </r>
  </si>
  <si>
    <t>1st Qr 10</t>
  </si>
  <si>
    <r>
      <t xml:space="preserve">1st Qr </t>
    </r>
    <r>
      <rPr>
        <b/>
        <vertAlign val="superscript"/>
        <sz val="10"/>
        <rFont val="Times New Roman"/>
        <family val="1"/>
      </rPr>
      <t>2</t>
    </r>
  </si>
  <si>
    <r>
      <t xml:space="preserve">Table 5 - Quarterly Export Price Index by SITC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 1st quarter 2008 - 1st quarter 2010</t>
    </r>
  </si>
  <si>
    <r>
      <t>Table 5 (cont'd) -  Quarterly Export Price Index by SITC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 1st quarter 2008 - 1st quarter 2010</t>
    </r>
  </si>
  <si>
    <r>
      <t xml:space="preserve">Table 4 - Quarterly Export Price Index by SITC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section, 1st quarter 2008 - 1st quarter 2010</t>
    </r>
  </si>
  <si>
    <r>
      <t>Table 6 - Export Price Index: Percentage change by SITC</t>
    </r>
    <r>
      <rPr>
        <b/>
        <vertAlign val="superscript"/>
        <sz val="12"/>
        <rFont val="CG Times"/>
        <family val="0"/>
      </rPr>
      <t xml:space="preserve">1 </t>
    </r>
    <r>
      <rPr>
        <b/>
        <sz val="12"/>
        <rFont val="CG Times"/>
        <family val="0"/>
      </rPr>
      <t>section</t>
    </r>
    <r>
      <rPr>
        <b/>
        <sz val="12"/>
        <rFont val="CG Times"/>
        <family val="1"/>
      </rPr>
      <t>,  1st quarter 2009 - 1st quarter 2010</t>
    </r>
  </si>
  <si>
    <r>
      <t>Table 8 - Quarterly Export Price Index,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Qr 1994 - 1st  Qr 2010 (multiple base)</t>
    </r>
  </si>
  <si>
    <t>Table 9 - Quarterly Export Price Index, 1st Qr 1994 - 1st  Qr 2010 (single base)</t>
  </si>
  <si>
    <r>
      <t>Table 7 (cont'd) -  Export Price Index: Percentage change by SITC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 1st quarter 2009  -  1st quarter 2010</t>
    </r>
  </si>
  <si>
    <r>
      <t>Table 7  - 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1st quarter 2009  -  1st Qr 2010</t>
    </r>
  </si>
  <si>
    <r>
      <t>Table 10 -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 1st quarter 2008  -  1st quarter 2010</t>
    </r>
  </si>
  <si>
    <t>Reference year 2007=100</t>
  </si>
  <si>
    <t>Overall Index</t>
  </si>
  <si>
    <t>Beverages and tobacco</t>
  </si>
  <si>
    <t>Mineral fuels, lubricants and related materials</t>
  </si>
  <si>
    <t>Chemical materials &amp; related products, n.e.s</t>
  </si>
  <si>
    <t>Machinery and transport equipment</t>
  </si>
  <si>
    <t>¹ The Standard International Trade Classification Revision 3 (SITC Rev. 3)</t>
  </si>
  <si>
    <t>Table 1- Price indices of exports and imports and terms of trade,  1st quarter 2008 - 1st quarter 2010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</si>
  <si>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</si>
  <si>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10"/>
        <rFont val="CG Times"/>
        <family val="0"/>
      </rPr>
      <t>1</t>
    </r>
    <r>
      <rPr>
        <sz val="10"/>
        <rFont val="CG Times"/>
        <family val="0"/>
      </rPr>
      <t xml:space="preserve"> Provisional</t>
    </r>
  </si>
  <si>
    <r>
      <t xml:space="preserve">2010 </t>
    </r>
    <r>
      <rPr>
        <b/>
        <vertAlign val="superscript"/>
        <sz val="10"/>
        <rFont val="Times New Roman"/>
        <family val="1"/>
      </rPr>
      <t>1</t>
    </r>
  </si>
  <si>
    <r>
      <t xml:space="preserve">Jan-Mar 2010 </t>
    </r>
    <r>
      <rPr>
        <vertAlign val="superscript"/>
        <sz val="10"/>
        <rFont val="Times New Roman"/>
        <family val="1"/>
      </rPr>
      <t>2</t>
    </r>
  </si>
  <si>
    <r>
      <t xml:space="preserve">94.9 </t>
    </r>
    <r>
      <rPr>
        <vertAlign val="superscript"/>
        <sz val="10"/>
        <rFont val="Times New Roman"/>
        <family val="1"/>
      </rPr>
      <t>1</t>
    </r>
  </si>
  <si>
    <r>
      <t>Table 11 -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 1st quarter 2008  -  1st quarter 2010</t>
    </r>
  </si>
  <si>
    <t>Section/  Division</t>
  </si>
  <si>
    <t xml:space="preserve">1st Qr  </t>
  </si>
  <si>
    <t xml:space="preserve">2nd Qr  </t>
  </si>
  <si>
    <t xml:space="preserve">Average </t>
  </si>
  <si>
    <t>Section 0</t>
  </si>
  <si>
    <t>Div 00</t>
  </si>
  <si>
    <t xml:space="preserve"> Live animals </t>
  </si>
  <si>
    <t>Div 01</t>
  </si>
  <si>
    <t>Meat and meat preparations</t>
  </si>
  <si>
    <t>Div 02</t>
  </si>
  <si>
    <t>Dairy products and birds' eggs</t>
  </si>
  <si>
    <t>Div 03</t>
  </si>
  <si>
    <t>Fish, crustaceans, etc, and preparations thereof</t>
  </si>
  <si>
    <t>Div 04</t>
  </si>
  <si>
    <t>of which wheat</t>
  </si>
  <si>
    <t>Div 05</t>
  </si>
  <si>
    <t>Vegetables and fruit</t>
  </si>
  <si>
    <t>Div 06</t>
  </si>
  <si>
    <t>Div 07</t>
  </si>
  <si>
    <t>Coffee, tea, cocoa, spices and manufactures thereof</t>
  </si>
  <si>
    <t>Div 08</t>
  </si>
  <si>
    <t>Div 09</t>
  </si>
  <si>
    <t xml:space="preserve">Miscellaneous edible products and preparations </t>
  </si>
  <si>
    <t>Section 1</t>
  </si>
  <si>
    <t>Beverages and Tobacco</t>
  </si>
  <si>
    <t>Div 11</t>
  </si>
  <si>
    <t>Beverages</t>
  </si>
  <si>
    <t>Div 12</t>
  </si>
  <si>
    <t>Tobacco and tobacco manufactures</t>
  </si>
  <si>
    <t>Section 2</t>
  </si>
  <si>
    <t>Div 24</t>
  </si>
  <si>
    <t>Cork and wood</t>
  </si>
  <si>
    <t>Div 26</t>
  </si>
  <si>
    <t>Textile fibres and their wastes (not manufactured  into yarn or fabric)</t>
  </si>
  <si>
    <t>Div 27</t>
  </si>
  <si>
    <t>Crude fertilisers  and crude minerals (excluding coal, petroleum and precious stones)</t>
  </si>
  <si>
    <t>Section 3</t>
  </si>
  <si>
    <t>Div 32</t>
  </si>
  <si>
    <t>Coal, coke and briquettes</t>
  </si>
  <si>
    <t>Div 33</t>
  </si>
  <si>
    <t>Petroleum, petroleum products and related materials</t>
  </si>
  <si>
    <t>Div 34</t>
  </si>
  <si>
    <t>Gas, natural and manufactured</t>
  </si>
  <si>
    <t>Section 4</t>
  </si>
  <si>
    <t>Div 42</t>
  </si>
  <si>
    <t>Fixed vegetable fats and oils, crude, refined or  fractionated</t>
  </si>
  <si>
    <t>Section 5</t>
  </si>
  <si>
    <t>Div 51</t>
  </si>
  <si>
    <t>Div 54</t>
  </si>
  <si>
    <t>Div 55</t>
  </si>
  <si>
    <t xml:space="preserve"> Essential oils and resinoids &amp; perfume materials;toilet, etc.</t>
  </si>
  <si>
    <t>Div 56</t>
  </si>
  <si>
    <t>Fertilizers (other than those of group 272)</t>
  </si>
  <si>
    <t>Div 57</t>
  </si>
  <si>
    <t>Plastics in primary forms</t>
  </si>
  <si>
    <t>Div 58</t>
  </si>
  <si>
    <t>Plastics in non-primary forms</t>
  </si>
  <si>
    <t>Div 59</t>
  </si>
  <si>
    <t>Chemical materials &amp; products, n.e.s</t>
  </si>
  <si>
    <r>
      <t>Table 11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1st quarter 2008  -  1st quarter 2010</t>
    </r>
  </si>
  <si>
    <r>
      <t>4th Qr</t>
    </r>
    <r>
      <rPr>
        <b/>
        <vertAlign val="superscript"/>
        <sz val="10"/>
        <color indexed="8"/>
        <rFont val="CG Times"/>
        <family val="0"/>
      </rPr>
      <t xml:space="preserve"> </t>
    </r>
  </si>
  <si>
    <r>
      <t>3</t>
    </r>
    <r>
      <rPr>
        <sz val="10"/>
        <rFont val="CG Times"/>
        <family val="1"/>
      </rPr>
      <t xml:space="preserve"> Provisional</t>
    </r>
  </si>
  <si>
    <t xml:space="preserve">2nd Qr </t>
  </si>
  <si>
    <t>Section 6</t>
  </si>
  <si>
    <t>Div 61</t>
  </si>
  <si>
    <t>Leather, leather manufactures, n.e.s., &amp; dressed furskins</t>
  </si>
  <si>
    <t>Div 62</t>
  </si>
  <si>
    <t>Rubber manufactures, n.e.s.</t>
  </si>
  <si>
    <t>Div 63</t>
  </si>
  <si>
    <t>Cork and wood manufactures (excluding furniture)</t>
  </si>
  <si>
    <t>Div 64</t>
  </si>
  <si>
    <t>Paper, paperboard and articles of paper pulp</t>
  </si>
  <si>
    <t>Div 65</t>
  </si>
  <si>
    <t>Textile yarn, fabrics, made-up articles, n.e.s</t>
  </si>
  <si>
    <t xml:space="preserve"> of which </t>
  </si>
  <si>
    <t xml:space="preserve">      Textile yarn </t>
  </si>
  <si>
    <t xml:space="preserve">     Cotton fabrics, woven (not including narrow or  special fabrics)</t>
  </si>
  <si>
    <t xml:space="preserve">     Fabrics, woven, of man-made textile materials </t>
  </si>
  <si>
    <t xml:space="preserve">     Knitted/crocheted fabric including tubular knit,  fabrics, n.e.s</t>
  </si>
  <si>
    <t>Div 66</t>
  </si>
  <si>
    <t>Non-metallic mineral manufactures, n.e.s.</t>
  </si>
  <si>
    <t xml:space="preserve">of which  </t>
  </si>
  <si>
    <t xml:space="preserve">     Lime, cement &amp; fab. const. materials (except glass &amp; clay mats.)</t>
  </si>
  <si>
    <t xml:space="preserve">     Clay construction materials &amp; refractory construction materials</t>
  </si>
  <si>
    <t xml:space="preserve">     Pearls, precious and semi-precious stones, unworked or worked</t>
  </si>
  <si>
    <t>Div 67</t>
  </si>
  <si>
    <t>Iron and steel</t>
  </si>
  <si>
    <t>Div 68</t>
  </si>
  <si>
    <t>Non-ferrous metals</t>
  </si>
  <si>
    <t>Div 69</t>
  </si>
  <si>
    <t>Manufactures of metals, n.e.s.</t>
  </si>
  <si>
    <t>Section 7</t>
  </si>
  <si>
    <t>Div 71</t>
  </si>
  <si>
    <t>Power generating machinery and equipment</t>
  </si>
  <si>
    <t>Div 72</t>
  </si>
  <si>
    <t>Machinery specialized for particular industries</t>
  </si>
  <si>
    <t>Div 74</t>
  </si>
  <si>
    <t>General industrial machinery &amp; equipment, n.e.s.</t>
  </si>
  <si>
    <t>Div 75</t>
  </si>
  <si>
    <t>Office machines and automatic data processing machines</t>
  </si>
  <si>
    <t>Div 76</t>
  </si>
  <si>
    <t>Telecommunications and sound recording and</t>
  </si>
  <si>
    <t>Div 77</t>
  </si>
  <si>
    <t xml:space="preserve">Electrical machinery, apparatus and appliances, n.e.s., &amp; parts thereof reproducing apparatus </t>
  </si>
  <si>
    <t>Div 78</t>
  </si>
  <si>
    <t>Road vehicles (including air-cushion vehicles)</t>
  </si>
  <si>
    <t>of which Motor cars &amp; other motor vehicles principally designed for the transport of persons, including station wagons &amp; racing cars</t>
  </si>
  <si>
    <t>Section 8</t>
  </si>
  <si>
    <t>Div 81</t>
  </si>
  <si>
    <t>Prefabricated buildings; sanitary plumbing, heating &amp; lighting fixtures and fittings, n.e.s.</t>
  </si>
  <si>
    <t>Div 82</t>
  </si>
  <si>
    <t>Furniture &amp; parts thereof; bedding, mattresses, mattress support, cushions &amp; similar stuffed furnishings</t>
  </si>
  <si>
    <t>Div 87</t>
  </si>
  <si>
    <t>Professional, scientific and controlling inst. and app.</t>
  </si>
  <si>
    <t>Div 88</t>
  </si>
  <si>
    <t>Photographic apparatus, equipment and supplies and optical goods, n.e.s.; watches &amp; clocks</t>
  </si>
  <si>
    <t>Div 89</t>
  </si>
  <si>
    <t>Miscellaneous manufactured articles, n.e.s.</t>
  </si>
  <si>
    <t>of which Articles, n.e.s. of plastics</t>
  </si>
  <si>
    <t>Jewellery, goldsmiths' &amp; silversmiths' wares of precious/semi-precious, n.e.s.</t>
  </si>
  <si>
    <r>
      <t>Table 11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1st quarter 2008  -  1st quarter 2010</t>
    </r>
  </si>
  <si>
    <t>Table 12 - Import Price Index : Percentage change by SITC¹ section,  1st quarter 2009  -  1st quarter 2010</t>
  </si>
  <si>
    <t xml:space="preserve">Weight </t>
  </si>
  <si>
    <t>2nd Qr 07          to             3rd Qr 07</t>
  </si>
  <si>
    <t>3rd Qr 07          to             4th Qr 07</t>
  </si>
  <si>
    <t>4th Qr 07        to               1st Qr 08</t>
  </si>
  <si>
    <t>1st Qr 08        to               2nd Qr 08</t>
  </si>
  <si>
    <t>2nd Qr 08        to               3rd Qr 08</t>
  </si>
  <si>
    <t>3rd Qr 08         to               4th Qr 08</t>
  </si>
  <si>
    <t>4th Qr 08       to               1st Qr 09</t>
  </si>
  <si>
    <t>1st Qr 09      to               2nd Qr 09</t>
  </si>
  <si>
    <t>2nd Qr 09      to               2nd Qr 09</t>
  </si>
  <si>
    <t>3rd Qr 09      to               2nd Qr 09</t>
  </si>
  <si>
    <t>4th Qr 09      to               2nd Qr 09</t>
  </si>
  <si>
    <t>5th Qr 09      to               2nd Qr 09</t>
  </si>
  <si>
    <t>2nd Qr 09      to               3rd Qr 09</t>
  </si>
  <si>
    <t>3rd Qr 09      to              4th Qr 09</t>
  </si>
  <si>
    <t>4th Qr 09       to               1st Qr 10</t>
  </si>
  <si>
    <t>1st Qr 08        to             1st Qr 09</t>
  </si>
  <si>
    <t>2nd Qr 08        to             2nd Qr 09</t>
  </si>
  <si>
    <t>3rd Qr 08        to             3rd Qr 09</t>
  </si>
  <si>
    <t>4th Qr 08        to             4th Qr 09</t>
  </si>
  <si>
    <t>1st Qr 09        to             1st Qr 10</t>
  </si>
  <si>
    <r>
      <t>Table 13 -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1st quarter 2009  -  1st quarter 2010</t>
    </r>
  </si>
  <si>
    <t>1st Qr 09        to               2nd Qr 09</t>
  </si>
  <si>
    <t>1st Qr 07          to             1st Qr 08</t>
  </si>
  <si>
    <t>2nd Qr 07          to             2nd Qr 08</t>
  </si>
  <si>
    <t>3rd Qr 07          to             3rd Qr 08</t>
  </si>
  <si>
    <t>4th Qr 07          to             4th Qr 08</t>
  </si>
  <si>
    <t>4th Qr 09      to               1st Qr 10</t>
  </si>
  <si>
    <t>2nd Qr 08        to             2ndQr 09</t>
  </si>
  <si>
    <t>3rd Qr 08        to             3rdQr 09</t>
  </si>
  <si>
    <t>1st Qr 09      to             1st Qr 10</t>
  </si>
  <si>
    <t>Miscellaneous edible products and preparations</t>
  </si>
  <si>
    <t xml:space="preserve"> Beverages</t>
  </si>
  <si>
    <r>
      <t>Table 13 cont'd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1st quarter 2009  -  1st quarter 2010</t>
    </r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</si>
  <si>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07            to             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07</t>
    </r>
  </si>
  <si>
    <r>
      <t>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07            to             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07</t>
    </r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</si>
  <si>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07 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</t>
    </r>
  </si>
  <si>
    <r>
      <t>1st Qr 08            to             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08</t>
    </r>
  </si>
  <si>
    <t>2nd Qr 08            to             3rd Qr 08</t>
  </si>
  <si>
    <t>3rd Qr 08            to            4th Qr 08</t>
  </si>
  <si>
    <t>4th Qr 09        to               1st Qr 09</t>
  </si>
  <si>
    <t>2nd Qr 09          to             3rd Qr 09</t>
  </si>
  <si>
    <t>3rd Qr 09           to            4th Qr 09</t>
  </si>
  <si>
    <t>4th Qr 09          to             3rd Qr 09</t>
  </si>
  <si>
    <t>5th Qr 09          to             3rd Qr 09</t>
  </si>
  <si>
    <t>6th Qr 09          to             3rd Qr 09</t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</si>
  <si>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           to    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</si>
  <si>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t>Fixed vegetable fats and oils, crude, refined or   fractionated</t>
  </si>
  <si>
    <t>Essential oils and resinoids &amp; perfume materials;toilet, etc.</t>
  </si>
  <si>
    <t>4th Qr 08          to             1st Qr 09</t>
  </si>
  <si>
    <t>1st Qr 08           to             1st Qr 09</t>
  </si>
  <si>
    <t>Cotton fabrics, woven (not including narrow or  special fabrics)</t>
  </si>
  <si>
    <t xml:space="preserve">Fabrics, woven, of man-made textile materials </t>
  </si>
  <si>
    <t>Knitted/crocheted fabric including tubular knit,  fabrics, n.e.s</t>
  </si>
  <si>
    <t xml:space="preserve">of which </t>
  </si>
  <si>
    <t>Lime, cement &amp; fab. const. materials (except glass &amp; clay mats.)</t>
  </si>
  <si>
    <t>Clay construction materials &amp; refractory construction materials</t>
  </si>
  <si>
    <t>Pearls, precious and semi-precious stones, unworked or worked</t>
  </si>
  <si>
    <r>
      <t>Table 13 cont'd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1st quarter 2009  -  1st quarter 2010</t>
    </r>
  </si>
  <si>
    <r>
      <t>1st Qr 08            to             2</t>
    </r>
    <r>
      <rPr>
        <b/>
        <sz val="9"/>
        <color indexed="8"/>
        <rFont val="CG Times"/>
        <family val="0"/>
      </rPr>
      <t xml:space="preserve">nd </t>
    </r>
    <r>
      <rPr>
        <b/>
        <sz val="9"/>
        <color indexed="8"/>
        <rFont val="CG Times"/>
        <family val="1"/>
      </rPr>
      <t>Qr 08</t>
    </r>
  </si>
  <si>
    <r>
      <t>2nd Qr 08            to            3</t>
    </r>
    <r>
      <rPr>
        <b/>
        <sz val="9"/>
        <color indexed="8"/>
        <rFont val="CG Times"/>
        <family val="0"/>
      </rPr>
      <t>rd</t>
    </r>
    <r>
      <rPr>
        <b/>
        <sz val="9"/>
        <color indexed="8"/>
        <rFont val="CG Times"/>
        <family val="1"/>
      </rPr>
      <t xml:space="preserve"> Qr 08</t>
    </r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</si>
  <si>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07 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</t>
    </r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</si>
  <si>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07            to             2nd Qr 08</t>
    </r>
  </si>
  <si>
    <r>
      <t>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07            to             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08</t>
    </r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</si>
  <si>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07            to             4th Qr 08</t>
    </r>
  </si>
  <si>
    <r>
      <t>2nd Qr 08            to            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08</t>
    </r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</si>
  <si>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08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</si>
  <si>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t>4th Qr 09           to           4th  Qr 09</t>
  </si>
  <si>
    <t>5th Qr 09           to           4th  Qr 09</t>
  </si>
  <si>
    <t>6th Qr 09           to           4th  Qr 09</t>
  </si>
  <si>
    <t>7th Qr 09           to           4th  Qr 09</t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</si>
  <si>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</si>
  <si>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t>of which Motor cars &amp; other motor vehicles for the transport of persons</t>
  </si>
  <si>
    <t>of which  Articles, n.e.s. of plastics</t>
  </si>
  <si>
    <t>Jewellery, goldsmiths' &amp; silversmiths' wares of precious/semi-precious, n.e.s</t>
  </si>
  <si>
    <r>
      <t>Table 14 - Quarterly Import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2004 - 1st  Qr 2010(multiple base)</t>
    </r>
  </si>
  <si>
    <r>
      <t>Table 15 - Quarterly Import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2004 - 1st  Qr 2010(single base)</t>
    </r>
  </si>
  <si>
    <r>
      <t xml:space="preserve">2009 </t>
    </r>
    <r>
      <rPr>
        <b/>
        <vertAlign val="superscript"/>
        <sz val="10"/>
        <rFont val="CG Times"/>
        <family val="0"/>
      </rPr>
      <t>2</t>
    </r>
  </si>
  <si>
    <r>
      <t>2</t>
    </r>
    <r>
      <rPr>
        <sz val="10"/>
        <rFont val="CG Times"/>
        <family val="1"/>
      </rPr>
      <t xml:space="preserve">  Revised</t>
    </r>
  </si>
  <si>
    <r>
      <t xml:space="preserve">2009 </t>
    </r>
    <r>
      <rPr>
        <b/>
        <vertAlign val="superscript"/>
        <sz val="10"/>
        <rFont val="CG Times"/>
        <family val="0"/>
      </rPr>
      <t>2</t>
    </r>
    <r>
      <rPr>
        <b/>
        <sz val="10"/>
        <rFont val="CG Times"/>
        <family val="1"/>
      </rPr>
      <t xml:space="preserve"> </t>
    </r>
  </si>
  <si>
    <r>
      <t>2010</t>
    </r>
    <r>
      <rPr>
        <b/>
        <vertAlign val="superscript"/>
        <sz val="10"/>
        <rFont val="CG Times"/>
        <family val="0"/>
      </rPr>
      <t xml:space="preserve"> 3</t>
    </r>
    <r>
      <rPr>
        <b/>
        <sz val="10"/>
        <rFont val="CG Times"/>
        <family val="1"/>
      </rPr>
      <t xml:space="preserve"> </t>
    </r>
  </si>
  <si>
    <r>
      <t>1st Qr</t>
    </r>
    <r>
      <rPr>
        <b/>
        <vertAlign val="superscript"/>
        <sz val="10"/>
        <rFont val="CG Times"/>
        <family val="0"/>
      </rPr>
      <t xml:space="preserve"> </t>
    </r>
  </si>
  <si>
    <r>
      <t xml:space="preserve">2009 </t>
    </r>
    <r>
      <rPr>
        <vertAlign val="superscript"/>
        <sz val="10"/>
        <rFont val="CG Times"/>
        <family val="0"/>
      </rPr>
      <t>1</t>
    </r>
  </si>
  <si>
    <r>
      <t xml:space="preserve">2010 </t>
    </r>
    <r>
      <rPr>
        <vertAlign val="superscript"/>
        <sz val="10"/>
        <rFont val="CG Times"/>
        <family val="0"/>
      </rPr>
      <t>2</t>
    </r>
  </si>
  <si>
    <r>
      <rPr>
        <vertAlign val="superscript"/>
        <sz val="11"/>
        <rFont val="CG Times"/>
        <family val="0"/>
      </rPr>
      <t>2</t>
    </r>
    <r>
      <rPr>
        <sz val="11"/>
        <rFont val="CG Times"/>
        <family val="1"/>
      </rPr>
      <t xml:space="preserve"> Provisional</t>
    </r>
  </si>
  <si>
    <r>
      <rPr>
        <vertAlign val="superscript"/>
        <sz val="11"/>
        <rFont val="CG Times"/>
        <family val="0"/>
      </rPr>
      <t>1</t>
    </r>
    <r>
      <rPr>
        <sz val="11"/>
        <rFont val="CG Times"/>
        <family val="1"/>
      </rPr>
      <t xml:space="preserve"> Revised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</si>
</sst>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"/>
    <numFmt numFmtId="166" formatCode="0\ \ "/>
    <numFmt numFmtId="167" formatCode="#,##0\ \ \ "/>
    <numFmt numFmtId="168" formatCode="0.00\ \ "/>
    <numFmt numFmtId="169" formatCode="0.0\ \ \ "/>
    <numFmt numFmtId="170" formatCode="0.0\ \ \ \ "/>
    <numFmt numFmtId="171" formatCode="0.0\ "/>
    <numFmt numFmtId="172" formatCode="0.0\ \ "/>
    <numFmt numFmtId="173" formatCode="#,##0\ \ \ \ \ "/>
    <numFmt numFmtId="174" formatCode="#,##0.0"/>
    <numFmt numFmtId="175" formatCode="#,##0.0000"/>
    <numFmt numFmtId="176" formatCode="#,##0\ \ \ \ "/>
    <numFmt numFmtId="177" formatCode="0######"/>
    <numFmt numFmtId="178" formatCode="######"/>
    <numFmt numFmtId="179" formatCode="#,##0.00\ \ "/>
    <numFmt numFmtId="180" formatCode="General\ \ "/>
    <numFmt numFmtId="181" formatCode="\+\ #,##0\ \ \ ;\-\ #,##0\ \ \ "/>
    <numFmt numFmtId="182" formatCode="\+\ #,##0;\-\ #,##0"/>
    <numFmt numFmtId="183" formatCode="#,##0\ \ \ \ \ \ \ "/>
    <numFmt numFmtId="184" formatCode="\+0"/>
    <numFmt numFmtId="185" formatCode="\+#,##0"/>
    <numFmt numFmtId="186" formatCode="0.0"/>
    <numFmt numFmtId="187" formatCode="0\ \ \ \ \ "/>
    <numFmt numFmtId="188" formatCode="0.000"/>
    <numFmt numFmtId="189" formatCode="\+\ \5\ \ \ \ \ \ \ "/>
    <numFmt numFmtId="190" formatCode="\+\ \5\ \ \ \ \ \ \ \ "/>
    <numFmt numFmtId="191" formatCode="0\ "/>
    <numFmt numFmtId="192" formatCode="0.00\ "/>
    <numFmt numFmtId="193" formatCode="#,##0.0\ "/>
    <numFmt numFmtId="194" formatCode="0.000\ \ "/>
    <numFmt numFmtId="195" formatCode="0.00000"/>
    <numFmt numFmtId="196" formatCode="0.0000"/>
    <numFmt numFmtId="197" formatCode="\+\ #,##0.0\ \ \ ;\-\ #,##0.0\ \ \ "/>
    <numFmt numFmtId="198" formatCode="\+\ #,##0.00\ \ \ ;\-\ #,##0.00\ \ \ "/>
    <numFmt numFmtId="199" formatCode="#,##0.0\ \ "/>
    <numFmt numFmtId="200" formatCode="#,##0.000\ \ "/>
    <numFmt numFmtId="201" formatCode="#,##0.0\ \ \ "/>
    <numFmt numFmtId="202" formatCode="#,##0.00\ \ \ "/>
    <numFmt numFmtId="203" formatCode="#,##0.000"/>
    <numFmt numFmtId="204" formatCode="0.0000\ \ "/>
    <numFmt numFmtId="205" formatCode="0.00000\ \ "/>
  </numFmts>
  <fonts count="79">
    <font>
      <sz val="10"/>
      <name val="CG Times"/>
      <family val="0"/>
    </font>
    <font>
      <b/>
      <sz val="12"/>
      <name val="CG Times"/>
      <family val="1"/>
    </font>
    <font>
      <b/>
      <vertAlign val="superscript"/>
      <sz val="12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0"/>
      <name val="CG Times"/>
      <family val="1"/>
    </font>
    <font>
      <vertAlign val="superscript"/>
      <sz val="10"/>
      <name val="CG Times"/>
      <family val="1"/>
    </font>
    <font>
      <sz val="10"/>
      <color indexed="8"/>
      <name val="CG Times"/>
      <family val="1"/>
    </font>
    <font>
      <b/>
      <vertAlign val="superscript"/>
      <sz val="10"/>
      <name val="CG Times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CG Times"/>
      <family val="0"/>
    </font>
    <font>
      <u val="single"/>
      <sz val="10"/>
      <color indexed="36"/>
      <name val="CG Times"/>
      <family val="0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b/>
      <sz val="12"/>
      <color indexed="8"/>
      <name val="CG Times"/>
      <family val="1"/>
    </font>
    <font>
      <b/>
      <vertAlign val="superscript"/>
      <sz val="12"/>
      <color indexed="8"/>
      <name val="CG Times"/>
      <family val="1"/>
    </font>
    <font>
      <b/>
      <sz val="10"/>
      <color indexed="8"/>
      <name val="CG Times"/>
      <family val="1"/>
    </font>
    <font>
      <i/>
      <sz val="10"/>
      <color indexed="8"/>
      <name val="CG Times"/>
      <family val="0"/>
    </font>
    <font>
      <i/>
      <sz val="10"/>
      <name val="CG Times"/>
      <family val="0"/>
    </font>
    <font>
      <b/>
      <vertAlign val="superscript"/>
      <sz val="10"/>
      <color indexed="8"/>
      <name val="CG Times"/>
      <family val="0"/>
    </font>
    <font>
      <b/>
      <sz val="8"/>
      <color indexed="8"/>
      <name val="CG Times"/>
      <family val="1"/>
    </font>
    <font>
      <b/>
      <sz val="10"/>
      <color indexed="8"/>
      <name val="Times New Roman"/>
      <family val="1"/>
    </font>
    <font>
      <b/>
      <sz val="9"/>
      <color indexed="8"/>
      <name val="CG Times"/>
      <family val="1"/>
    </font>
    <font>
      <b/>
      <vertAlign val="superscript"/>
      <sz val="9"/>
      <color indexed="8"/>
      <name val="CG Times"/>
      <family val="1"/>
    </font>
    <font>
      <sz val="11"/>
      <name val="CG Times"/>
      <family val="1"/>
    </font>
    <font>
      <b/>
      <sz val="11"/>
      <name val="CG Times"/>
      <family val="1"/>
    </font>
    <font>
      <vertAlign val="superscript"/>
      <sz val="11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886">
    <xf numFmtId="0" fontId="0" fillId="0" borderId="0" xfId="0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 textRotation="18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166" fontId="4" fillId="0" borderId="12" xfId="0" applyNumberFormat="1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16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right"/>
    </xf>
    <xf numFmtId="175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 textRotation="18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center" vertical="center" textRotation="180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2" fontId="10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top"/>
    </xf>
    <xf numFmtId="168" fontId="4" fillId="0" borderId="15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68" fontId="4" fillId="0" borderId="23" xfId="0" applyNumberFormat="1" applyFont="1" applyBorder="1" applyAlignment="1">
      <alignment horizontal="center" vertical="center"/>
    </xf>
    <xf numFmtId="175" fontId="7" fillId="0" borderId="0" xfId="0" applyNumberFormat="1" applyFont="1" applyAlignment="1">
      <alignment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168" fontId="5" fillId="0" borderId="25" xfId="0" applyNumberFormat="1" applyFont="1" applyBorder="1" applyAlignment="1">
      <alignment horizontal="center" vertical="center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/>
    </xf>
    <xf numFmtId="168" fontId="5" fillId="0" borderId="17" xfId="0" applyNumberFormat="1" applyFont="1" applyBorder="1" applyAlignment="1">
      <alignment horizontal="center" vertical="center" wrapText="1"/>
    </xf>
    <xf numFmtId="168" fontId="5" fillId="0" borderId="2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14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168" fontId="16" fillId="0" borderId="18" xfId="0" applyNumberFormat="1" applyFont="1" applyBorder="1" applyAlignment="1">
      <alignment horizontal="center" vertical="center" wrapText="1"/>
    </xf>
    <xf numFmtId="168" fontId="16" fillId="0" borderId="14" xfId="0" applyNumberFormat="1" applyFont="1" applyBorder="1" applyAlignment="1">
      <alignment horizontal="center" vertical="center" wrapText="1"/>
    </xf>
    <xf numFmtId="168" fontId="11" fillId="0" borderId="14" xfId="0" applyNumberFormat="1" applyFont="1" applyBorder="1" applyAlignment="1">
      <alignment horizontal="center" vertical="center" wrapText="1"/>
    </xf>
    <xf numFmtId="168" fontId="11" fillId="0" borderId="15" xfId="0" applyNumberFormat="1" applyFont="1" applyBorder="1" applyAlignment="1">
      <alignment horizontal="center" vertical="center"/>
    </xf>
    <xf numFmtId="168" fontId="11" fillId="0" borderId="18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8" fontId="11" fillId="0" borderId="15" xfId="0" applyNumberFormat="1" applyFont="1" applyBorder="1" applyAlignment="1">
      <alignment horizontal="center" vertical="center" wrapText="1"/>
    </xf>
    <xf numFmtId="168" fontId="11" fillId="0" borderId="2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8" fontId="16" fillId="0" borderId="13" xfId="0" applyNumberFormat="1" applyFont="1" applyBorder="1" applyAlignment="1">
      <alignment horizontal="center" vertical="center"/>
    </xf>
    <xf numFmtId="168" fontId="16" fillId="0" borderId="10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8" fontId="11" fillId="0" borderId="11" xfId="0" applyNumberFormat="1" applyFont="1" applyBorder="1" applyAlignment="1">
      <alignment horizontal="center" vertical="center"/>
    </xf>
    <xf numFmtId="168" fontId="11" fillId="0" borderId="25" xfId="0" applyNumberFormat="1" applyFont="1" applyBorder="1" applyAlignment="1">
      <alignment horizontal="center" vertical="center"/>
    </xf>
    <xf numFmtId="168" fontId="11" fillId="0" borderId="13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vertical="center"/>
    </xf>
    <xf numFmtId="172" fontId="11" fillId="0" borderId="15" xfId="0" applyNumberFormat="1" applyFont="1" applyBorder="1" applyAlignment="1">
      <alignment horizontal="right" vertical="center"/>
    </xf>
    <xf numFmtId="172" fontId="11" fillId="0" borderId="24" xfId="0" applyNumberFormat="1" applyFont="1" applyBorder="1" applyAlignment="1">
      <alignment horizontal="right" vertical="center"/>
    </xf>
    <xf numFmtId="172" fontId="11" fillId="0" borderId="1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2" fontId="11" fillId="0" borderId="23" xfId="0" applyNumberFormat="1" applyFont="1" applyBorder="1" applyAlignment="1">
      <alignment horizontal="right" vertical="center"/>
    </xf>
    <xf numFmtId="172" fontId="11" fillId="0" borderId="18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14" xfId="0" applyNumberFormat="1" applyFont="1" applyBorder="1" applyAlignment="1">
      <alignment vertical="center"/>
    </xf>
    <xf numFmtId="172" fontId="10" fillId="0" borderId="15" xfId="0" applyNumberFormat="1" applyFont="1" applyBorder="1" applyAlignment="1">
      <alignment horizontal="right" vertical="center"/>
    </xf>
    <xf numFmtId="172" fontId="10" fillId="0" borderId="23" xfId="0" applyNumberFormat="1" applyFont="1" applyBorder="1" applyAlignment="1">
      <alignment horizontal="right" vertical="center"/>
    </xf>
    <xf numFmtId="172" fontId="10" fillId="0" borderId="18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/>
    </xf>
    <xf numFmtId="164" fontId="10" fillId="0" borderId="15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4" fontId="11" fillId="0" borderId="14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172" fontId="10" fillId="0" borderId="11" xfId="0" applyNumberFormat="1" applyFont="1" applyBorder="1" applyAlignment="1">
      <alignment horizontal="right" vertical="center"/>
    </xf>
    <xf numFmtId="172" fontId="10" fillId="0" borderId="25" xfId="0" applyNumberFormat="1" applyFont="1" applyBorder="1" applyAlignment="1">
      <alignment horizontal="right" vertical="center"/>
    </xf>
    <xf numFmtId="172" fontId="10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166" fontId="18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 textRotation="180"/>
    </xf>
    <xf numFmtId="2" fontId="10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0" fillId="0" borderId="0" xfId="0" applyFont="1" applyAlignment="1">
      <alignment horizontal="center" vertical="center" textRotation="180"/>
    </xf>
    <xf numFmtId="0" fontId="10" fillId="0" borderId="0" xfId="0" applyFont="1" applyAlignment="1">
      <alignment horizontal="right"/>
    </xf>
    <xf numFmtId="0" fontId="2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167" fontId="10" fillId="0" borderId="16" xfId="0" applyNumberFormat="1" applyFont="1" applyBorder="1" applyAlignment="1">
      <alignment vertical="center"/>
    </xf>
    <xf numFmtId="1" fontId="10" fillId="0" borderId="16" xfId="0" applyNumberFormat="1" applyFont="1" applyBorder="1" applyAlignment="1">
      <alignment horizontal="center"/>
    </xf>
    <xf numFmtId="167" fontId="10" fillId="0" borderId="14" xfId="0" applyNumberFormat="1" applyFont="1" applyBorder="1" applyAlignment="1">
      <alignment vertical="center"/>
    </xf>
    <xf numFmtId="1" fontId="10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67" fontId="10" fillId="0" borderId="10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167" fontId="11" fillId="0" borderId="14" xfId="0" applyNumberFormat="1" applyFont="1" applyBorder="1" applyAlignment="1">
      <alignment horizontal="right" vertical="center"/>
    </xf>
    <xf numFmtId="165" fontId="11" fillId="0" borderId="16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right" vertical="center"/>
    </xf>
    <xf numFmtId="167" fontId="10" fillId="0" borderId="18" xfId="0" applyNumberFormat="1" applyFont="1" applyBorder="1" applyAlignment="1">
      <alignment vertical="center"/>
    </xf>
    <xf numFmtId="184" fontId="10" fillId="0" borderId="14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65" fontId="11" fillId="0" borderId="14" xfId="0" applyNumberFormat="1" applyFont="1" applyBorder="1" applyAlignment="1">
      <alignment horizontal="right" vertical="center"/>
    </xf>
    <xf numFmtId="167" fontId="11" fillId="0" borderId="18" xfId="0" applyNumberFormat="1" applyFont="1" applyBorder="1" applyAlignment="1">
      <alignment vertical="center"/>
    </xf>
    <xf numFmtId="0" fontId="24" fillId="0" borderId="15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7" fontId="11" fillId="0" borderId="14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167" fontId="10" fillId="0" borderId="18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81" fontId="10" fillId="0" borderId="10" xfId="0" applyNumberFormat="1" applyFont="1" applyBorder="1" applyAlignment="1">
      <alignment/>
    </xf>
    <xf numFmtId="182" fontId="10" fillId="0" borderId="13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181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1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165" fontId="11" fillId="0" borderId="14" xfId="0" applyNumberFormat="1" applyFont="1" applyBorder="1" applyAlignment="1">
      <alignment vertical="center"/>
    </xf>
    <xf numFmtId="165" fontId="11" fillId="0" borderId="16" xfId="0" applyNumberFormat="1" applyFont="1" applyBorder="1" applyAlignment="1">
      <alignment horizontal="right"/>
    </xf>
    <xf numFmtId="181" fontId="11" fillId="0" borderId="18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/>
    </xf>
    <xf numFmtId="181" fontId="10" fillId="0" borderId="18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205" fontId="27" fillId="0" borderId="0" xfId="0" applyNumberFormat="1" applyFont="1" applyAlignment="1">
      <alignment/>
    </xf>
    <xf numFmtId="175" fontId="28" fillId="0" borderId="0" xfId="0" applyNumberFormat="1" applyFont="1" applyAlignment="1">
      <alignment/>
    </xf>
    <xf numFmtId="0" fontId="10" fillId="0" borderId="0" xfId="0" applyFont="1" applyBorder="1" applyAlignment="1" quotePrefix="1">
      <alignment horizontal="left"/>
    </xf>
    <xf numFmtId="166" fontId="27" fillId="0" borderId="0" xfId="0" applyNumberFormat="1" applyFont="1" applyBorder="1" applyAlignment="1">
      <alignment/>
    </xf>
    <xf numFmtId="168" fontId="18" fillId="0" borderId="0" xfId="0" applyNumberFormat="1" applyFont="1" applyAlignment="1">
      <alignment/>
    </xf>
    <xf numFmtId="0" fontId="11" fillId="0" borderId="16" xfId="0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 quotePrefix="1">
      <alignment horizontal="center" vertical="center"/>
    </xf>
    <xf numFmtId="166" fontId="11" fillId="0" borderId="28" xfId="0" applyNumberFormat="1" applyFont="1" applyBorder="1" applyAlignment="1">
      <alignment horizontal="center" vertical="center"/>
    </xf>
    <xf numFmtId="168" fontId="11" fillId="0" borderId="29" xfId="0" applyNumberFormat="1" applyFont="1" applyBorder="1" applyAlignment="1">
      <alignment horizontal="center" vertical="center"/>
    </xf>
    <xf numFmtId="186" fontId="11" fillId="0" borderId="16" xfId="0" applyNumberFormat="1" applyFont="1" applyBorder="1" applyAlignment="1">
      <alignment horizontal="center" vertical="center"/>
    </xf>
    <xf numFmtId="186" fontId="11" fillId="0" borderId="24" xfId="0" applyNumberFormat="1" applyFont="1" applyBorder="1" applyAlignment="1">
      <alignment horizontal="center" vertical="center"/>
    </xf>
    <xf numFmtId="186" fontId="11" fillId="0" borderId="30" xfId="0" applyNumberFormat="1" applyFont="1" applyBorder="1" applyAlignment="1">
      <alignment horizontal="center" vertical="center"/>
    </xf>
    <xf numFmtId="186" fontId="11" fillId="0" borderId="17" xfId="0" applyNumberFormat="1" applyFont="1" applyBorder="1" applyAlignment="1">
      <alignment horizontal="center" vertical="center"/>
    </xf>
    <xf numFmtId="171" fontId="11" fillId="0" borderId="14" xfId="0" applyNumberFormat="1" applyFont="1" applyBorder="1" applyAlignment="1">
      <alignment horizontal="center" vertical="center"/>
    </xf>
    <xf numFmtId="171" fontId="11" fillId="0" borderId="23" xfId="0" applyNumberFormat="1" applyFont="1" applyBorder="1" applyAlignment="1">
      <alignment horizontal="center" vertical="center"/>
    </xf>
    <xf numFmtId="171" fontId="11" fillId="0" borderId="31" xfId="0" applyNumberFormat="1" applyFont="1" applyBorder="1" applyAlignment="1">
      <alignment horizontal="center" vertical="center"/>
    </xf>
    <xf numFmtId="171" fontId="11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12" xfId="0" applyFont="1" applyBorder="1" applyAlignment="1" quotePrefix="1">
      <alignment horizontal="left"/>
    </xf>
    <xf numFmtId="0" fontId="24" fillId="0" borderId="13" xfId="0" applyFont="1" applyBorder="1" applyAlignment="1" quotePrefix="1">
      <alignment horizontal="left"/>
    </xf>
    <xf numFmtId="164" fontId="24" fillId="0" borderId="10" xfId="0" applyNumberFormat="1" applyFont="1" applyBorder="1" applyAlignment="1">
      <alignment/>
    </xf>
    <xf numFmtId="171" fontId="24" fillId="0" borderId="10" xfId="0" applyNumberFormat="1" applyFont="1" applyBorder="1" applyAlignment="1">
      <alignment/>
    </xf>
    <xf numFmtId="171" fontId="24" fillId="0" borderId="32" xfId="0" applyNumberFormat="1" applyFont="1" applyBorder="1" applyAlignment="1">
      <alignment/>
    </xf>
    <xf numFmtId="171" fontId="24" fillId="0" borderId="29" xfId="0" applyNumberFormat="1" applyFont="1" applyBorder="1" applyAlignment="1">
      <alignment/>
    </xf>
    <xf numFmtId="171" fontId="24" fillId="0" borderId="25" xfId="0" applyNumberFormat="1" applyFont="1" applyBorder="1" applyAlignment="1">
      <alignment/>
    </xf>
    <xf numFmtId="171" fontId="24" fillId="0" borderId="13" xfId="0" applyNumberFormat="1" applyFont="1" applyBorder="1" applyAlignment="1">
      <alignment/>
    </xf>
    <xf numFmtId="0" fontId="24" fillId="0" borderId="0" xfId="0" applyFont="1" applyBorder="1" applyAlignment="1" quotePrefix="1">
      <alignment horizontal="left"/>
    </xf>
    <xf numFmtId="164" fontId="24" fillId="0" borderId="0" xfId="0" applyNumberFormat="1" applyFont="1" applyBorder="1" applyAlignment="1">
      <alignment/>
    </xf>
    <xf numFmtId="171" fontId="24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 horizontal="left"/>
    </xf>
    <xf numFmtId="166" fontId="11" fillId="0" borderId="2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71" fontId="10" fillId="0" borderId="14" xfId="0" applyNumberFormat="1" applyFont="1" applyBorder="1" applyAlignment="1">
      <alignment horizontal="center" vertical="center"/>
    </xf>
    <xf numFmtId="171" fontId="10" fillId="0" borderId="23" xfId="0" applyNumberFormat="1" applyFont="1" applyBorder="1" applyAlignment="1">
      <alignment horizontal="center" vertical="center"/>
    </xf>
    <xf numFmtId="171" fontId="10" fillId="0" borderId="31" xfId="0" applyNumberFormat="1" applyFont="1" applyBorder="1" applyAlignment="1">
      <alignment horizontal="center" vertical="center"/>
    </xf>
    <xf numFmtId="171" fontId="10" fillId="0" borderId="18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171" fontId="10" fillId="0" borderId="10" xfId="0" applyNumberFormat="1" applyFont="1" applyBorder="1" applyAlignment="1">
      <alignment horizontal="center" vertical="center"/>
    </xf>
    <xf numFmtId="171" fontId="10" fillId="0" borderId="25" xfId="0" applyNumberFormat="1" applyFont="1" applyBorder="1" applyAlignment="1">
      <alignment horizontal="center" vertical="center"/>
    </xf>
    <xf numFmtId="171" fontId="10" fillId="0" borderId="29" xfId="0" applyNumberFormat="1" applyFont="1" applyBorder="1" applyAlignment="1">
      <alignment horizontal="center" vertical="center"/>
    </xf>
    <xf numFmtId="171" fontId="10" fillId="0" borderId="13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wrapText="1"/>
    </xf>
    <xf numFmtId="164" fontId="11" fillId="0" borderId="14" xfId="0" applyNumberFormat="1" applyFont="1" applyBorder="1" applyAlignment="1">
      <alignment horizontal="right"/>
    </xf>
    <xf numFmtId="171" fontId="11" fillId="0" borderId="16" xfId="0" applyNumberFormat="1" applyFont="1" applyBorder="1" applyAlignment="1">
      <alignment horizontal="center"/>
    </xf>
    <xf numFmtId="171" fontId="11" fillId="0" borderId="26" xfId="0" applyNumberFormat="1" applyFont="1" applyBorder="1" applyAlignment="1">
      <alignment horizontal="center"/>
    </xf>
    <xf numFmtId="171" fontId="11" fillId="0" borderId="24" xfId="0" applyNumberFormat="1" applyFont="1" applyBorder="1" applyAlignment="1">
      <alignment horizontal="center"/>
    </xf>
    <xf numFmtId="171" fontId="11" fillId="0" borderId="17" xfId="0" applyNumberFormat="1" applyFont="1" applyBorder="1" applyAlignment="1">
      <alignment horizontal="center"/>
    </xf>
    <xf numFmtId="171" fontId="11" fillId="0" borderId="30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171" fontId="24" fillId="0" borderId="15" xfId="0" applyNumberFormat="1" applyFont="1" applyBorder="1" applyAlignment="1">
      <alignment horizontal="center"/>
    </xf>
    <xf numFmtId="171" fontId="10" fillId="0" borderId="23" xfId="0" applyNumberFormat="1" applyFont="1" applyBorder="1" applyAlignment="1">
      <alignment horizontal="center"/>
    </xf>
    <xf numFmtId="171" fontId="10" fillId="0" borderId="18" xfId="0" applyNumberFormat="1" applyFont="1" applyBorder="1" applyAlignment="1">
      <alignment horizontal="center"/>
    </xf>
    <xf numFmtId="171" fontId="24" fillId="0" borderId="14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0" fillId="0" borderId="31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164" fontId="24" fillId="0" borderId="14" xfId="0" applyNumberFormat="1" applyFont="1" applyBorder="1" applyAlignment="1">
      <alignment horizontal="right"/>
    </xf>
    <xf numFmtId="171" fontId="24" fillId="0" borderId="18" xfId="0" applyNumberFormat="1" applyFont="1" applyBorder="1" applyAlignment="1">
      <alignment horizontal="center"/>
    </xf>
    <xf numFmtId="171" fontId="24" fillId="0" borderId="23" xfId="0" applyNumberFormat="1" applyFont="1" applyBorder="1" applyAlignment="1">
      <alignment horizontal="center"/>
    </xf>
    <xf numFmtId="171" fontId="24" fillId="0" borderId="31" xfId="0" applyNumberFormat="1" applyFont="1" applyBorder="1" applyAlignment="1">
      <alignment horizontal="center"/>
    </xf>
    <xf numFmtId="0" fontId="24" fillId="0" borderId="0" xfId="0" applyFont="1" applyBorder="1" applyAlignment="1" quotePrefix="1">
      <alignment horizontal="left" wrapText="1"/>
    </xf>
    <xf numFmtId="164" fontId="10" fillId="0" borderId="14" xfId="0" applyNumberFormat="1" applyFont="1" applyBorder="1" applyAlignment="1">
      <alignment/>
    </xf>
    <xf numFmtId="0" fontId="10" fillId="0" borderId="18" xfId="0" applyFont="1" applyBorder="1" applyAlignment="1">
      <alignment horizontal="left" vertical="center" wrapText="1"/>
    </xf>
    <xf numFmtId="171" fontId="10" fillId="0" borderId="0" xfId="0" applyNumberFormat="1" applyFont="1" applyBorder="1" applyAlignment="1">
      <alignment horizontal="center"/>
    </xf>
    <xf numFmtId="0" fontId="24" fillId="0" borderId="18" xfId="0" applyFont="1" applyBorder="1" applyAlignment="1" quotePrefix="1">
      <alignment horizontal="left" wrapText="1"/>
    </xf>
    <xf numFmtId="164" fontId="10" fillId="0" borderId="14" xfId="0" applyNumberFormat="1" applyFont="1" applyBorder="1" applyAlignment="1">
      <alignment horizontal="right"/>
    </xf>
    <xf numFmtId="0" fontId="24" fillId="0" borderId="18" xfId="0" applyFont="1" applyBorder="1" applyAlignment="1">
      <alignment horizontal="left" wrapText="1"/>
    </xf>
    <xf numFmtId="171" fontId="24" fillId="0" borderId="11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18" fillId="0" borderId="12" xfId="0" applyFont="1" applyBorder="1" applyAlignment="1">
      <alignment/>
    </xf>
    <xf numFmtId="168" fontId="29" fillId="0" borderId="16" xfId="0" applyNumberFormat="1" applyFont="1" applyBorder="1" applyAlignment="1">
      <alignment horizontal="center" vertical="center" wrapText="1"/>
    </xf>
    <xf numFmtId="168" fontId="11" fillId="0" borderId="16" xfId="0" applyNumberFormat="1" applyFont="1" applyBorder="1" applyAlignment="1">
      <alignment horizontal="center" vertical="center" wrapText="1"/>
    </xf>
    <xf numFmtId="168" fontId="11" fillId="0" borderId="16" xfId="0" applyNumberFormat="1" applyFont="1" applyBorder="1" applyAlignment="1">
      <alignment horizontal="center" vertical="center"/>
    </xf>
    <xf numFmtId="168" fontId="11" fillId="0" borderId="17" xfId="0" applyNumberFormat="1" applyFont="1" applyBorder="1" applyAlignment="1">
      <alignment horizontal="center" vertical="center" wrapText="1"/>
    </xf>
    <xf numFmtId="168" fontId="29" fillId="0" borderId="14" xfId="0" applyNumberFormat="1" applyFont="1" applyBorder="1" applyAlignment="1">
      <alignment horizontal="center" vertical="center" wrapText="1"/>
    </xf>
    <xf numFmtId="168" fontId="29" fillId="0" borderId="10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right"/>
    </xf>
    <xf numFmtId="193" fontId="11" fillId="0" borderId="18" xfId="0" applyNumberFormat="1" applyFont="1" applyBorder="1" applyAlignment="1">
      <alignment horizontal="right"/>
    </xf>
    <xf numFmtId="193" fontId="11" fillId="0" borderId="14" xfId="0" applyNumberFormat="1" applyFont="1" applyBorder="1" applyAlignment="1">
      <alignment horizontal="right"/>
    </xf>
    <xf numFmtId="164" fontId="10" fillId="0" borderId="18" xfId="0" applyNumberFormat="1" applyFont="1" applyBorder="1" applyAlignment="1">
      <alignment horizontal="right"/>
    </xf>
    <xf numFmtId="193" fontId="10" fillId="0" borderId="18" xfId="0" applyNumberFormat="1" applyFont="1" applyBorder="1" applyAlignment="1">
      <alignment horizontal="right"/>
    </xf>
    <xf numFmtId="193" fontId="10" fillId="0" borderId="14" xfId="0" applyNumberFormat="1" applyFont="1" applyBorder="1" applyAlignment="1">
      <alignment horizontal="right"/>
    </xf>
    <xf numFmtId="193" fontId="24" fillId="0" borderId="14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right" vertical="center"/>
    </xf>
    <xf numFmtId="172" fontId="11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0" xfId="0" applyFont="1" applyAlignment="1">
      <alignment horizontal="center" vertical="center"/>
    </xf>
    <xf numFmtId="186" fontId="10" fillId="0" borderId="26" xfId="0" applyNumberFormat="1" applyFont="1" applyBorder="1" applyAlignment="1">
      <alignment/>
    </xf>
    <xf numFmtId="186" fontId="10" fillId="0" borderId="16" xfId="0" applyNumberFormat="1" applyFont="1" applyBorder="1" applyAlignment="1">
      <alignment horizontal="right"/>
    </xf>
    <xf numFmtId="186" fontId="10" fillId="0" borderId="15" xfId="0" applyNumberFormat="1" applyFont="1" applyBorder="1" applyAlignment="1">
      <alignment/>
    </xf>
    <xf numFmtId="186" fontId="10" fillId="0" borderId="14" xfId="0" applyNumberFormat="1" applyFont="1" applyBorder="1" applyAlignment="1">
      <alignment horizontal="right"/>
    </xf>
    <xf numFmtId="186" fontId="10" fillId="0" borderId="11" xfId="0" applyNumberFormat="1" applyFont="1" applyBorder="1" applyAlignment="1">
      <alignment/>
    </xf>
    <xf numFmtId="172" fontId="11" fillId="0" borderId="26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7" fontId="7" fillId="0" borderId="33" xfId="0" applyNumberFormat="1" applyFont="1" applyFill="1" applyBorder="1" applyAlignment="1">
      <alignment horizontal="center" vertical="center"/>
    </xf>
    <xf numFmtId="178" fontId="7" fillId="0" borderId="3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166" fontId="11" fillId="0" borderId="15" xfId="0" applyNumberFormat="1" applyFont="1" applyBorder="1" applyAlignment="1">
      <alignment horizontal="right" vertical="top"/>
    </xf>
    <xf numFmtId="172" fontId="11" fillId="0" borderId="15" xfId="0" applyNumberFormat="1" applyFont="1" applyBorder="1" applyAlignment="1">
      <alignment horizontal="right" vertical="top"/>
    </xf>
    <xf numFmtId="172" fontId="11" fillId="0" borderId="14" xfId="0" applyNumberFormat="1" applyFont="1" applyBorder="1" applyAlignment="1">
      <alignment horizontal="right" vertical="top"/>
    </xf>
    <xf numFmtId="172" fontId="11" fillId="0" borderId="18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center" vertical="top"/>
    </xf>
    <xf numFmtId="166" fontId="10" fillId="0" borderId="15" xfId="0" applyNumberFormat="1" applyFont="1" applyBorder="1" applyAlignment="1">
      <alignment horizontal="right" vertical="top"/>
    </xf>
    <xf numFmtId="172" fontId="10" fillId="0" borderId="15" xfId="0" applyNumberFormat="1" applyFont="1" applyBorder="1" applyAlignment="1">
      <alignment horizontal="right" vertical="top"/>
    </xf>
    <xf numFmtId="172" fontId="10" fillId="0" borderId="14" xfId="0" applyNumberFormat="1" applyFont="1" applyBorder="1" applyAlignment="1">
      <alignment horizontal="right" vertical="top"/>
    </xf>
    <xf numFmtId="172" fontId="10" fillId="0" borderId="18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166" fontId="10" fillId="0" borderId="11" xfId="0" applyNumberFormat="1" applyFont="1" applyBorder="1" applyAlignment="1">
      <alignment horizontal="right" vertical="top"/>
    </xf>
    <xf numFmtId="172" fontId="10" fillId="0" borderId="11" xfId="0" applyNumberFormat="1" applyFont="1" applyBorder="1" applyAlignment="1">
      <alignment horizontal="right" vertical="top"/>
    </xf>
    <xf numFmtId="172" fontId="10" fillId="0" borderId="10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left" vertical="center" wrapText="1"/>
    </xf>
    <xf numFmtId="166" fontId="11" fillId="0" borderId="11" xfId="0" applyNumberFormat="1" applyFont="1" applyBorder="1" applyAlignment="1">
      <alignment horizontal="center" vertical="center"/>
    </xf>
    <xf numFmtId="186" fontId="11" fillId="0" borderId="26" xfId="0" applyNumberFormat="1" applyFont="1" applyBorder="1" applyAlignment="1">
      <alignment horizontal="center" vertical="center"/>
    </xf>
    <xf numFmtId="171" fontId="11" fillId="0" borderId="15" xfId="0" applyNumberFormat="1" applyFont="1" applyBorder="1" applyAlignment="1">
      <alignment horizontal="center" vertical="center"/>
    </xf>
    <xf numFmtId="171" fontId="10" fillId="0" borderId="15" xfId="0" applyNumberFormat="1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20" fillId="0" borderId="0" xfId="0" applyFont="1" applyAlignment="1">
      <alignment horizontal="left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7" fontId="10" fillId="0" borderId="20" xfId="0" applyNumberFormat="1" applyFont="1" applyBorder="1" applyAlignment="1">
      <alignment vertical="center"/>
    </xf>
    <xf numFmtId="1" fontId="10" fillId="0" borderId="20" xfId="0" applyNumberFormat="1" applyFont="1" applyBorder="1" applyAlignment="1">
      <alignment horizontal="center"/>
    </xf>
    <xf numFmtId="172" fontId="10" fillId="0" borderId="13" xfId="0" applyNumberFormat="1" applyFont="1" applyBorder="1" applyAlignment="1">
      <alignment horizontal="right" vertical="top"/>
    </xf>
    <xf numFmtId="168" fontId="5" fillId="0" borderId="26" xfId="0" applyNumberFormat="1" applyFont="1" applyBorder="1" applyAlignment="1">
      <alignment horizontal="center" vertical="center" wrapText="1"/>
    </xf>
    <xf numFmtId="168" fontId="5" fillId="0" borderId="35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/>
    </xf>
    <xf numFmtId="168" fontId="11" fillId="0" borderId="24" xfId="0" applyNumberFormat="1" applyFont="1" applyBorder="1" applyAlignment="1">
      <alignment horizontal="center" vertical="center"/>
    </xf>
    <xf numFmtId="186" fontId="10" fillId="0" borderId="14" xfId="0" applyNumberFormat="1" applyFont="1" applyBorder="1" applyAlignment="1">
      <alignment/>
    </xf>
    <xf numFmtId="186" fontId="10" fillId="0" borderId="10" xfId="0" applyNumberFormat="1" applyFont="1" applyBorder="1" applyAlignment="1">
      <alignment/>
    </xf>
    <xf numFmtId="174" fontId="30" fillId="0" borderId="10" xfId="0" applyNumberFormat="1" applyFont="1" applyBorder="1" applyAlignment="1">
      <alignment/>
    </xf>
    <xf numFmtId="172" fontId="11" fillId="0" borderId="23" xfId="0" applyNumberFormat="1" applyFont="1" applyBorder="1" applyAlignment="1">
      <alignment horizontal="right" vertical="top"/>
    </xf>
    <xf numFmtId="172" fontId="10" fillId="0" borderId="23" xfId="0" applyNumberFormat="1" applyFont="1" applyBorder="1" applyAlignment="1">
      <alignment horizontal="right" vertical="top"/>
    </xf>
    <xf numFmtId="172" fontId="10" fillId="0" borderId="25" xfId="0" applyNumberFormat="1" applyFont="1" applyBorder="1" applyAlignment="1">
      <alignment horizontal="right" vertical="top"/>
    </xf>
    <xf numFmtId="186" fontId="11" fillId="0" borderId="20" xfId="0" applyNumberFormat="1" applyFont="1" applyBorder="1" applyAlignment="1">
      <alignment horizontal="right"/>
    </xf>
    <xf numFmtId="186" fontId="11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165" fontId="33" fillId="0" borderId="36" xfId="0" applyNumberFormat="1" applyFont="1" applyFill="1" applyBorder="1" applyAlignment="1">
      <alignment vertical="center"/>
    </xf>
    <xf numFmtId="171" fontId="7" fillId="0" borderId="18" xfId="0" applyNumberFormat="1" applyFont="1" applyFill="1" applyBorder="1" applyAlignment="1">
      <alignment vertical="center"/>
    </xf>
    <xf numFmtId="171" fontId="33" fillId="0" borderId="16" xfId="0" applyNumberFormat="1" applyFont="1" applyFill="1" applyBorder="1" applyAlignment="1">
      <alignment vertical="center"/>
    </xf>
    <xf numFmtId="171" fontId="0" fillId="0" borderId="18" xfId="0" applyNumberFormat="1" applyFont="1" applyFill="1" applyBorder="1" applyAlignment="1">
      <alignment vertical="center"/>
    </xf>
    <xf numFmtId="171" fontId="33" fillId="0" borderId="18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165" fontId="7" fillId="0" borderId="37" xfId="0" applyNumberFormat="1" applyFont="1" applyFill="1" applyBorder="1" applyAlignment="1">
      <alignment vertical="center"/>
    </xf>
    <xf numFmtId="171" fontId="7" fillId="0" borderId="18" xfId="0" applyNumberFormat="1" applyFont="1" applyFill="1" applyBorder="1" applyAlignment="1">
      <alignment vertical="center"/>
    </xf>
    <xf numFmtId="171" fontId="7" fillId="0" borderId="14" xfId="0" applyNumberFormat="1" applyFont="1" applyFill="1" applyBorder="1" applyAlignment="1">
      <alignment vertical="center"/>
    </xf>
    <xf numFmtId="171" fontId="33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165" fontId="7" fillId="0" borderId="38" xfId="0" applyNumberFormat="1" applyFont="1" applyFill="1" applyBorder="1" applyAlignment="1">
      <alignment vertical="center"/>
    </xf>
    <xf numFmtId="171" fontId="7" fillId="0" borderId="13" xfId="0" applyNumberFormat="1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vertical="center"/>
    </xf>
    <xf numFmtId="171" fontId="7" fillId="0" borderId="13" xfId="0" applyNumberFormat="1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7" fillId="0" borderId="0" xfId="0" applyFont="1" applyAlignment="1">
      <alignment/>
    </xf>
    <xf numFmtId="181" fontId="10" fillId="0" borderId="10" xfId="0" applyNumberFormat="1" applyFont="1" applyBorder="1" applyAlignment="1">
      <alignment horizontal="center"/>
    </xf>
    <xf numFmtId="172" fontId="11" fillId="0" borderId="13" xfId="0" applyNumberFormat="1" applyFont="1" applyBorder="1" applyAlignment="1">
      <alignment horizontal="right" vertical="center"/>
    </xf>
    <xf numFmtId="168" fontId="11" fillId="0" borderId="24" xfId="0" applyNumberFormat="1" applyFont="1" applyBorder="1" applyAlignment="1">
      <alignment horizontal="center" vertical="center" wrapText="1"/>
    </xf>
    <xf numFmtId="193" fontId="11" fillId="0" borderId="23" xfId="0" applyNumberFormat="1" applyFont="1" applyBorder="1" applyAlignment="1">
      <alignment horizontal="right"/>
    </xf>
    <xf numFmtId="193" fontId="10" fillId="0" borderId="23" xfId="0" applyNumberFormat="1" applyFont="1" applyBorder="1" applyAlignment="1">
      <alignment horizontal="right"/>
    </xf>
    <xf numFmtId="172" fontId="11" fillId="0" borderId="25" xfId="0" applyNumberFormat="1" applyFont="1" applyBorder="1" applyAlignment="1">
      <alignment horizontal="right" vertical="center"/>
    </xf>
    <xf numFmtId="164" fontId="24" fillId="0" borderId="13" xfId="0" applyNumberFormat="1" applyFont="1" applyBorder="1" applyAlignment="1">
      <alignment/>
    </xf>
    <xf numFmtId="164" fontId="24" fillId="0" borderId="11" xfId="0" applyNumberFormat="1" applyFont="1" applyBorder="1" applyAlignment="1">
      <alignment/>
    </xf>
    <xf numFmtId="171" fontId="24" fillId="0" borderId="12" xfId="0" applyNumberFormat="1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186" fontId="10" fillId="0" borderId="23" xfId="0" applyNumberFormat="1" applyFont="1" applyBorder="1" applyAlignment="1">
      <alignment horizontal="center" vertical="center"/>
    </xf>
    <xf numFmtId="186" fontId="11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5" fontId="33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6" fontId="5" fillId="0" borderId="28" xfId="0" applyNumberFormat="1" applyFont="1" applyBorder="1" applyAlignment="1">
      <alignment horizontal="center" vertical="center"/>
    </xf>
    <xf numFmtId="168" fontId="5" fillId="0" borderId="29" xfId="0" applyNumberFormat="1" applyFont="1" applyBorder="1" applyAlignment="1">
      <alignment horizontal="center" vertical="center"/>
    </xf>
    <xf numFmtId="168" fontId="5" fillId="0" borderId="19" xfId="0" applyNumberFormat="1" applyFont="1" applyBorder="1" applyAlignment="1">
      <alignment horizontal="center" vertical="center"/>
    </xf>
    <xf numFmtId="171" fontId="7" fillId="0" borderId="14" xfId="0" applyNumberFormat="1" applyFont="1" applyFill="1" applyBorder="1" applyAlignment="1">
      <alignment vertical="center"/>
    </xf>
    <xf numFmtId="171" fontId="33" fillId="0" borderId="24" xfId="0" applyNumberFormat="1" applyFont="1" applyFill="1" applyBorder="1" applyAlignment="1">
      <alignment vertical="center"/>
    </xf>
    <xf numFmtId="171" fontId="7" fillId="0" borderId="31" xfId="0" applyNumberFormat="1" applyFont="1" applyFill="1" applyBorder="1" applyAlignment="1">
      <alignment vertical="center"/>
    </xf>
    <xf numFmtId="171" fontId="33" fillId="0" borderId="23" xfId="0" applyNumberFormat="1" applyFont="1" applyFill="1" applyBorder="1" applyAlignment="1">
      <alignment vertical="center"/>
    </xf>
    <xf numFmtId="171" fontId="33" fillId="0" borderId="25" xfId="0" applyNumberFormat="1" applyFont="1" applyFill="1" applyBorder="1" applyAlignment="1">
      <alignment vertical="center"/>
    </xf>
    <xf numFmtId="171" fontId="7" fillId="0" borderId="29" xfId="0" applyNumberFormat="1" applyFont="1" applyFill="1" applyBorder="1" applyAlignment="1">
      <alignment vertical="center"/>
    </xf>
    <xf numFmtId="0" fontId="0" fillId="0" borderId="0" xfId="0" applyFont="1" applyAlignment="1" quotePrefix="1">
      <alignment horizontal="center" vertical="center" textRotation="179"/>
    </xf>
    <xf numFmtId="175" fontId="7" fillId="0" borderId="0" xfId="0" applyNumberFormat="1" applyFont="1" applyAlignment="1">
      <alignment horizontal="right"/>
    </xf>
    <xf numFmtId="0" fontId="33" fillId="0" borderId="0" xfId="0" applyFont="1" applyAlignment="1">
      <alignment vertical="center"/>
    </xf>
    <xf numFmtId="0" fontId="0" fillId="0" borderId="40" xfId="0" applyFont="1" applyBorder="1" applyAlignment="1">
      <alignment horizontal="center" vertical="center"/>
    </xf>
    <xf numFmtId="175" fontId="3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33" fillId="0" borderId="33" xfId="0" applyNumberFormat="1" applyFont="1" applyFill="1" applyBorder="1" applyAlignment="1">
      <alignment vertical="center"/>
    </xf>
    <xf numFmtId="171" fontId="33" fillId="0" borderId="14" xfId="0" applyNumberFormat="1" applyFont="1" applyFill="1" applyBorder="1" applyAlignment="1">
      <alignment vertical="center"/>
    </xf>
    <xf numFmtId="171" fontId="33" fillId="0" borderId="23" xfId="0" applyNumberFormat="1" applyFont="1" applyFill="1" applyBorder="1" applyAlignment="1">
      <alignment vertical="center"/>
    </xf>
    <xf numFmtId="171" fontId="33" fillId="0" borderId="17" xfId="0" applyNumberFormat="1" applyFont="1" applyFill="1" applyBorder="1" applyAlignment="1">
      <alignment vertical="center"/>
    </xf>
    <xf numFmtId="177" fontId="33" fillId="0" borderId="37" xfId="0" applyNumberFormat="1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vertical="center"/>
    </xf>
    <xf numFmtId="165" fontId="33" fillId="0" borderId="37" xfId="0" applyNumberFormat="1" applyFont="1" applyFill="1" applyBorder="1" applyAlignment="1">
      <alignment vertical="center"/>
    </xf>
    <xf numFmtId="171" fontId="33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7" fillId="0" borderId="37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vertical="center"/>
    </xf>
    <xf numFmtId="171" fontId="7" fillId="0" borderId="23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vertical="center" wrapText="1"/>
    </xf>
    <xf numFmtId="177" fontId="34" fillId="0" borderId="37" xfId="0" applyNumberFormat="1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vertical="center"/>
    </xf>
    <xf numFmtId="165" fontId="34" fillId="0" borderId="37" xfId="0" applyNumberFormat="1" applyFont="1" applyFill="1" applyBorder="1" applyAlignment="1">
      <alignment vertical="center"/>
    </xf>
    <xf numFmtId="171" fontId="34" fillId="0" borderId="14" xfId="0" applyNumberFormat="1" applyFont="1" applyFill="1" applyBorder="1" applyAlignment="1">
      <alignment vertical="center"/>
    </xf>
    <xf numFmtId="171" fontId="34" fillId="0" borderId="23" xfId="0" applyNumberFormat="1" applyFont="1" applyFill="1" applyBorder="1" applyAlignment="1">
      <alignment vertical="center"/>
    </xf>
    <xf numFmtId="171" fontId="34" fillId="0" borderId="18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177" fontId="7" fillId="0" borderId="37" xfId="0" applyNumberFormat="1" applyFont="1" applyFill="1" applyBorder="1" applyAlignment="1">
      <alignment horizontal="center" vertical="top"/>
    </xf>
    <xf numFmtId="177" fontId="33" fillId="0" borderId="37" xfId="0" applyNumberFormat="1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vertical="center"/>
    </xf>
    <xf numFmtId="165" fontId="33" fillId="0" borderId="3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8" fontId="33" fillId="0" borderId="37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77" fontId="7" fillId="0" borderId="38" xfId="0" applyNumberFormat="1" applyFont="1" applyFill="1" applyBorder="1" applyAlignment="1">
      <alignment horizontal="center" vertical="top"/>
    </xf>
    <xf numFmtId="0" fontId="7" fillId="0" borderId="38" xfId="0" applyFont="1" applyFill="1" applyBorder="1" applyAlignment="1">
      <alignment vertical="center" wrapText="1"/>
    </xf>
    <xf numFmtId="165" fontId="7" fillId="0" borderId="38" xfId="0" applyNumberFormat="1" applyFont="1" applyFill="1" applyBorder="1" applyAlignment="1">
      <alignment vertical="center"/>
    </xf>
    <xf numFmtId="171" fontId="7" fillId="0" borderId="2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0" fontId="33" fillId="0" borderId="0" xfId="0" applyFont="1" applyAlignment="1">
      <alignment/>
    </xf>
    <xf numFmtId="179" fontId="33" fillId="0" borderId="0" xfId="0" applyNumberFormat="1" applyFont="1" applyAlignment="1">
      <alignment/>
    </xf>
    <xf numFmtId="0" fontId="0" fillId="0" borderId="0" xfId="0" applyAlignment="1">
      <alignment/>
    </xf>
    <xf numFmtId="0" fontId="33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75" fontId="33" fillId="0" borderId="20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vertical="top" wrapText="1"/>
    </xf>
    <xf numFmtId="165" fontId="33" fillId="0" borderId="43" xfId="0" applyNumberFormat="1" applyFont="1" applyFill="1" applyBorder="1" applyAlignment="1">
      <alignment vertical="top"/>
    </xf>
    <xf numFmtId="171" fontId="33" fillId="0" borderId="14" xfId="0" applyNumberFormat="1" applyFont="1" applyFill="1" applyBorder="1" applyAlignment="1">
      <alignment vertical="top"/>
    </xf>
    <xf numFmtId="171" fontId="33" fillId="0" borderId="18" xfId="0" applyNumberFormat="1" applyFont="1" applyFill="1" applyBorder="1" applyAlignment="1">
      <alignment vertical="top"/>
    </xf>
    <xf numFmtId="171" fontId="33" fillId="0" borderId="35" xfId="0" applyNumberFormat="1" applyFont="1" applyFill="1" applyBorder="1" applyAlignment="1">
      <alignment vertical="top"/>
    </xf>
    <xf numFmtId="171" fontId="33" fillId="0" borderId="31" xfId="0" applyNumberFormat="1" applyFont="1" applyFill="1" applyBorder="1" applyAlignment="1">
      <alignment vertical="top"/>
    </xf>
    <xf numFmtId="177" fontId="7" fillId="0" borderId="33" xfId="0" applyNumberFormat="1" applyFont="1" applyFill="1" applyBorder="1" applyAlignment="1">
      <alignment horizontal="center" vertical="top"/>
    </xf>
    <xf numFmtId="0" fontId="7" fillId="0" borderId="37" xfId="0" applyFont="1" applyFill="1" applyBorder="1" applyAlignment="1">
      <alignment vertical="top"/>
    </xf>
    <xf numFmtId="165" fontId="7" fillId="0" borderId="43" xfId="0" applyNumberFormat="1" applyFont="1" applyFill="1" applyBorder="1" applyAlignment="1">
      <alignment vertical="top"/>
    </xf>
    <xf numFmtId="171" fontId="7" fillId="0" borderId="14" xfId="0" applyNumberFormat="1" applyFont="1" applyFill="1" applyBorder="1" applyAlignment="1">
      <alignment vertical="top"/>
    </xf>
    <xf numFmtId="171" fontId="7" fillId="0" borderId="18" xfId="0" applyNumberFormat="1" applyFont="1" applyFill="1" applyBorder="1" applyAlignment="1">
      <alignment vertical="top"/>
    </xf>
    <xf numFmtId="171" fontId="7" fillId="0" borderId="35" xfId="0" applyNumberFormat="1" applyFont="1" applyFill="1" applyBorder="1" applyAlignment="1">
      <alignment vertical="top"/>
    </xf>
    <xf numFmtId="171" fontId="7" fillId="0" borderId="31" xfId="0" applyNumberFormat="1" applyFont="1" applyFill="1" applyBorder="1" applyAlignment="1">
      <alignment vertical="top"/>
    </xf>
    <xf numFmtId="0" fontId="7" fillId="0" borderId="37" xfId="0" applyFont="1" applyFill="1" applyBorder="1" applyAlignment="1">
      <alignment vertical="top" wrapText="1"/>
    </xf>
    <xf numFmtId="0" fontId="7" fillId="0" borderId="37" xfId="0" applyFont="1" applyFill="1" applyBorder="1" applyAlignment="1">
      <alignment horizontal="left" vertical="center" wrapText="1"/>
    </xf>
    <xf numFmtId="165" fontId="33" fillId="0" borderId="43" xfId="0" applyNumberFormat="1" applyFont="1" applyFill="1" applyBorder="1" applyAlignment="1">
      <alignment vertical="top"/>
    </xf>
    <xf numFmtId="171" fontId="33" fillId="0" borderId="44" xfId="0" applyNumberFormat="1" applyFont="1" applyFill="1" applyBorder="1" applyAlignment="1">
      <alignment vertical="top"/>
    </xf>
    <xf numFmtId="171" fontId="33" fillId="0" borderId="14" xfId="0" applyNumberFormat="1" applyFont="1" applyFill="1" applyBorder="1" applyAlignment="1">
      <alignment vertical="top"/>
    </xf>
    <xf numFmtId="171" fontId="33" fillId="0" borderId="18" xfId="0" applyNumberFormat="1" applyFont="1" applyFill="1" applyBorder="1" applyAlignment="1">
      <alignment vertical="top"/>
    </xf>
    <xf numFmtId="171" fontId="33" fillId="0" borderId="31" xfId="0" applyNumberFormat="1" applyFont="1" applyFill="1" applyBorder="1" applyAlignment="1">
      <alignment vertical="top"/>
    </xf>
    <xf numFmtId="165" fontId="7" fillId="0" borderId="43" xfId="0" applyNumberFormat="1" applyFont="1" applyFill="1" applyBorder="1" applyAlignment="1">
      <alignment vertical="top"/>
    </xf>
    <xf numFmtId="171" fontId="7" fillId="0" borderId="44" xfId="0" applyNumberFormat="1" applyFont="1" applyFill="1" applyBorder="1" applyAlignment="1">
      <alignment vertical="top"/>
    </xf>
    <xf numFmtId="177" fontId="7" fillId="0" borderId="34" xfId="0" applyNumberFormat="1" applyFont="1" applyFill="1" applyBorder="1" applyAlignment="1">
      <alignment horizontal="center" vertical="top"/>
    </xf>
    <xf numFmtId="0" fontId="7" fillId="0" borderId="38" xfId="0" applyFont="1" applyFill="1" applyBorder="1" applyAlignment="1">
      <alignment vertical="top" wrapText="1"/>
    </xf>
    <xf numFmtId="165" fontId="7" fillId="0" borderId="45" xfId="0" applyNumberFormat="1" applyFont="1" applyFill="1" applyBorder="1" applyAlignment="1">
      <alignment vertical="top"/>
    </xf>
    <xf numFmtId="171" fontId="7" fillId="0" borderId="46" xfId="0" applyNumberFormat="1" applyFont="1" applyFill="1" applyBorder="1" applyAlignment="1">
      <alignment vertical="top"/>
    </xf>
    <xf numFmtId="171" fontId="7" fillId="0" borderId="10" xfId="0" applyNumberFormat="1" applyFont="1" applyFill="1" applyBorder="1" applyAlignment="1">
      <alignment vertical="top"/>
    </xf>
    <xf numFmtId="171" fontId="7" fillId="0" borderId="13" xfId="0" applyNumberFormat="1" applyFont="1" applyFill="1" applyBorder="1" applyAlignment="1">
      <alignment vertical="top"/>
    </xf>
    <xf numFmtId="171" fontId="7" fillId="0" borderId="32" xfId="0" applyNumberFormat="1" applyFont="1" applyFill="1" applyBorder="1" applyAlignment="1">
      <alignment vertical="top"/>
    </xf>
    <xf numFmtId="171" fontId="7" fillId="0" borderId="29" xfId="0" applyNumberFormat="1" applyFont="1" applyFill="1" applyBorder="1" applyAlignment="1">
      <alignment vertical="top"/>
    </xf>
    <xf numFmtId="177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175" fontId="7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3" fillId="0" borderId="4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1" fontId="33" fillId="0" borderId="35" xfId="0" applyNumberFormat="1" applyFont="1" applyFill="1" applyBorder="1" applyAlignment="1">
      <alignment vertical="center"/>
    </xf>
    <xf numFmtId="171" fontId="33" fillId="0" borderId="31" xfId="0" applyNumberFormat="1" applyFont="1" applyFill="1" applyBorder="1" applyAlignment="1">
      <alignment vertical="center"/>
    </xf>
    <xf numFmtId="171" fontId="7" fillId="0" borderId="35" xfId="0" applyNumberFormat="1" applyFont="1" applyFill="1" applyBorder="1" applyAlignment="1">
      <alignment vertical="center"/>
    </xf>
    <xf numFmtId="171" fontId="7" fillId="0" borderId="31" xfId="0" applyNumberFormat="1" applyFont="1" applyFill="1" applyBorder="1" applyAlignment="1">
      <alignment vertical="center"/>
    </xf>
    <xf numFmtId="0" fontId="34" fillId="0" borderId="37" xfId="0" applyFont="1" applyBorder="1" applyAlignment="1">
      <alignment vertical="center"/>
    </xf>
    <xf numFmtId="165" fontId="34" fillId="0" borderId="33" xfId="0" applyNumberFormat="1" applyFont="1" applyBorder="1" applyAlignment="1">
      <alignment horizontal="center" vertical="center"/>
    </xf>
    <xf numFmtId="165" fontId="34" fillId="0" borderId="37" xfId="0" applyNumberFormat="1" applyFont="1" applyBorder="1" applyAlignment="1">
      <alignment vertical="center"/>
    </xf>
    <xf numFmtId="171" fontId="34" fillId="0" borderId="14" xfId="0" applyNumberFormat="1" applyFont="1" applyBorder="1" applyAlignment="1">
      <alignment vertical="center"/>
    </xf>
    <xf numFmtId="171" fontId="34" fillId="0" borderId="31" xfId="0" applyNumberFormat="1" applyFont="1" applyBorder="1" applyAlignment="1">
      <alignment vertical="center"/>
    </xf>
    <xf numFmtId="0" fontId="34" fillId="0" borderId="33" xfId="0" applyFont="1" applyBorder="1" applyAlignment="1">
      <alignment horizontal="center" vertical="center"/>
    </xf>
    <xf numFmtId="0" fontId="34" fillId="0" borderId="37" xfId="0" applyNumberFormat="1" applyFont="1" applyBorder="1" applyAlignment="1">
      <alignment vertical="center" wrapText="1"/>
    </xf>
    <xf numFmtId="0" fontId="34" fillId="0" borderId="37" xfId="0" applyFont="1" applyBorder="1" applyAlignment="1">
      <alignment horizontal="left" vertical="center"/>
    </xf>
    <xf numFmtId="0" fontId="35" fillId="0" borderId="37" xfId="0" applyFont="1" applyBorder="1" applyAlignment="1">
      <alignment vertical="center" wrapText="1"/>
    </xf>
    <xf numFmtId="0" fontId="34" fillId="0" borderId="33" xfId="0" applyFont="1" applyBorder="1" applyAlignment="1">
      <alignment horizontal="center" vertical="center"/>
    </xf>
    <xf numFmtId="0" fontId="34" fillId="0" borderId="37" xfId="0" applyFont="1" applyBorder="1" applyAlignment="1">
      <alignment vertical="center" wrapText="1"/>
    </xf>
    <xf numFmtId="171" fontId="34" fillId="0" borderId="14" xfId="0" applyNumberFormat="1" applyFont="1" applyBorder="1" applyAlignment="1">
      <alignment vertical="center"/>
    </xf>
    <xf numFmtId="171" fontId="34" fillId="0" borderId="35" xfId="0" applyNumberFormat="1" applyFont="1" applyFill="1" applyBorder="1" applyAlignment="1">
      <alignment vertical="center"/>
    </xf>
    <xf numFmtId="171" fontId="34" fillId="0" borderId="31" xfId="0" applyNumberFormat="1" applyFont="1" applyBorder="1" applyAlignment="1">
      <alignment vertical="center"/>
    </xf>
    <xf numFmtId="0" fontId="34" fillId="0" borderId="33" xfId="0" applyFont="1" applyBorder="1" applyAlignment="1">
      <alignment horizontal="center"/>
    </xf>
    <xf numFmtId="177" fontId="7" fillId="0" borderId="34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165" fontId="7" fillId="0" borderId="48" xfId="0" applyNumberFormat="1" applyFont="1" applyFill="1" applyBorder="1" applyAlignment="1">
      <alignment vertical="center"/>
    </xf>
    <xf numFmtId="171" fontId="34" fillId="0" borderId="10" xfId="0" applyNumberFormat="1" applyFont="1" applyBorder="1" applyAlignment="1">
      <alignment vertical="center"/>
    </xf>
    <xf numFmtId="171" fontId="7" fillId="0" borderId="32" xfId="0" applyNumberFormat="1" applyFont="1" applyFill="1" applyBorder="1" applyAlignment="1">
      <alignment vertical="center"/>
    </xf>
    <xf numFmtId="171" fontId="34" fillId="0" borderId="29" xfId="0" applyNumberFormat="1" applyFont="1" applyBorder="1" applyAlignment="1">
      <alignment vertical="center"/>
    </xf>
    <xf numFmtId="0" fontId="7" fillId="0" borderId="27" xfId="0" applyFont="1" applyBorder="1" applyAlignment="1">
      <alignment/>
    </xf>
    <xf numFmtId="0" fontId="7" fillId="0" borderId="27" xfId="0" applyFont="1" applyFill="1" applyBorder="1" applyAlignment="1">
      <alignment vertical="center"/>
    </xf>
    <xf numFmtId="171" fontId="7" fillId="0" borderId="27" xfId="0" applyNumberFormat="1" applyFont="1" applyFill="1" applyBorder="1" applyAlignment="1">
      <alignment vertical="center"/>
    </xf>
    <xf numFmtId="168" fontId="5" fillId="0" borderId="49" xfId="0" applyNumberFormat="1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168" fontId="5" fillId="0" borderId="22" xfId="0" applyNumberFormat="1" applyFont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1" fontId="33" fillId="0" borderId="35" xfId="0" applyNumberFormat="1" applyFont="1" applyFill="1" applyBorder="1" applyAlignment="1">
      <alignment vertical="center"/>
    </xf>
    <xf numFmtId="171" fontId="33" fillId="0" borderId="50" xfId="0" applyNumberFormat="1" applyFont="1" applyFill="1" applyBorder="1" applyAlignment="1">
      <alignment vertical="center"/>
    </xf>
    <xf numFmtId="171" fontId="33" fillId="0" borderId="0" xfId="0" applyNumberFormat="1" applyFont="1" applyFill="1" applyBorder="1" applyAlignment="1">
      <alignment vertical="center"/>
    </xf>
    <xf numFmtId="171" fontId="33" fillId="0" borderId="17" xfId="0" applyNumberFormat="1" applyFont="1" applyFill="1" applyBorder="1" applyAlignment="1">
      <alignment vertical="center"/>
    </xf>
    <xf numFmtId="171" fontId="7" fillId="0" borderId="50" xfId="0" applyNumberFormat="1" applyFont="1" applyFill="1" applyBorder="1" applyAlignment="1">
      <alignment vertical="center"/>
    </xf>
    <xf numFmtId="0" fontId="34" fillId="0" borderId="33" xfId="0" applyFont="1" applyBorder="1" applyAlignment="1">
      <alignment horizontal="center"/>
    </xf>
    <xf numFmtId="0" fontId="34" fillId="0" borderId="37" xfId="0" applyFont="1" applyBorder="1" applyAlignment="1">
      <alignment vertical="center" wrapText="1"/>
    </xf>
    <xf numFmtId="165" fontId="34" fillId="0" borderId="37" xfId="0" applyNumberFormat="1" applyFont="1" applyFill="1" applyBorder="1" applyAlignment="1">
      <alignment vertical="center"/>
    </xf>
    <xf numFmtId="171" fontId="34" fillId="0" borderId="14" xfId="0" applyNumberFormat="1" applyFont="1" applyFill="1" applyBorder="1" applyAlignment="1">
      <alignment vertical="center"/>
    </xf>
    <xf numFmtId="171" fontId="34" fillId="0" borderId="18" xfId="0" applyNumberFormat="1" applyFont="1" applyFill="1" applyBorder="1" applyAlignment="1">
      <alignment vertical="center"/>
    </xf>
    <xf numFmtId="171" fontId="34" fillId="0" borderId="35" xfId="0" applyNumberFormat="1" applyFont="1" applyFill="1" applyBorder="1" applyAlignment="1">
      <alignment vertical="center"/>
    </xf>
    <xf numFmtId="171" fontId="34" fillId="0" borderId="50" xfId="0" applyNumberFormat="1" applyFont="1" applyFill="1" applyBorder="1" applyAlignment="1">
      <alignment vertical="center"/>
    </xf>
    <xf numFmtId="171" fontId="34" fillId="0" borderId="0" xfId="0" applyNumberFormat="1" applyFont="1" applyFill="1" applyBorder="1" applyAlignment="1">
      <alignment vertical="center"/>
    </xf>
    <xf numFmtId="171" fontId="33" fillId="0" borderId="50" xfId="0" applyNumberFormat="1" applyFont="1" applyFill="1" applyBorder="1" applyAlignment="1">
      <alignment vertical="center"/>
    </xf>
    <xf numFmtId="171" fontId="33" fillId="0" borderId="0" xfId="0" applyNumberFormat="1" applyFont="1" applyFill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38" xfId="0" applyFont="1" applyBorder="1" applyAlignment="1">
      <alignment vertical="center" wrapText="1"/>
    </xf>
    <xf numFmtId="165" fontId="34" fillId="0" borderId="38" xfId="0" applyNumberFormat="1" applyFont="1" applyFill="1" applyBorder="1" applyAlignment="1">
      <alignment vertical="center"/>
    </xf>
    <xf numFmtId="171" fontId="34" fillId="0" borderId="10" xfId="0" applyNumberFormat="1" applyFont="1" applyFill="1" applyBorder="1" applyAlignment="1">
      <alignment vertical="center"/>
    </xf>
    <xf numFmtId="171" fontId="34" fillId="0" borderId="13" xfId="0" applyNumberFormat="1" applyFont="1" applyFill="1" applyBorder="1" applyAlignment="1">
      <alignment vertical="center"/>
    </xf>
    <xf numFmtId="171" fontId="34" fillId="0" borderId="32" xfId="0" applyNumberFormat="1" applyFont="1" applyFill="1" applyBorder="1" applyAlignment="1">
      <alignment vertical="center"/>
    </xf>
    <xf numFmtId="171" fontId="34" fillId="0" borderId="49" xfId="0" applyNumberFormat="1" applyFont="1" applyFill="1" applyBorder="1" applyAlignment="1">
      <alignment vertical="center"/>
    </xf>
    <xf numFmtId="171" fontId="34" fillId="0" borderId="12" xfId="0" applyNumberFormat="1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175" fontId="7" fillId="0" borderId="0" xfId="0" applyNumberFormat="1" applyFont="1" applyAlignment="1">
      <alignment wrapText="1"/>
    </xf>
    <xf numFmtId="175" fontId="7" fillId="0" borderId="0" xfId="0" applyNumberFormat="1" applyFont="1" applyAlignment="1">
      <alignment horizontal="left"/>
    </xf>
    <xf numFmtId="175" fontId="7" fillId="0" borderId="0" xfId="0" applyNumberFormat="1" applyFont="1" applyAlignment="1">
      <alignment horizontal="center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175" fontId="37" fillId="0" borderId="11" xfId="0" applyNumberFormat="1" applyFont="1" applyBorder="1" applyAlignment="1">
      <alignment horizontal="center" vertical="center" wrapText="1"/>
    </xf>
    <xf numFmtId="175" fontId="38" fillId="0" borderId="10" xfId="0" applyNumberFormat="1" applyFont="1" applyBorder="1" applyAlignment="1">
      <alignment horizontal="center" vertical="center" wrapText="1"/>
    </xf>
    <xf numFmtId="175" fontId="37" fillId="0" borderId="32" xfId="0" applyNumberFormat="1" applyFont="1" applyBorder="1" applyAlignment="1">
      <alignment horizontal="center" vertical="center" wrapText="1"/>
    </xf>
    <xf numFmtId="175" fontId="37" fillId="0" borderId="25" xfId="0" applyNumberFormat="1" applyFont="1" applyBorder="1" applyAlignment="1">
      <alignment horizontal="center" vertical="center" wrapText="1"/>
    </xf>
    <xf numFmtId="175" fontId="38" fillId="0" borderId="28" xfId="0" applyNumberFormat="1" applyFont="1" applyBorder="1" applyAlignment="1">
      <alignment horizontal="center" vertical="center" wrapText="1"/>
    </xf>
    <xf numFmtId="175" fontId="38" fillId="0" borderId="13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3" fontId="33" fillId="0" borderId="51" xfId="0" applyNumberFormat="1" applyFont="1" applyFill="1" applyBorder="1" applyAlignment="1">
      <alignment horizontal="right" vertical="center" wrapText="1"/>
    </xf>
    <xf numFmtId="169" fontId="33" fillId="0" borderId="26" xfId="0" applyNumberFormat="1" applyFont="1" applyFill="1" applyBorder="1" applyAlignment="1">
      <alignment vertical="center" wrapText="1"/>
    </xf>
    <xf numFmtId="169" fontId="33" fillId="0" borderId="16" xfId="0" applyNumberFormat="1" applyFont="1" applyFill="1" applyBorder="1" applyAlignment="1">
      <alignment vertical="center" wrapText="1"/>
    </xf>
    <xf numFmtId="169" fontId="33" fillId="0" borderId="24" xfId="0" applyNumberFormat="1" applyFont="1" applyFill="1" applyBorder="1" applyAlignment="1">
      <alignment vertical="center" wrapText="1"/>
    </xf>
    <xf numFmtId="169" fontId="33" fillId="0" borderId="17" xfId="0" applyNumberFormat="1" applyFont="1" applyFill="1" applyBorder="1" applyAlignment="1">
      <alignment vertical="center" wrapText="1"/>
    </xf>
    <xf numFmtId="169" fontId="33" fillId="0" borderId="16" xfId="0" applyNumberFormat="1" applyFont="1" applyFill="1" applyBorder="1" applyAlignment="1">
      <alignment vertical="center" wrapText="1"/>
    </xf>
    <xf numFmtId="177" fontId="7" fillId="0" borderId="33" xfId="0" applyNumberFormat="1" applyFont="1" applyFill="1" applyBorder="1" applyAlignment="1">
      <alignment horizontal="center" vertical="center" wrapText="1"/>
    </xf>
    <xf numFmtId="3" fontId="33" fillId="0" borderId="44" xfId="0" applyNumberFormat="1" applyFont="1" applyFill="1" applyBorder="1" applyAlignment="1">
      <alignment horizontal="right" vertical="center" wrapText="1"/>
    </xf>
    <xf numFmtId="169" fontId="7" fillId="0" borderId="15" xfId="0" applyNumberFormat="1" applyFont="1" applyFill="1" applyBorder="1" applyAlignment="1">
      <alignment vertical="center" wrapText="1"/>
    </xf>
    <xf numFmtId="169" fontId="7" fillId="0" borderId="14" xfId="0" applyNumberFormat="1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vertical="center" wrapText="1"/>
    </xf>
    <xf numFmtId="169" fontId="7" fillId="0" borderId="23" xfId="0" applyNumberFormat="1" applyFont="1" applyFill="1" applyBorder="1" applyAlignment="1">
      <alignment vertical="center" wrapText="1"/>
    </xf>
    <xf numFmtId="169" fontId="7" fillId="0" borderId="18" xfId="0" applyNumberFormat="1" applyFont="1" applyFill="1" applyBorder="1" applyAlignment="1">
      <alignment vertical="center" wrapText="1"/>
    </xf>
    <xf numFmtId="178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33" fillId="0" borderId="46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vertical="center" wrapText="1"/>
    </xf>
    <xf numFmtId="169" fontId="7" fillId="0" borderId="13" xfId="0" applyNumberFormat="1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vertical="center" wrapText="1"/>
    </xf>
    <xf numFmtId="169" fontId="7" fillId="0" borderId="25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 wrapText="1"/>
    </xf>
    <xf numFmtId="179" fontId="33" fillId="0" borderId="0" xfId="0" applyNumberFormat="1" applyFont="1" applyAlignment="1">
      <alignment wrapText="1"/>
    </xf>
    <xf numFmtId="17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33" fillId="0" borderId="21" xfId="0" applyNumberFormat="1" applyFont="1" applyBorder="1" applyAlignment="1">
      <alignment horizontal="center" vertical="center"/>
    </xf>
    <xf numFmtId="0" fontId="33" fillId="0" borderId="22" xfId="0" applyNumberFormat="1" applyFont="1" applyBorder="1" applyAlignment="1">
      <alignment horizontal="center" vertical="center"/>
    </xf>
    <xf numFmtId="175" fontId="39" fillId="0" borderId="11" xfId="0" applyNumberFormat="1" applyFont="1" applyBorder="1" applyAlignment="1">
      <alignment horizontal="center" vertical="center" wrapText="1"/>
    </xf>
    <xf numFmtId="175" fontId="39" fillId="0" borderId="20" xfId="0" applyNumberFormat="1" applyFont="1" applyBorder="1" applyAlignment="1">
      <alignment horizontal="center" vertical="center" wrapText="1"/>
    </xf>
    <xf numFmtId="175" fontId="39" fillId="0" borderId="21" xfId="0" applyNumberFormat="1" applyFont="1" applyBorder="1" applyAlignment="1">
      <alignment horizontal="center" vertical="center" wrapText="1"/>
    </xf>
    <xf numFmtId="175" fontId="39" fillId="0" borderId="19" xfId="0" applyNumberFormat="1" applyFont="1" applyBorder="1" applyAlignment="1">
      <alignment horizontal="center" vertical="center" wrapText="1"/>
    </xf>
    <xf numFmtId="175" fontId="39" fillId="0" borderId="2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3" fillId="0" borderId="33" xfId="0" applyNumberFormat="1" applyFont="1" applyFill="1" applyBorder="1" applyAlignment="1">
      <alignment vertical="center"/>
    </xf>
    <xf numFmtId="172" fontId="33" fillId="0" borderId="26" xfId="0" applyNumberFormat="1" applyFont="1" applyFill="1" applyBorder="1" applyAlignment="1">
      <alignment vertical="center"/>
    </xf>
    <xf numFmtId="172" fontId="33" fillId="0" borderId="14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2" fontId="33" fillId="0" borderId="24" xfId="0" applyNumberFormat="1" applyFont="1" applyFill="1" applyBorder="1" applyAlignment="1">
      <alignment vertical="center"/>
    </xf>
    <xf numFmtId="172" fontId="33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33" fillId="0" borderId="33" xfId="0" applyNumberFormat="1" applyFont="1" applyFill="1" applyBorder="1" applyAlignment="1">
      <alignment horizontal="center" vertical="center"/>
    </xf>
    <xf numFmtId="172" fontId="33" fillId="0" borderId="18" xfId="0" applyNumberFormat="1" applyFont="1" applyFill="1" applyBorder="1" applyAlignment="1">
      <alignment vertical="center"/>
    </xf>
    <xf numFmtId="172" fontId="33" fillId="0" borderId="23" xfId="0" applyNumberFormat="1" applyFont="1" applyFill="1" applyBorder="1" applyAlignment="1">
      <alignment vertical="center"/>
    </xf>
    <xf numFmtId="172" fontId="7" fillId="0" borderId="15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18" xfId="0" applyNumberFormat="1" applyFont="1" applyFill="1" applyBorder="1" applyAlignment="1">
      <alignment vertical="center"/>
    </xf>
    <xf numFmtId="172" fontId="7" fillId="0" borderId="23" xfId="0" applyNumberFormat="1" applyFont="1" applyFill="1" applyBorder="1" applyAlignment="1">
      <alignment vertical="center"/>
    </xf>
    <xf numFmtId="172" fontId="34" fillId="0" borderId="15" xfId="0" applyNumberFormat="1" applyFont="1" applyFill="1" applyBorder="1" applyAlignment="1">
      <alignment vertical="center"/>
    </xf>
    <xf numFmtId="172" fontId="34" fillId="0" borderId="14" xfId="0" applyNumberFormat="1" applyFont="1" applyFill="1" applyBorder="1" applyAlignment="1">
      <alignment vertical="center"/>
    </xf>
    <xf numFmtId="172" fontId="34" fillId="0" borderId="18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7" fontId="33" fillId="0" borderId="33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5" fontId="39" fillId="0" borderId="10" xfId="0" applyNumberFormat="1" applyFont="1" applyBorder="1" applyAlignment="1">
      <alignment horizontal="center" vertical="center" wrapText="1"/>
    </xf>
    <xf numFmtId="175" fontId="38" fillId="0" borderId="0" xfId="0" applyNumberFormat="1" applyFont="1" applyBorder="1" applyAlignment="1">
      <alignment horizontal="center" vertical="center" wrapText="1"/>
    </xf>
    <xf numFmtId="175" fontId="38" fillId="0" borderId="20" xfId="0" applyNumberFormat="1" applyFont="1" applyBorder="1" applyAlignment="1">
      <alignment horizontal="center" vertical="center" wrapText="1"/>
    </xf>
    <xf numFmtId="175" fontId="38" fillId="0" borderId="19" xfId="0" applyNumberFormat="1" applyFont="1" applyBorder="1" applyAlignment="1">
      <alignment horizontal="center" vertical="center" wrapText="1"/>
    </xf>
    <xf numFmtId="0" fontId="33" fillId="0" borderId="33" xfId="0" applyFont="1" applyFill="1" applyBorder="1" applyAlignment="1">
      <alignment vertical="center"/>
    </xf>
    <xf numFmtId="0" fontId="33" fillId="0" borderId="37" xfId="0" applyFont="1" applyFill="1" applyBorder="1" applyAlignment="1">
      <alignment vertical="center" wrapText="1"/>
    </xf>
    <xf numFmtId="165" fontId="33" fillId="0" borderId="43" xfId="0" applyNumberFormat="1" applyFont="1" applyFill="1" applyBorder="1" applyAlignment="1">
      <alignment vertical="center"/>
    </xf>
    <xf numFmtId="172" fontId="33" fillId="0" borderId="16" xfId="0" applyNumberFormat="1" applyFont="1" applyFill="1" applyBorder="1" applyAlignment="1">
      <alignment vertical="center"/>
    </xf>
    <xf numFmtId="165" fontId="7" fillId="0" borderId="43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15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>
      <alignment vertical="center"/>
    </xf>
    <xf numFmtId="172" fontId="7" fillId="0" borderId="23" xfId="0" applyNumberFormat="1" applyFont="1" applyFill="1" applyBorder="1" applyAlignment="1">
      <alignment vertical="center"/>
    </xf>
    <xf numFmtId="172" fontId="7" fillId="0" borderId="18" xfId="0" applyNumberFormat="1" applyFont="1" applyFill="1" applyBorder="1" applyAlignment="1">
      <alignment vertical="center"/>
    </xf>
    <xf numFmtId="172" fontId="33" fillId="0" borderId="14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2" fontId="33" fillId="0" borderId="35" xfId="0" applyNumberFormat="1" applyFont="1" applyFill="1" applyBorder="1" applyAlignment="1">
      <alignment vertical="center"/>
    </xf>
    <xf numFmtId="172" fontId="33" fillId="0" borderId="23" xfId="0" applyNumberFormat="1" applyFont="1" applyFill="1" applyBorder="1" applyAlignment="1">
      <alignment vertical="center"/>
    </xf>
    <xf numFmtId="172" fontId="33" fillId="0" borderId="18" xfId="0" applyNumberFormat="1" applyFont="1" applyFill="1" applyBorder="1" applyAlignment="1">
      <alignment vertical="center"/>
    </xf>
    <xf numFmtId="165" fontId="3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48" xfId="0" applyFont="1" applyFill="1" applyBorder="1" applyAlignment="1">
      <alignment horizontal="left" vertical="center"/>
    </xf>
    <xf numFmtId="165" fontId="7" fillId="0" borderId="12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vertical="center"/>
    </xf>
    <xf numFmtId="172" fontId="7" fillId="0" borderId="32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75" fontId="39" fillId="0" borderId="13" xfId="0" applyNumberFormat="1" applyFont="1" applyBorder="1" applyAlignment="1">
      <alignment horizontal="center" vertical="center" wrapText="1"/>
    </xf>
    <xf numFmtId="0" fontId="33" fillId="0" borderId="52" xfId="0" applyFont="1" applyFill="1" applyBorder="1" applyAlignment="1">
      <alignment vertical="center"/>
    </xf>
    <xf numFmtId="186" fontId="33" fillId="0" borderId="16" xfId="0" applyNumberFormat="1" applyFont="1" applyFill="1" applyBorder="1" applyAlignment="1">
      <alignment vertical="center"/>
    </xf>
    <xf numFmtId="186" fontId="33" fillId="0" borderId="26" xfId="0" applyNumberFormat="1" applyFont="1" applyFill="1" applyBorder="1" applyAlignment="1">
      <alignment vertical="center"/>
    </xf>
    <xf numFmtId="186" fontId="33" fillId="0" borderId="24" xfId="0" applyNumberFormat="1" applyFont="1" applyFill="1" applyBorder="1" applyAlignment="1">
      <alignment vertical="center"/>
    </xf>
    <xf numFmtId="0" fontId="7" fillId="0" borderId="37" xfId="0" applyNumberFormat="1" applyFont="1" applyBorder="1" applyAlignment="1">
      <alignment vertical="center" wrapText="1"/>
    </xf>
    <xf numFmtId="186" fontId="7" fillId="0" borderId="37" xfId="0" applyNumberFormat="1" applyFont="1" applyFill="1" applyBorder="1" applyAlignment="1">
      <alignment vertical="center"/>
    </xf>
    <xf numFmtId="186" fontId="7" fillId="0" borderId="53" xfId="0" applyNumberFormat="1" applyFont="1" applyFill="1" applyBorder="1" applyAlignment="1">
      <alignment vertical="center"/>
    </xf>
    <xf numFmtId="186" fontId="7" fillId="0" borderId="15" xfId="0" applyNumberFormat="1" applyFont="1" applyFill="1" applyBorder="1" applyAlignment="1">
      <alignment vertical="center"/>
    </xf>
    <xf numFmtId="186" fontId="7" fillId="0" borderId="23" xfId="0" applyNumberFormat="1" applyFont="1" applyFill="1" applyBorder="1" applyAlignment="1">
      <alignment vertical="center"/>
    </xf>
    <xf numFmtId="186" fontId="7" fillId="0" borderId="43" xfId="0" applyNumberFormat="1" applyFont="1" applyFill="1" applyBorder="1" applyAlignment="1">
      <alignment vertical="center"/>
    </xf>
    <xf numFmtId="186" fontId="7" fillId="0" borderId="14" xfId="0" applyNumberFormat="1" applyFont="1" applyFill="1" applyBorder="1" applyAlignment="1">
      <alignment vertical="center"/>
    </xf>
    <xf numFmtId="186" fontId="34" fillId="0" borderId="37" xfId="0" applyNumberFormat="1" applyFont="1" applyBorder="1" applyAlignment="1">
      <alignment vertical="center"/>
    </xf>
    <xf numFmtId="186" fontId="34" fillId="0" borderId="53" xfId="0" applyNumberFormat="1" applyFont="1" applyBorder="1" applyAlignment="1">
      <alignment vertical="center"/>
    </xf>
    <xf numFmtId="186" fontId="34" fillId="0" borderId="15" xfId="0" applyNumberFormat="1" applyFont="1" applyBorder="1" applyAlignment="1">
      <alignment vertical="center"/>
    </xf>
    <xf numFmtId="186" fontId="34" fillId="0" borderId="43" xfId="0" applyNumberFormat="1" applyFont="1" applyBorder="1" applyAlignment="1">
      <alignment vertical="center"/>
    </xf>
    <xf numFmtId="186" fontId="34" fillId="0" borderId="14" xfId="0" applyNumberFormat="1" applyFont="1" applyBorder="1" applyAlignment="1">
      <alignment vertical="center"/>
    </xf>
    <xf numFmtId="186" fontId="34" fillId="0" borderId="37" xfId="0" applyNumberFormat="1" applyFont="1" applyBorder="1" applyAlignment="1">
      <alignment vertical="center" wrapText="1"/>
    </xf>
    <xf numFmtId="186" fontId="34" fillId="0" borderId="53" xfId="0" applyNumberFormat="1" applyFont="1" applyBorder="1" applyAlignment="1">
      <alignment vertical="center" wrapText="1"/>
    </xf>
    <xf numFmtId="186" fontId="34" fillId="0" borderId="15" xfId="0" applyNumberFormat="1" applyFont="1" applyBorder="1" applyAlignment="1">
      <alignment vertical="center" wrapText="1"/>
    </xf>
    <xf numFmtId="186" fontId="34" fillId="0" borderId="23" xfId="0" applyNumberFormat="1" applyFont="1" applyBorder="1" applyAlignment="1">
      <alignment vertical="center" wrapText="1"/>
    </xf>
    <xf numFmtId="186" fontId="34" fillId="0" borderId="43" xfId="0" applyNumberFormat="1" applyFont="1" applyBorder="1" applyAlignment="1">
      <alignment vertical="center" wrapText="1"/>
    </xf>
    <xf numFmtId="186" fontId="34" fillId="0" borderId="14" xfId="0" applyNumberFormat="1" applyFont="1" applyBorder="1" applyAlignment="1">
      <alignment vertical="center" wrapText="1"/>
    </xf>
    <xf numFmtId="0" fontId="34" fillId="0" borderId="37" xfId="0" applyNumberFormat="1" applyFont="1" applyBorder="1" applyAlignment="1">
      <alignment vertical="center"/>
    </xf>
    <xf numFmtId="186" fontId="35" fillId="0" borderId="37" xfId="0" applyNumberFormat="1" applyFont="1" applyBorder="1" applyAlignment="1">
      <alignment vertical="center" wrapText="1"/>
    </xf>
    <xf numFmtId="186" fontId="35" fillId="0" borderId="53" xfId="0" applyNumberFormat="1" applyFont="1" applyBorder="1" applyAlignment="1">
      <alignment vertical="center" wrapText="1"/>
    </xf>
    <xf numFmtId="186" fontId="35" fillId="0" borderId="15" xfId="0" applyNumberFormat="1" applyFont="1" applyBorder="1" applyAlignment="1">
      <alignment vertical="center" wrapText="1"/>
    </xf>
    <xf numFmtId="186" fontId="35" fillId="0" borderId="23" xfId="0" applyNumberFormat="1" applyFont="1" applyBorder="1" applyAlignment="1">
      <alignment vertical="center" wrapText="1"/>
    </xf>
    <xf numFmtId="186" fontId="35" fillId="0" borderId="43" xfId="0" applyNumberFormat="1" applyFont="1" applyBorder="1" applyAlignment="1">
      <alignment vertical="center" wrapText="1"/>
    </xf>
    <xf numFmtId="186" fontId="35" fillId="0" borderId="14" xfId="0" applyNumberFormat="1" applyFont="1" applyBorder="1" applyAlignment="1">
      <alignment vertical="center" wrapText="1"/>
    </xf>
    <xf numFmtId="0" fontId="0" fillId="0" borderId="0" xfId="0" applyFont="1" applyFill="1" applyAlignment="1">
      <alignment/>
    </xf>
    <xf numFmtId="165" fontId="34" fillId="0" borderId="53" xfId="0" applyNumberFormat="1" applyFont="1" applyFill="1" applyBorder="1" applyAlignment="1">
      <alignment vertical="center"/>
    </xf>
    <xf numFmtId="165" fontId="7" fillId="0" borderId="53" xfId="0" applyNumberFormat="1" applyFont="1" applyFill="1" applyBorder="1" applyAlignment="1">
      <alignment vertical="center"/>
    </xf>
    <xf numFmtId="165" fontId="7" fillId="0" borderId="54" xfId="0" applyNumberFormat="1" applyFont="1" applyFill="1" applyBorder="1" applyAlignment="1">
      <alignment vertical="center"/>
    </xf>
    <xf numFmtId="186" fontId="7" fillId="0" borderId="38" xfId="0" applyNumberFormat="1" applyFont="1" applyFill="1" applyBorder="1" applyAlignment="1">
      <alignment vertical="center"/>
    </xf>
    <xf numFmtId="186" fontId="7" fillId="0" borderId="54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vertical="center"/>
    </xf>
    <xf numFmtId="186" fontId="7" fillId="0" borderId="25" xfId="0" applyNumberFormat="1" applyFont="1" applyFill="1" applyBorder="1" applyAlignment="1">
      <alignment vertical="center"/>
    </xf>
    <xf numFmtId="186" fontId="7" fillId="0" borderId="45" xfId="0" applyNumberFormat="1" applyFont="1" applyFill="1" applyBorder="1" applyAlignment="1">
      <alignment vertical="center"/>
    </xf>
    <xf numFmtId="186" fontId="0" fillId="0" borderId="38" xfId="0" applyNumberFormat="1" applyFont="1" applyFill="1" applyBorder="1" applyAlignment="1">
      <alignment vertical="center"/>
    </xf>
    <xf numFmtId="186" fontId="0" fillId="0" borderId="54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75" fontId="39" fillId="0" borderId="12" xfId="0" applyNumberFormat="1" applyFont="1" applyBorder="1" applyAlignment="1">
      <alignment horizontal="center" vertical="center" wrapText="1"/>
    </xf>
    <xf numFmtId="175" fontId="39" fillId="0" borderId="32" xfId="0" applyNumberFormat="1" applyFont="1" applyBorder="1" applyAlignment="1">
      <alignment horizontal="center" vertical="center" wrapText="1"/>
    </xf>
    <xf numFmtId="175" fontId="39" fillId="0" borderId="25" xfId="0" applyNumberFormat="1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vertical="center" wrapText="1"/>
    </xf>
    <xf numFmtId="165" fontId="33" fillId="0" borderId="53" xfId="0" applyNumberFormat="1" applyFont="1" applyFill="1" applyBorder="1" applyAlignment="1">
      <alignment vertical="center"/>
    </xf>
    <xf numFmtId="172" fontId="33" fillId="0" borderId="55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165" fontId="7" fillId="0" borderId="53" xfId="0" applyNumberFormat="1" applyFont="1" applyFill="1" applyBorder="1" applyAlignment="1">
      <alignment vertical="center"/>
    </xf>
    <xf numFmtId="199" fontId="7" fillId="0" borderId="53" xfId="0" applyNumberFormat="1" applyFont="1" applyFill="1" applyBorder="1" applyAlignment="1">
      <alignment vertical="center"/>
    </xf>
    <xf numFmtId="199" fontId="7" fillId="0" borderId="14" xfId="0" applyNumberFormat="1" applyFont="1" applyFill="1" applyBorder="1" applyAlignment="1">
      <alignment vertical="center"/>
    </xf>
    <xf numFmtId="199" fontId="7" fillId="0" borderId="15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>
      <alignment vertical="center"/>
    </xf>
    <xf numFmtId="199" fontId="7" fillId="0" borderId="23" xfId="0" applyNumberFormat="1" applyFont="1" applyFill="1" applyBorder="1" applyAlignment="1">
      <alignment vertical="center"/>
    </xf>
    <xf numFmtId="199" fontId="7" fillId="0" borderId="18" xfId="0" applyNumberFormat="1" applyFont="1" applyFill="1" applyBorder="1" applyAlignment="1">
      <alignment vertical="center"/>
    </xf>
    <xf numFmtId="199" fontId="7" fillId="0" borderId="44" xfId="0" applyNumberFormat="1" applyFont="1" applyFill="1" applyBorder="1" applyAlignment="1">
      <alignment vertical="center"/>
    </xf>
    <xf numFmtId="0" fontId="34" fillId="0" borderId="14" xfId="0" applyFont="1" applyBorder="1" applyAlignment="1">
      <alignment horizontal="center"/>
    </xf>
    <xf numFmtId="0" fontId="34" fillId="0" borderId="33" xfId="0" applyFont="1" applyFill="1" applyBorder="1" applyAlignment="1">
      <alignment vertical="center" wrapText="1"/>
    </xf>
    <xf numFmtId="199" fontId="34" fillId="0" borderId="53" xfId="0" applyNumberFormat="1" applyFont="1" applyFill="1" applyBorder="1" applyAlignment="1">
      <alignment vertical="center"/>
    </xf>
    <xf numFmtId="199" fontId="34" fillId="0" borderId="14" xfId="0" applyNumberFormat="1" applyFont="1" applyFill="1" applyBorder="1" applyAlignment="1">
      <alignment vertical="center"/>
    </xf>
    <xf numFmtId="199" fontId="34" fillId="0" borderId="15" xfId="0" applyNumberFormat="1" applyFont="1" applyFill="1" applyBorder="1" applyAlignment="1">
      <alignment vertical="center"/>
    </xf>
    <xf numFmtId="199" fontId="34" fillId="0" borderId="0" xfId="0" applyNumberFormat="1" applyFont="1" applyFill="1" applyBorder="1" applyAlignment="1">
      <alignment vertical="center"/>
    </xf>
    <xf numFmtId="199" fontId="34" fillId="0" borderId="23" xfId="0" applyNumberFormat="1" applyFont="1" applyFill="1" applyBorder="1" applyAlignment="1">
      <alignment vertical="center"/>
    </xf>
    <xf numFmtId="199" fontId="34" fillId="0" borderId="18" xfId="0" applyNumberFormat="1" applyFont="1" applyFill="1" applyBorder="1" applyAlignment="1">
      <alignment vertical="center"/>
    </xf>
    <xf numFmtId="199" fontId="34" fillId="0" borderId="44" xfId="0" applyNumberFormat="1" applyFont="1" applyFill="1" applyBorder="1" applyAlignment="1">
      <alignment vertical="center"/>
    </xf>
    <xf numFmtId="165" fontId="33" fillId="0" borderId="53" xfId="0" applyNumberFormat="1" applyFont="1" applyFill="1" applyBorder="1" applyAlignment="1">
      <alignment vertical="center"/>
    </xf>
    <xf numFmtId="199" fontId="33" fillId="0" borderId="53" xfId="0" applyNumberFormat="1" applyFont="1" applyFill="1" applyBorder="1" applyAlignment="1">
      <alignment vertical="center"/>
    </xf>
    <xf numFmtId="199" fontId="33" fillId="0" borderId="14" xfId="0" applyNumberFormat="1" applyFont="1" applyFill="1" applyBorder="1" applyAlignment="1">
      <alignment vertical="center"/>
    </xf>
    <xf numFmtId="199" fontId="33" fillId="0" borderId="15" xfId="0" applyNumberFormat="1" applyFont="1" applyFill="1" applyBorder="1" applyAlignment="1">
      <alignment vertical="center"/>
    </xf>
    <xf numFmtId="199" fontId="33" fillId="0" borderId="0" xfId="0" applyNumberFormat="1" applyFont="1" applyFill="1" applyBorder="1" applyAlignment="1">
      <alignment vertical="center"/>
    </xf>
    <xf numFmtId="199" fontId="33" fillId="0" borderId="23" xfId="0" applyNumberFormat="1" applyFont="1" applyFill="1" applyBorder="1" applyAlignment="1">
      <alignment vertical="center"/>
    </xf>
    <xf numFmtId="199" fontId="33" fillId="0" borderId="18" xfId="0" applyNumberFormat="1" applyFont="1" applyFill="1" applyBorder="1" applyAlignment="1">
      <alignment vertical="center"/>
    </xf>
    <xf numFmtId="199" fontId="33" fillId="0" borderId="44" xfId="0" applyNumberFormat="1" applyFont="1" applyFill="1" applyBorder="1" applyAlignment="1">
      <alignment vertical="center"/>
    </xf>
    <xf numFmtId="199" fontId="7" fillId="0" borderId="53" xfId="0" applyNumberFormat="1" applyFont="1" applyFill="1" applyBorder="1" applyAlignment="1">
      <alignment vertical="center"/>
    </xf>
    <xf numFmtId="199" fontId="7" fillId="0" borderId="14" xfId="0" applyNumberFormat="1" applyFont="1" applyFill="1" applyBorder="1" applyAlignment="1">
      <alignment vertical="center"/>
    </xf>
    <xf numFmtId="199" fontId="7" fillId="0" borderId="15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>
      <alignment vertical="center"/>
    </xf>
    <xf numFmtId="199" fontId="7" fillId="0" borderId="23" xfId="0" applyNumberFormat="1" applyFont="1" applyFill="1" applyBorder="1" applyAlignment="1">
      <alignment vertical="center"/>
    </xf>
    <xf numFmtId="199" fontId="7" fillId="0" borderId="18" xfId="0" applyNumberFormat="1" applyFont="1" applyFill="1" applyBorder="1" applyAlignment="1">
      <alignment vertical="center"/>
    </xf>
    <xf numFmtId="199" fontId="7" fillId="0" borderId="44" xfId="0" applyNumberFormat="1" applyFont="1" applyFill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33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34" xfId="0" applyFont="1" applyFill="1" applyBorder="1" applyAlignment="1">
      <alignment vertical="center" wrapText="1"/>
    </xf>
    <xf numFmtId="165" fontId="34" fillId="0" borderId="54" xfId="0" applyNumberFormat="1" applyFont="1" applyFill="1" applyBorder="1" applyAlignment="1">
      <alignment vertical="center"/>
    </xf>
    <xf numFmtId="199" fontId="34" fillId="0" borderId="54" xfId="0" applyNumberFormat="1" applyFont="1" applyFill="1" applyBorder="1" applyAlignment="1">
      <alignment vertical="center"/>
    </xf>
    <xf numFmtId="199" fontId="34" fillId="0" borderId="10" xfId="0" applyNumberFormat="1" applyFont="1" applyFill="1" applyBorder="1" applyAlignment="1">
      <alignment vertical="center"/>
    </xf>
    <xf numFmtId="199" fontId="34" fillId="0" borderId="11" xfId="0" applyNumberFormat="1" applyFont="1" applyFill="1" applyBorder="1" applyAlignment="1">
      <alignment vertical="center"/>
    </xf>
    <xf numFmtId="199" fontId="34" fillId="0" borderId="12" xfId="0" applyNumberFormat="1" applyFont="1" applyFill="1" applyBorder="1" applyAlignment="1">
      <alignment vertical="center"/>
    </xf>
    <xf numFmtId="199" fontId="34" fillId="0" borderId="25" xfId="0" applyNumberFormat="1" applyFont="1" applyFill="1" applyBorder="1" applyAlignment="1">
      <alignment vertical="center"/>
    </xf>
    <xf numFmtId="199" fontId="34" fillId="0" borderId="13" xfId="0" applyNumberFormat="1" applyFont="1" applyFill="1" applyBorder="1" applyAlignment="1">
      <alignment vertical="center"/>
    </xf>
    <xf numFmtId="199" fontId="34" fillId="0" borderId="46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174" fontId="41" fillId="0" borderId="14" xfId="0" applyNumberFormat="1" applyFont="1" applyBorder="1" applyAlignment="1">
      <alignment horizontal="center"/>
    </xf>
    <xf numFmtId="174" fontId="41" fillId="0" borderId="16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74" fontId="41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74" fontId="42" fillId="0" borderId="10" xfId="0" applyNumberFormat="1" applyFont="1" applyBorder="1" applyAlignment="1">
      <alignment horizontal="center"/>
    </xf>
    <xf numFmtId="174" fontId="42" fillId="0" borderId="20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33" fillId="0" borderId="0" xfId="0" applyFont="1" applyFill="1" applyBorder="1" applyAlignment="1">
      <alignment vertical="top" wrapText="1"/>
    </xf>
    <xf numFmtId="0" fontId="0" fillId="0" borderId="0" xfId="0" applyFont="1" applyBorder="1" applyAlignment="1" quotePrefix="1">
      <alignment vertical="center" textRotation="180"/>
    </xf>
    <xf numFmtId="0" fontId="41" fillId="0" borderId="0" xfId="0" applyFont="1" applyFill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5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0" borderId="0" xfId="0" applyFont="1" applyAlignment="1" quotePrefix="1">
      <alignment horizontal="center" vertical="center" textRotation="180"/>
    </xf>
    <xf numFmtId="166" fontId="11" fillId="0" borderId="16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textRotation="180"/>
    </xf>
    <xf numFmtId="0" fontId="11" fillId="0" borderId="27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20" fillId="0" borderId="0" xfId="0" applyFont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3" fillId="0" borderId="5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75" fontId="33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79"/>
    </xf>
    <xf numFmtId="0" fontId="0" fillId="0" borderId="0" xfId="0" applyFont="1" applyAlignment="1">
      <alignment horizontal="center" vertical="center"/>
    </xf>
    <xf numFmtId="175" fontId="7" fillId="0" borderId="0" xfId="0" applyNumberFormat="1" applyFont="1" applyAlignment="1">
      <alignment horizontal="right"/>
    </xf>
    <xf numFmtId="0" fontId="0" fillId="0" borderId="4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Alignment="1">
      <alignment/>
    </xf>
    <xf numFmtId="175" fontId="7" fillId="0" borderId="12" xfId="0" applyNumberFormat="1" applyFont="1" applyBorder="1" applyAlignment="1">
      <alignment horizontal="right"/>
    </xf>
    <xf numFmtId="0" fontId="33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5" fontId="33" fillId="0" borderId="1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 textRotation="180"/>
    </xf>
    <xf numFmtId="175" fontId="7" fillId="0" borderId="0" xfId="0" applyNumberFormat="1" applyFont="1" applyBorder="1" applyAlignment="1">
      <alignment horizontal="right"/>
    </xf>
    <xf numFmtId="0" fontId="33" fillId="0" borderId="4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0" fillId="0" borderId="0" xfId="0" applyFont="1" applyAlignment="1" quotePrefix="1">
      <alignment horizontal="center" vertical="center" textRotation="180" wrapText="1"/>
    </xf>
    <xf numFmtId="0" fontId="33" fillId="0" borderId="4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75" fontId="33" fillId="0" borderId="16" xfId="0" applyNumberFormat="1" applyFont="1" applyBorder="1" applyAlignment="1">
      <alignment horizontal="center" vertical="center" wrapText="1"/>
    </xf>
    <xf numFmtId="175" fontId="33" fillId="0" borderId="1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19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wrapText="1"/>
    </xf>
    <xf numFmtId="0" fontId="33" fillId="0" borderId="21" xfId="0" applyNumberFormat="1" applyFont="1" applyBorder="1" applyAlignment="1">
      <alignment horizontal="center" vertical="center"/>
    </xf>
    <xf numFmtId="0" fontId="33" fillId="0" borderId="22" xfId="0" applyNumberFormat="1" applyFont="1" applyBorder="1" applyAlignment="1">
      <alignment horizontal="center" vertical="center"/>
    </xf>
    <xf numFmtId="0" fontId="33" fillId="0" borderId="19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 textRotation="180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3676650" y="58388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3038475" y="63531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42</xdr:row>
      <xdr:rowOff>152400</xdr:rowOff>
    </xdr:from>
    <xdr:to>
      <xdr:col>4</xdr:col>
      <xdr:colOff>0</xdr:colOff>
      <xdr:row>43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038475" y="72390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133350</xdr:rowOff>
    </xdr:to>
    <xdr:sp>
      <xdr:nvSpPr>
        <xdr:cNvPr id="4" name="Text 3"/>
        <xdr:cNvSpPr txBox="1">
          <a:spLocks noChangeArrowheads="1"/>
        </xdr:cNvSpPr>
      </xdr:nvSpPr>
      <xdr:spPr>
        <a:xfrm>
          <a:off x="3038475" y="70866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42</xdr:row>
      <xdr:rowOff>152400</xdr:rowOff>
    </xdr:from>
    <xdr:to>
      <xdr:col>4</xdr:col>
      <xdr:colOff>0</xdr:colOff>
      <xdr:row>43</xdr:row>
      <xdr:rowOff>133350</xdr:rowOff>
    </xdr:to>
    <xdr:sp>
      <xdr:nvSpPr>
        <xdr:cNvPr id="5" name="Text 3"/>
        <xdr:cNvSpPr txBox="1">
          <a:spLocks noChangeArrowheads="1"/>
        </xdr:cNvSpPr>
      </xdr:nvSpPr>
      <xdr:spPr>
        <a:xfrm>
          <a:off x="3038475" y="72390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133350</xdr:rowOff>
    </xdr:to>
    <xdr:sp>
      <xdr:nvSpPr>
        <xdr:cNvPr id="6" name="Text 3"/>
        <xdr:cNvSpPr txBox="1">
          <a:spLocks noChangeArrowheads="1"/>
        </xdr:cNvSpPr>
      </xdr:nvSpPr>
      <xdr:spPr>
        <a:xfrm>
          <a:off x="3038475" y="70866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3038475" y="103441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A1">
      <selection activeCell="K20" sqref="K20"/>
    </sheetView>
  </sheetViews>
  <sheetFormatPr defaultColWidth="9.16015625" defaultRowHeight="12.75"/>
  <cols>
    <col min="1" max="1" width="7.5" style="37" customWidth="1"/>
    <col min="2" max="2" width="22" style="37" customWidth="1"/>
    <col min="3" max="3" width="12.5" style="126" customWidth="1"/>
    <col min="4" max="6" width="11.16015625" style="37" customWidth="1"/>
    <col min="7" max="7" width="14" style="37" customWidth="1"/>
    <col min="8" max="8" width="9.66015625" style="37" customWidth="1"/>
    <col min="9" max="9" width="10" style="145" customWidth="1"/>
    <col min="10" max="30" width="9.33203125" style="37" customWidth="1"/>
    <col min="31" max="16384" width="9.16015625" style="37" customWidth="1"/>
  </cols>
  <sheetData>
    <row r="1" spans="1:9" ht="22.5" customHeight="1">
      <c r="A1" s="324" t="s">
        <v>121</v>
      </c>
      <c r="E1" s="127"/>
      <c r="F1" s="127"/>
      <c r="G1" s="127"/>
      <c r="H1" s="127"/>
      <c r="I1" s="128"/>
    </row>
    <row r="2" spans="1:9" ht="1.5" customHeight="1">
      <c r="A2" s="125"/>
      <c r="E2" s="127"/>
      <c r="F2" s="127"/>
      <c r="G2" s="127"/>
      <c r="H2" s="127"/>
      <c r="I2" s="128"/>
    </row>
    <row r="3" spans="3:9" ht="14.25" customHeight="1">
      <c r="C3" s="784" t="s">
        <v>83</v>
      </c>
      <c r="D3" s="785"/>
      <c r="E3" s="780" t="s">
        <v>86</v>
      </c>
      <c r="F3" s="781"/>
      <c r="G3" s="782" t="s">
        <v>87</v>
      </c>
      <c r="I3" s="37"/>
    </row>
    <row r="4" spans="3:9" ht="14.25" customHeight="1">
      <c r="C4" s="786"/>
      <c r="D4" s="787"/>
      <c r="E4" s="129" t="s">
        <v>84</v>
      </c>
      <c r="F4" s="129" t="s">
        <v>85</v>
      </c>
      <c r="G4" s="783"/>
      <c r="I4" s="37"/>
    </row>
    <row r="5" spans="3:9" ht="14.25" customHeight="1">
      <c r="C5" s="791" t="s">
        <v>67</v>
      </c>
      <c r="D5" s="795"/>
      <c r="E5" s="795"/>
      <c r="F5" s="795"/>
      <c r="G5" s="792"/>
      <c r="I5" s="37"/>
    </row>
    <row r="6" spans="3:9" ht="14.25" customHeight="1" hidden="1">
      <c r="C6" s="782">
        <v>2007</v>
      </c>
      <c r="D6" s="131" t="s">
        <v>0</v>
      </c>
      <c r="E6" s="132">
        <v>101.6</v>
      </c>
      <c r="F6" s="132">
        <v>99</v>
      </c>
      <c r="G6" s="132">
        <v>102.62626262626262</v>
      </c>
      <c r="I6" s="37"/>
    </row>
    <row r="7" spans="3:9" ht="14.25" customHeight="1" hidden="1">
      <c r="C7" s="788"/>
      <c r="D7" s="133" t="s">
        <v>1</v>
      </c>
      <c r="E7" s="134">
        <v>99.3900542611418</v>
      </c>
      <c r="F7" s="134">
        <v>99</v>
      </c>
      <c r="G7" s="134">
        <v>100.39399420317355</v>
      </c>
      <c r="I7" s="37"/>
    </row>
    <row r="8" spans="3:9" ht="14.25" customHeight="1" hidden="1">
      <c r="C8" s="788"/>
      <c r="D8" s="133" t="s">
        <v>42</v>
      </c>
      <c r="E8" s="134">
        <v>98.88686995274279</v>
      </c>
      <c r="F8" s="134">
        <v>100</v>
      </c>
      <c r="G8" s="134">
        <v>98.88686995274279</v>
      </c>
      <c r="I8" s="37"/>
    </row>
    <row r="9" spans="2:9" ht="14.25" customHeight="1" hidden="1">
      <c r="B9" s="135"/>
      <c r="C9" s="788"/>
      <c r="D9" s="133" t="s">
        <v>57</v>
      </c>
      <c r="E9" s="134">
        <v>99.96544387388998</v>
      </c>
      <c r="F9" s="134">
        <v>102</v>
      </c>
      <c r="G9" s="134">
        <v>98.0053371312647</v>
      </c>
      <c r="I9" s="37"/>
    </row>
    <row r="10" spans="2:30" s="126" customFormat="1" ht="14.25" customHeight="1" hidden="1">
      <c r="B10" s="136"/>
      <c r="C10" s="783"/>
      <c r="D10" s="137" t="s">
        <v>5</v>
      </c>
      <c r="E10" s="138">
        <v>99.96059202194363</v>
      </c>
      <c r="F10" s="138">
        <v>100</v>
      </c>
      <c r="G10" s="138">
        <v>99.96059202194363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3:9" ht="14.25" customHeight="1">
      <c r="C11" s="782">
        <v>2008</v>
      </c>
      <c r="D11" s="131" t="s">
        <v>41</v>
      </c>
      <c r="E11" s="132">
        <v>97</v>
      </c>
      <c r="F11" s="132">
        <v>100.3</v>
      </c>
      <c r="G11" s="132">
        <v>96.70987038883351</v>
      </c>
      <c r="I11" s="37"/>
    </row>
    <row r="12" spans="3:9" ht="14.25" customHeight="1">
      <c r="C12" s="788"/>
      <c r="D12" s="133" t="s">
        <v>1</v>
      </c>
      <c r="E12" s="134">
        <v>95.97298232008205</v>
      </c>
      <c r="F12" s="134">
        <v>108</v>
      </c>
      <c r="G12" s="134">
        <v>88.86387251859449</v>
      </c>
      <c r="I12" s="37"/>
    </row>
    <row r="13" spans="3:9" ht="14.25" customHeight="1">
      <c r="C13" s="788"/>
      <c r="D13" s="133" t="s">
        <v>42</v>
      </c>
      <c r="E13" s="134">
        <v>96.94321809235784</v>
      </c>
      <c r="F13" s="134">
        <v>119</v>
      </c>
      <c r="G13" s="134">
        <v>81.46488915324188</v>
      </c>
      <c r="I13" s="37"/>
    </row>
    <row r="14" spans="3:9" ht="14.25" customHeight="1">
      <c r="C14" s="788"/>
      <c r="D14" s="133" t="s">
        <v>57</v>
      </c>
      <c r="E14" s="134">
        <v>99.22789332246676</v>
      </c>
      <c r="F14" s="134">
        <v>111</v>
      </c>
      <c r="G14" s="134">
        <v>89.39449848870879</v>
      </c>
      <c r="H14" s="180"/>
      <c r="I14" s="180"/>
    </row>
    <row r="15" spans="3:30" s="126" customFormat="1" ht="14.25" customHeight="1">
      <c r="C15" s="783"/>
      <c r="D15" s="346" t="s">
        <v>5</v>
      </c>
      <c r="E15" s="347">
        <v>97.28602343372665</v>
      </c>
      <c r="F15" s="347">
        <v>109.575</v>
      </c>
      <c r="G15" s="347">
        <v>89.10828263734467</v>
      </c>
      <c r="H15" s="299"/>
      <c r="I15" s="299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3:9" ht="14.25" customHeight="1">
      <c r="C16" s="782">
        <v>2009</v>
      </c>
      <c r="D16" s="131" t="s">
        <v>41</v>
      </c>
      <c r="E16" s="132">
        <v>97.63723177142218</v>
      </c>
      <c r="F16" s="132">
        <v>103</v>
      </c>
      <c r="G16" s="132">
        <v>94.79342890429338</v>
      </c>
      <c r="H16" s="180"/>
      <c r="I16" s="180"/>
    </row>
    <row r="17" spans="3:9" ht="14.25" customHeight="1">
      <c r="C17" s="788"/>
      <c r="D17" s="133" t="s">
        <v>1</v>
      </c>
      <c r="E17" s="134">
        <v>98.59304941208283</v>
      </c>
      <c r="F17" s="134">
        <v>104</v>
      </c>
      <c r="G17" s="134">
        <v>94.80100905007964</v>
      </c>
      <c r="I17" s="37"/>
    </row>
    <row r="18" spans="3:9" ht="14.25" customHeight="1">
      <c r="C18" s="788"/>
      <c r="D18" s="133" t="s">
        <v>42</v>
      </c>
      <c r="E18" s="134">
        <v>97.7</v>
      </c>
      <c r="F18" s="134">
        <v>103.9</v>
      </c>
      <c r="G18" s="134">
        <v>94.03272377285852</v>
      </c>
      <c r="I18" s="37"/>
    </row>
    <row r="19" spans="3:9" ht="16.5" customHeight="1">
      <c r="C19" s="788"/>
      <c r="D19" s="140" t="s">
        <v>57</v>
      </c>
      <c r="E19" s="141">
        <v>94.4</v>
      </c>
      <c r="F19" s="141">
        <v>102.8</v>
      </c>
      <c r="G19" s="141">
        <v>91.82879377431907</v>
      </c>
      <c r="H19" s="142"/>
      <c r="I19" s="142"/>
    </row>
    <row r="20" spans="2:8" ht="17.25" customHeight="1">
      <c r="B20" s="143"/>
      <c r="C20" s="783"/>
      <c r="D20" s="137" t="s">
        <v>5</v>
      </c>
      <c r="E20" s="138">
        <v>97.08257029587625</v>
      </c>
      <c r="F20" s="138">
        <v>103.425</v>
      </c>
      <c r="G20" s="138">
        <v>93.86398887538765</v>
      </c>
      <c r="H20" s="145"/>
    </row>
    <row r="21" spans="2:8" ht="17.25" customHeight="1">
      <c r="B21" s="143"/>
      <c r="C21" s="328" t="s">
        <v>124</v>
      </c>
      <c r="D21" s="329" t="s">
        <v>41</v>
      </c>
      <c r="E21" s="330">
        <v>95</v>
      </c>
      <c r="F21" s="330">
        <v>106</v>
      </c>
      <c r="G21" s="141">
        <v>89.62264150943396</v>
      </c>
      <c r="H21" s="145"/>
    </row>
    <row r="22" spans="1:8" ht="17.25" customHeight="1">
      <c r="A22" s="139" t="s">
        <v>92</v>
      </c>
      <c r="B22" s="143"/>
      <c r="C22" s="144"/>
      <c r="D22" s="142"/>
      <c r="E22" s="145"/>
      <c r="F22" s="145"/>
      <c r="G22" s="145"/>
      <c r="H22" s="145"/>
    </row>
    <row r="23" spans="1:9" ht="31.5" customHeight="1">
      <c r="A23" s="799" t="s">
        <v>101</v>
      </c>
      <c r="B23" s="799"/>
      <c r="C23" s="799"/>
      <c r="D23" s="799"/>
      <c r="E23" s="799"/>
      <c r="F23" s="799"/>
      <c r="G23" s="799"/>
      <c r="H23" s="799"/>
      <c r="I23" s="799"/>
    </row>
    <row r="24" spans="2:4" ht="2.25" customHeight="1">
      <c r="B24" s="146"/>
      <c r="C24" s="147"/>
      <c r="D24" s="146"/>
    </row>
    <row r="25" spans="1:9" ht="15" customHeight="1">
      <c r="A25" s="796" t="s">
        <v>93</v>
      </c>
      <c r="B25" s="784" t="s">
        <v>47</v>
      </c>
      <c r="C25" s="785"/>
      <c r="D25" s="782" t="s">
        <v>4</v>
      </c>
      <c r="E25" s="791" t="s">
        <v>43</v>
      </c>
      <c r="F25" s="792"/>
      <c r="G25" s="800" t="s">
        <v>37</v>
      </c>
      <c r="H25" s="801"/>
      <c r="I25" s="802"/>
    </row>
    <row r="26" spans="1:9" ht="12" customHeight="1">
      <c r="A26" s="797"/>
      <c r="B26" s="789"/>
      <c r="C26" s="790"/>
      <c r="D26" s="788"/>
      <c r="E26" s="793" t="s">
        <v>100</v>
      </c>
      <c r="F26" s="793" t="s">
        <v>125</v>
      </c>
      <c r="G26" s="803"/>
      <c r="H26" s="804"/>
      <c r="I26" s="805"/>
    </row>
    <row r="27" spans="1:9" ht="18.75" customHeight="1">
      <c r="A27" s="798"/>
      <c r="B27" s="786"/>
      <c r="C27" s="787"/>
      <c r="D27" s="783"/>
      <c r="E27" s="794"/>
      <c r="F27" s="794"/>
      <c r="G27" s="42" t="s">
        <v>40</v>
      </c>
      <c r="H27" s="150" t="s">
        <v>38</v>
      </c>
      <c r="I27" s="41" t="s">
        <v>94</v>
      </c>
    </row>
    <row r="28" spans="1:9" ht="13.5" customHeight="1">
      <c r="A28" s="40"/>
      <c r="B28" s="148" t="s">
        <v>39</v>
      </c>
      <c r="C28" s="151"/>
      <c r="D28" s="152">
        <v>10000</v>
      </c>
      <c r="E28" s="153">
        <v>12642</v>
      </c>
      <c r="F28" s="153">
        <v>11937</v>
      </c>
      <c r="G28" s="154">
        <v>-5.576649264356902</v>
      </c>
      <c r="H28" s="155">
        <v>-2.7010513546678396</v>
      </c>
      <c r="I28" s="156">
        <v>-2.955425469365565</v>
      </c>
    </row>
    <row r="29" spans="1:9" ht="16.5" customHeight="1">
      <c r="A29" s="100">
        <v>0</v>
      </c>
      <c r="B29" s="775" t="s">
        <v>48</v>
      </c>
      <c r="C29" s="776"/>
      <c r="D29" s="152">
        <v>3445</v>
      </c>
      <c r="E29" s="159">
        <v>4758</v>
      </c>
      <c r="F29" s="160">
        <v>3604</v>
      </c>
      <c r="G29" s="156">
        <v>-24.25388818831442</v>
      </c>
      <c r="H29" s="156">
        <v>-5.066519002571852</v>
      </c>
      <c r="I29" s="156">
        <v>-20.211382732570783</v>
      </c>
    </row>
    <row r="30" spans="1:9" ht="12" customHeight="1">
      <c r="A30" s="40"/>
      <c r="B30" s="162" t="s">
        <v>6</v>
      </c>
      <c r="C30" s="163"/>
      <c r="D30" s="152"/>
      <c r="E30" s="164"/>
      <c r="F30" s="165"/>
      <c r="G30" s="156"/>
      <c r="H30" s="156"/>
      <c r="I30" s="156"/>
    </row>
    <row r="31" spans="1:9" ht="15.75" customHeight="1">
      <c r="A31" s="40"/>
      <c r="B31" s="166" t="s">
        <v>7</v>
      </c>
      <c r="C31" s="167"/>
      <c r="D31" s="168">
        <v>1904</v>
      </c>
      <c r="E31" s="169">
        <v>2152</v>
      </c>
      <c r="F31" s="170">
        <v>824</v>
      </c>
      <c r="G31" s="156">
        <v>-61.71003717472119</v>
      </c>
      <c r="H31" s="161">
        <v>3.8251366120218364</v>
      </c>
      <c r="I31" s="156">
        <v>-63.1207200156525</v>
      </c>
    </row>
    <row r="32" spans="1:9" ht="16.5" customHeight="1">
      <c r="A32" s="171">
        <v>2</v>
      </c>
      <c r="B32" s="157" t="s">
        <v>49</v>
      </c>
      <c r="C32" s="172"/>
      <c r="D32" s="168">
        <v>37</v>
      </c>
      <c r="E32" s="169">
        <v>169</v>
      </c>
      <c r="F32" s="170">
        <v>232</v>
      </c>
      <c r="G32" s="161">
        <v>37.27810650887574</v>
      </c>
      <c r="H32" s="156">
        <v>-9.017093176720337</v>
      </c>
      <c r="I32" s="161">
        <v>50.88340359966449</v>
      </c>
    </row>
    <row r="33" spans="1:9" ht="16.5" customHeight="1">
      <c r="A33" s="171">
        <v>4</v>
      </c>
      <c r="B33" s="157" t="s">
        <v>54</v>
      </c>
      <c r="C33" s="172"/>
      <c r="D33" s="168">
        <v>9</v>
      </c>
      <c r="E33" s="169">
        <v>25</v>
      </c>
      <c r="F33" s="170">
        <v>17</v>
      </c>
      <c r="G33" s="156">
        <v>-32</v>
      </c>
      <c r="H33" s="156">
        <v>-26.73124011337933</v>
      </c>
      <c r="I33" s="156">
        <v>-7.191004590187944</v>
      </c>
    </row>
    <row r="34" spans="1:9" ht="16.5" customHeight="1">
      <c r="A34" s="171">
        <v>5</v>
      </c>
      <c r="B34" s="157" t="s">
        <v>50</v>
      </c>
      <c r="C34" s="172"/>
      <c r="D34" s="168">
        <v>233</v>
      </c>
      <c r="E34" s="169">
        <v>307</v>
      </c>
      <c r="F34" s="170">
        <v>429</v>
      </c>
      <c r="G34" s="161">
        <v>39.73941368078175</v>
      </c>
      <c r="H34" s="156">
        <v>-7.8628958090843355</v>
      </c>
      <c r="I34" s="156">
        <v>51.66464684111429</v>
      </c>
    </row>
    <row r="35" spans="1:9" ht="24" customHeight="1">
      <c r="A35" s="173">
        <v>6</v>
      </c>
      <c r="B35" s="779" t="s">
        <v>17</v>
      </c>
      <c r="C35" s="778"/>
      <c r="D35" s="168">
        <v>759</v>
      </c>
      <c r="E35" s="169">
        <v>1156</v>
      </c>
      <c r="F35" s="170">
        <v>1201</v>
      </c>
      <c r="G35" s="161">
        <v>3.8927335640138523</v>
      </c>
      <c r="H35" s="161">
        <v>4.655535486811729</v>
      </c>
      <c r="I35" s="156">
        <v>-0.7288691603837805</v>
      </c>
    </row>
    <row r="36" spans="1:9" ht="16.5" customHeight="1">
      <c r="A36" s="171">
        <v>8</v>
      </c>
      <c r="B36" s="157" t="s">
        <v>51</v>
      </c>
      <c r="C36" s="172"/>
      <c r="D36" s="168">
        <v>5517</v>
      </c>
      <c r="E36" s="169">
        <v>6227</v>
      </c>
      <c r="F36" s="170">
        <v>6454</v>
      </c>
      <c r="G36" s="161">
        <v>3.6454151276698212</v>
      </c>
      <c r="H36" s="156">
        <v>-2.522545566081476</v>
      </c>
      <c r="I36" s="161">
        <v>6.327576699217829</v>
      </c>
    </row>
    <row r="37" spans="1:9" ht="3.75" customHeight="1">
      <c r="A37" s="174"/>
      <c r="B37" s="175"/>
      <c r="C37" s="147"/>
      <c r="D37" s="174"/>
      <c r="E37" s="176"/>
      <c r="F37" s="177"/>
      <c r="G37" s="178"/>
      <c r="H37" s="179"/>
      <c r="I37" s="177"/>
    </row>
    <row r="38" spans="1:9" ht="20.25" customHeight="1">
      <c r="A38" s="121" t="s">
        <v>88</v>
      </c>
      <c r="B38" s="180"/>
      <c r="C38" s="181"/>
      <c r="D38" s="180"/>
      <c r="E38" s="182"/>
      <c r="F38" s="183"/>
      <c r="G38" s="180"/>
      <c r="H38" s="182"/>
      <c r="I38" s="183"/>
    </row>
    <row r="39" spans="1:8" ht="20.25" customHeight="1">
      <c r="A39" s="135" t="s">
        <v>95</v>
      </c>
      <c r="D39" s="180"/>
      <c r="E39" s="180"/>
      <c r="F39" s="180"/>
      <c r="G39" s="180"/>
      <c r="H39" s="180"/>
    </row>
    <row r="40" spans="2:8" ht="3.75" customHeight="1">
      <c r="B40" s="135"/>
      <c r="C40" s="136"/>
      <c r="H40" s="180"/>
    </row>
    <row r="41" spans="1:9" ht="29.25" customHeight="1">
      <c r="A41" s="799" t="s">
        <v>102</v>
      </c>
      <c r="B41" s="799"/>
      <c r="C41" s="799"/>
      <c r="D41" s="799"/>
      <c r="E41" s="799"/>
      <c r="F41" s="799"/>
      <c r="G41" s="799"/>
      <c r="H41" s="799"/>
      <c r="I41" s="799"/>
    </row>
    <row r="42" spans="2:8" ht="4.5" customHeight="1">
      <c r="B42" s="146"/>
      <c r="C42" s="147"/>
      <c r="D42" s="146"/>
      <c r="E42" s="180"/>
      <c r="F42" s="180"/>
      <c r="G42" s="180"/>
      <c r="H42" s="180"/>
    </row>
    <row r="43" spans="1:9" ht="15" customHeight="1">
      <c r="A43" s="796" t="s">
        <v>93</v>
      </c>
      <c r="B43" s="784" t="s">
        <v>47</v>
      </c>
      <c r="C43" s="785"/>
      <c r="D43" s="782" t="s">
        <v>4</v>
      </c>
      <c r="E43" s="791" t="s">
        <v>44</v>
      </c>
      <c r="F43" s="792"/>
      <c r="G43" s="800" t="s">
        <v>37</v>
      </c>
      <c r="H43" s="801"/>
      <c r="I43" s="802"/>
    </row>
    <row r="44" spans="1:9" ht="12.75" customHeight="1">
      <c r="A44" s="797"/>
      <c r="B44" s="789"/>
      <c r="C44" s="790"/>
      <c r="D44" s="788"/>
      <c r="E44" s="793" t="s">
        <v>100</v>
      </c>
      <c r="F44" s="793" t="s">
        <v>125</v>
      </c>
      <c r="G44" s="803"/>
      <c r="H44" s="804"/>
      <c r="I44" s="805"/>
    </row>
    <row r="45" spans="1:9" ht="15.75" customHeight="1">
      <c r="A45" s="798"/>
      <c r="B45" s="786"/>
      <c r="C45" s="787"/>
      <c r="D45" s="783"/>
      <c r="E45" s="794"/>
      <c r="F45" s="794"/>
      <c r="G45" s="184" t="s">
        <v>40</v>
      </c>
      <c r="H45" s="150" t="s">
        <v>38</v>
      </c>
      <c r="I45" s="41" t="s">
        <v>94</v>
      </c>
    </row>
    <row r="46" spans="1:9" ht="15.75" customHeight="1">
      <c r="A46" s="171"/>
      <c r="B46" s="148" t="s">
        <v>39</v>
      </c>
      <c r="C46" s="151"/>
      <c r="D46" s="185">
        <v>10000</v>
      </c>
      <c r="E46" s="186">
        <v>25355</v>
      </c>
      <c r="F46" s="186">
        <v>28391</v>
      </c>
      <c r="G46" s="189">
        <v>11.973969631236443</v>
      </c>
      <c r="H46" s="187">
        <v>2.9126213592232943</v>
      </c>
      <c r="I46" s="187">
        <v>8.804895019031633</v>
      </c>
    </row>
    <row r="47" spans="1:9" ht="15.75" customHeight="1">
      <c r="A47" s="171">
        <v>0</v>
      </c>
      <c r="B47" s="777" t="s">
        <v>12</v>
      </c>
      <c r="C47" s="778"/>
      <c r="D47" s="188">
        <v>1808</v>
      </c>
      <c r="E47" s="169">
        <v>4995</v>
      </c>
      <c r="F47" s="169">
        <v>5803</v>
      </c>
      <c r="G47" s="189">
        <v>16.17617617617617</v>
      </c>
      <c r="H47" s="156">
        <v>-0.7010532852196718</v>
      </c>
      <c r="I47" s="189">
        <v>16.996383163935135</v>
      </c>
    </row>
    <row r="48" spans="1:9" ht="15.75" customHeight="1">
      <c r="A48" s="171">
        <v>1</v>
      </c>
      <c r="B48" s="777" t="s">
        <v>68</v>
      </c>
      <c r="C48" s="778"/>
      <c r="D48" s="188">
        <v>138</v>
      </c>
      <c r="E48" s="169">
        <v>493</v>
      </c>
      <c r="F48" s="169">
        <v>568</v>
      </c>
      <c r="G48" s="189">
        <v>15.21298174442191</v>
      </c>
      <c r="H48" s="189">
        <v>20.544069470321176</v>
      </c>
      <c r="I48" s="156">
        <v>-4.422521779233449</v>
      </c>
    </row>
    <row r="49" spans="1:9" ht="13.5" customHeight="1">
      <c r="A49" s="173">
        <v>2</v>
      </c>
      <c r="B49" s="777" t="s">
        <v>52</v>
      </c>
      <c r="C49" s="778"/>
      <c r="D49" s="188">
        <v>288</v>
      </c>
      <c r="E49" s="169">
        <v>712</v>
      </c>
      <c r="F49" s="169">
        <v>857</v>
      </c>
      <c r="G49" s="189">
        <v>20.365168539325836</v>
      </c>
      <c r="H49" s="156">
        <v>-8.124207646065784</v>
      </c>
      <c r="I49" s="189">
        <v>31.008577401587615</v>
      </c>
    </row>
    <row r="50" spans="1:9" ht="24.75" customHeight="1">
      <c r="A50" s="173">
        <v>3</v>
      </c>
      <c r="B50" s="777" t="s">
        <v>53</v>
      </c>
      <c r="C50" s="778"/>
      <c r="D50" s="188">
        <v>2004</v>
      </c>
      <c r="E50" s="169">
        <v>4288</v>
      </c>
      <c r="F50" s="169">
        <v>5552</v>
      </c>
      <c r="G50" s="189">
        <v>29.477611940298488</v>
      </c>
      <c r="H50" s="189">
        <v>32.97447893039012</v>
      </c>
      <c r="I50" s="156">
        <v>-2.629727913370644</v>
      </c>
    </row>
    <row r="51" spans="1:9" ht="15.75" customHeight="1">
      <c r="A51" s="171">
        <v>4</v>
      </c>
      <c r="B51" s="777" t="s">
        <v>54</v>
      </c>
      <c r="C51" s="778"/>
      <c r="D51" s="188">
        <v>104</v>
      </c>
      <c r="E51" s="169">
        <v>274</v>
      </c>
      <c r="F51" s="169">
        <v>298</v>
      </c>
      <c r="G51" s="189">
        <v>8.759124087591232</v>
      </c>
      <c r="H51" s="156">
        <v>-0.575844598370395</v>
      </c>
      <c r="I51" s="189">
        <v>9.38903493648246</v>
      </c>
    </row>
    <row r="52" spans="1:9" ht="15.75" customHeight="1">
      <c r="A52" s="171">
        <v>5</v>
      </c>
      <c r="B52" s="777" t="s">
        <v>50</v>
      </c>
      <c r="C52" s="778"/>
      <c r="D52" s="188">
        <v>851</v>
      </c>
      <c r="E52" s="169">
        <v>2107</v>
      </c>
      <c r="F52" s="169">
        <v>2310</v>
      </c>
      <c r="G52" s="161">
        <v>9.634551495016623</v>
      </c>
      <c r="H52" s="156">
        <v>-5.244026959749789</v>
      </c>
      <c r="I52" s="189">
        <v>15.701995322707873</v>
      </c>
    </row>
    <row r="53" spans="1:9" ht="27.75" customHeight="1">
      <c r="A53" s="173">
        <v>6</v>
      </c>
      <c r="B53" s="777" t="s">
        <v>17</v>
      </c>
      <c r="C53" s="778"/>
      <c r="D53" s="188">
        <v>2141</v>
      </c>
      <c r="E53" s="169">
        <v>4924</v>
      </c>
      <c r="F53" s="169">
        <v>4937</v>
      </c>
      <c r="G53" s="156">
        <v>0.2640129975629577</v>
      </c>
      <c r="H53" s="156">
        <v>-1.390513459584355</v>
      </c>
      <c r="I53" s="189">
        <v>1.6778572885775986</v>
      </c>
    </row>
    <row r="54" spans="1:9" ht="27" customHeight="1">
      <c r="A54" s="173">
        <v>7</v>
      </c>
      <c r="B54" s="777" t="s">
        <v>55</v>
      </c>
      <c r="C54" s="778"/>
      <c r="D54" s="188">
        <v>1800</v>
      </c>
      <c r="E54" s="169">
        <v>5610</v>
      </c>
      <c r="F54" s="169">
        <v>5758</v>
      </c>
      <c r="G54" s="189">
        <v>2.6381461675579345</v>
      </c>
      <c r="H54" s="156">
        <v>-4.553619714212957</v>
      </c>
      <c r="I54" s="189">
        <v>7.53487545597558</v>
      </c>
    </row>
    <row r="55" spans="1:9" ht="24" customHeight="1">
      <c r="A55" s="178">
        <v>8</v>
      </c>
      <c r="B55" s="773" t="s">
        <v>19</v>
      </c>
      <c r="C55" s="774"/>
      <c r="D55" s="190">
        <v>866</v>
      </c>
      <c r="E55" s="191">
        <v>1952</v>
      </c>
      <c r="F55" s="191">
        <v>2308</v>
      </c>
      <c r="G55" s="376">
        <v>18.237704918032776</v>
      </c>
      <c r="H55" s="298">
        <v>0.09166686593606244</v>
      </c>
      <c r="I55" s="376">
        <v>18.129419381537247</v>
      </c>
    </row>
    <row r="56" spans="1:9" ht="17.25" customHeight="1">
      <c r="A56" s="121" t="s">
        <v>89</v>
      </c>
      <c r="B56" s="180"/>
      <c r="C56" s="181"/>
      <c r="D56" s="192"/>
      <c r="E56" s="180"/>
      <c r="F56" s="180"/>
      <c r="G56" s="180"/>
      <c r="H56" s="180"/>
      <c r="I56" s="193"/>
    </row>
    <row r="57" spans="1:8" ht="17.25" customHeight="1">
      <c r="A57" s="135" t="s">
        <v>96</v>
      </c>
      <c r="D57" s="180"/>
      <c r="E57" s="180"/>
      <c r="F57" s="180"/>
      <c r="G57" s="180"/>
      <c r="H57" s="127"/>
    </row>
    <row r="58" spans="3:30" s="127" customFormat="1" ht="12.75" customHeight="1">
      <c r="C58" s="194"/>
      <c r="I58" s="142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3:30" s="127" customFormat="1" ht="15.75">
      <c r="C59" s="194"/>
      <c r="H59" s="37"/>
      <c r="I59" s="142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</sheetData>
  <sheetProtection/>
  <mergeCells count="34">
    <mergeCell ref="D25:D27"/>
    <mergeCell ref="A23:I23"/>
    <mergeCell ref="G25:I26"/>
    <mergeCell ref="A25:A27"/>
    <mergeCell ref="E26:E27"/>
    <mergeCell ref="C16:C20"/>
    <mergeCell ref="A43:A45"/>
    <mergeCell ref="A41:I41"/>
    <mergeCell ref="B43:C45"/>
    <mergeCell ref="E43:F43"/>
    <mergeCell ref="G43:I44"/>
    <mergeCell ref="F44:F45"/>
    <mergeCell ref="D43:D45"/>
    <mergeCell ref="E44:E45"/>
    <mergeCell ref="E3:F3"/>
    <mergeCell ref="G3:G4"/>
    <mergeCell ref="C3:D4"/>
    <mergeCell ref="C11:C15"/>
    <mergeCell ref="C6:C10"/>
    <mergeCell ref="B54:C54"/>
    <mergeCell ref="B25:C27"/>
    <mergeCell ref="E25:F25"/>
    <mergeCell ref="F26:F27"/>
    <mergeCell ref="C5:G5"/>
    <mergeCell ref="B55:C55"/>
    <mergeCell ref="B29:C29"/>
    <mergeCell ref="B50:C50"/>
    <mergeCell ref="B51:C51"/>
    <mergeCell ref="B52:C52"/>
    <mergeCell ref="B53:C53"/>
    <mergeCell ref="B48:C48"/>
    <mergeCell ref="B47:C47"/>
    <mergeCell ref="B49:C49"/>
    <mergeCell ref="B35:C35"/>
  </mergeCells>
  <printOptions/>
  <pageMargins left="0.36" right="0" top="0.4" bottom="0" header="0.25" footer="0.16"/>
  <pageSetup horizontalDpi="600" verticalDpi="600" orientation="portrait" paperSize="9" scale="94" r:id="rId4"/>
  <headerFooter alignWithMargins="0">
    <oddHeader>&amp;C7</oddHead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R6" sqref="R6"/>
    </sheetView>
  </sheetViews>
  <sheetFormatPr defaultColWidth="8.83203125" defaultRowHeight="12.75"/>
  <cols>
    <col min="1" max="1" width="8.16015625" style="349" customWidth="1"/>
    <col min="2" max="2" width="34" style="349" customWidth="1"/>
    <col min="3" max="3" width="8.33203125" style="349" customWidth="1"/>
    <col min="4" max="4" width="8.33203125" style="349" hidden="1" customWidth="1"/>
    <col min="5" max="5" width="7.66015625" style="349" hidden="1" customWidth="1"/>
    <col min="6" max="7" width="7.83203125" style="349" hidden="1" customWidth="1"/>
    <col min="8" max="8" width="8.16015625" style="349" hidden="1" customWidth="1"/>
    <col min="9" max="17" width="8.16015625" style="349" customWidth="1"/>
    <col min="18" max="18" width="8.66015625" style="349" customWidth="1"/>
    <col min="19" max="19" width="8.16015625" style="349" customWidth="1"/>
    <col min="20" max="20" width="7" style="349" customWidth="1"/>
    <col min="21" max="16384" width="8.83203125" style="349" customWidth="1"/>
  </cols>
  <sheetData>
    <row r="1" spans="1:20" ht="27.75" customHeight="1">
      <c r="A1" s="348" t="s">
        <v>113</v>
      </c>
      <c r="T1" s="815">
        <v>16</v>
      </c>
    </row>
    <row r="2" spans="1:20" ht="19.5" customHeight="1">
      <c r="A2" s="833" t="s">
        <v>114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2"/>
    </row>
    <row r="3" spans="5:20" ht="12.75"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832"/>
    </row>
    <row r="4" spans="1:20" ht="33.75" customHeight="1">
      <c r="A4" s="834" t="s">
        <v>33</v>
      </c>
      <c r="B4" s="836" t="s">
        <v>10</v>
      </c>
      <c r="C4" s="838" t="s">
        <v>4</v>
      </c>
      <c r="D4" s="344">
        <v>2007</v>
      </c>
      <c r="E4" s="345"/>
      <c r="F4" s="345"/>
      <c r="G4" s="345"/>
      <c r="H4" s="344">
        <v>2007</v>
      </c>
      <c r="I4" s="819">
        <v>2008</v>
      </c>
      <c r="J4" s="820"/>
      <c r="K4" s="820"/>
      <c r="L4" s="820"/>
      <c r="M4" s="840"/>
      <c r="N4" s="841" t="s">
        <v>327</v>
      </c>
      <c r="O4" s="820"/>
      <c r="P4" s="820"/>
      <c r="Q4" s="820"/>
      <c r="R4" s="840"/>
      <c r="S4" s="390" t="s">
        <v>330</v>
      </c>
      <c r="T4" s="832"/>
    </row>
    <row r="5" spans="1:20" ht="24" customHeight="1">
      <c r="A5" s="835"/>
      <c r="B5" s="837"/>
      <c r="C5" s="839"/>
      <c r="D5" s="11" t="s">
        <v>0</v>
      </c>
      <c r="E5" s="11" t="s">
        <v>1</v>
      </c>
      <c r="F5" s="11" t="s">
        <v>2</v>
      </c>
      <c r="G5" s="11" t="s">
        <v>3</v>
      </c>
      <c r="H5" s="352" t="s">
        <v>11</v>
      </c>
      <c r="I5" s="62" t="s">
        <v>0</v>
      </c>
      <c r="J5" s="11" t="s">
        <v>1</v>
      </c>
      <c r="K5" s="11" t="s">
        <v>2</v>
      </c>
      <c r="L5" s="11" t="s">
        <v>3</v>
      </c>
      <c r="M5" s="392" t="s">
        <v>11</v>
      </c>
      <c r="N5" s="393" t="s">
        <v>0</v>
      </c>
      <c r="O5" s="11" t="s">
        <v>1</v>
      </c>
      <c r="P5" s="11" t="s">
        <v>2</v>
      </c>
      <c r="Q5" s="11" t="s">
        <v>3</v>
      </c>
      <c r="R5" s="392" t="s">
        <v>11</v>
      </c>
      <c r="S5" s="394" t="s">
        <v>331</v>
      </c>
      <c r="T5" s="832"/>
    </row>
    <row r="6" spans="1:20" ht="30.75" customHeight="1">
      <c r="A6" s="353"/>
      <c r="B6" s="354" t="s">
        <v>115</v>
      </c>
      <c r="C6" s="355">
        <v>10000</v>
      </c>
      <c r="D6" s="356">
        <v>98.98</v>
      </c>
      <c r="E6" s="356">
        <v>98.58</v>
      </c>
      <c r="F6" s="356">
        <v>100.22</v>
      </c>
      <c r="G6" s="356">
        <v>102.22</v>
      </c>
      <c r="H6" s="357">
        <v>100</v>
      </c>
      <c r="I6" s="395">
        <v>100.30196444980419</v>
      </c>
      <c r="J6" s="356">
        <v>108.40092098767511</v>
      </c>
      <c r="K6" s="356">
        <v>118.7186743438202</v>
      </c>
      <c r="L6" s="356">
        <v>110.85391785660649</v>
      </c>
      <c r="M6" s="396">
        <v>109.56886940947649</v>
      </c>
      <c r="N6" s="397">
        <v>102.58858514439169</v>
      </c>
      <c r="O6" s="358">
        <v>103.52684481798913</v>
      </c>
      <c r="P6" s="356">
        <v>103.90108902591514</v>
      </c>
      <c r="Q6" s="362">
        <v>102.79308674658164</v>
      </c>
      <c r="R6" s="396">
        <v>103.2024014337194</v>
      </c>
      <c r="S6" s="359">
        <v>105.93827926985459</v>
      </c>
      <c r="T6" s="832"/>
    </row>
    <row r="7" spans="1:20" ht="30.75" customHeight="1">
      <c r="A7" s="300">
        <v>0</v>
      </c>
      <c r="B7" s="360" t="s">
        <v>12</v>
      </c>
      <c r="C7" s="361">
        <v>1808</v>
      </c>
      <c r="D7" s="362">
        <v>95.55424176841186</v>
      </c>
      <c r="E7" s="362">
        <v>97.47970189700739</v>
      </c>
      <c r="F7" s="362">
        <v>99.44319939333378</v>
      </c>
      <c r="G7" s="362">
        <v>107.52016404004328</v>
      </c>
      <c r="H7" s="363">
        <v>99.99932677469909</v>
      </c>
      <c r="I7" s="395">
        <v>113.36484830600179</v>
      </c>
      <c r="J7" s="356">
        <v>114.06626824579905</v>
      </c>
      <c r="K7" s="356">
        <v>121.78414830421791</v>
      </c>
      <c r="L7" s="356">
        <v>129.86387040460633</v>
      </c>
      <c r="M7" s="398">
        <v>119.76978381515627</v>
      </c>
      <c r="N7" s="397">
        <v>109.99483324034227</v>
      </c>
      <c r="O7" s="356">
        <v>109.39020112454268</v>
      </c>
      <c r="P7" s="356">
        <v>111.45250937495679</v>
      </c>
      <c r="Q7" s="356">
        <v>108.92946146553714</v>
      </c>
      <c r="R7" s="398">
        <v>109.94175130134472</v>
      </c>
      <c r="S7" s="356">
        <v>109.22371084833895</v>
      </c>
      <c r="T7" s="832"/>
    </row>
    <row r="8" spans="1:20" ht="30.75" customHeight="1">
      <c r="A8" s="301">
        <v>1</v>
      </c>
      <c r="B8" s="360" t="s">
        <v>116</v>
      </c>
      <c r="C8" s="361">
        <v>138</v>
      </c>
      <c r="D8" s="362">
        <v>96.20795748643586</v>
      </c>
      <c r="E8" s="362">
        <v>98.73402694285622</v>
      </c>
      <c r="F8" s="362">
        <v>103.42598331478241</v>
      </c>
      <c r="G8" s="362">
        <v>101.63440213546004</v>
      </c>
      <c r="H8" s="363">
        <v>100.00059246988363</v>
      </c>
      <c r="I8" s="395">
        <v>103.63416441008498</v>
      </c>
      <c r="J8" s="356">
        <v>103.53659622885408</v>
      </c>
      <c r="K8" s="356">
        <v>112.30746331697802</v>
      </c>
      <c r="L8" s="356">
        <v>110.8539619456914</v>
      </c>
      <c r="M8" s="398">
        <v>107.58304647540211</v>
      </c>
      <c r="N8" s="397">
        <v>116.41160185750465</v>
      </c>
      <c r="O8" s="356">
        <v>137.85782716198068</v>
      </c>
      <c r="P8" s="356">
        <v>140.47718085644584</v>
      </c>
      <c r="Q8" s="356">
        <v>144.1882258721306</v>
      </c>
      <c r="R8" s="398">
        <v>134.73370893701545</v>
      </c>
      <c r="S8" s="356">
        <v>140.3272822146241</v>
      </c>
      <c r="T8" s="832"/>
    </row>
    <row r="9" spans="1:20" ht="30.75" customHeight="1">
      <c r="A9" s="301">
        <v>2</v>
      </c>
      <c r="B9" s="365" t="s">
        <v>15</v>
      </c>
      <c r="C9" s="361">
        <v>288</v>
      </c>
      <c r="D9" s="362">
        <v>102.09379582527926</v>
      </c>
      <c r="E9" s="362">
        <v>99.93243638276584</v>
      </c>
      <c r="F9" s="362">
        <v>98.36337501140673</v>
      </c>
      <c r="G9" s="362">
        <v>99.6103920460277</v>
      </c>
      <c r="H9" s="363">
        <v>99.99999981636988</v>
      </c>
      <c r="I9" s="395">
        <v>91.26281208946774</v>
      </c>
      <c r="J9" s="356">
        <v>115.74090802703469</v>
      </c>
      <c r="K9" s="356">
        <v>132.51863328442153</v>
      </c>
      <c r="L9" s="356">
        <v>147.38302249055846</v>
      </c>
      <c r="M9" s="398">
        <v>121.72634397287061</v>
      </c>
      <c r="N9" s="397">
        <v>153.56868570444945</v>
      </c>
      <c r="O9" s="356">
        <v>135.57128907517634</v>
      </c>
      <c r="P9" s="356">
        <v>138.43621535489254</v>
      </c>
      <c r="Q9" s="356">
        <v>135.51222955742418</v>
      </c>
      <c r="R9" s="398">
        <v>140.77210492298565</v>
      </c>
      <c r="S9" s="356">
        <v>141.09244679848584</v>
      </c>
      <c r="T9" s="832"/>
    </row>
    <row r="10" spans="1:20" ht="30.75" customHeight="1">
      <c r="A10" s="302">
        <v>3</v>
      </c>
      <c r="B10" s="366" t="s">
        <v>117</v>
      </c>
      <c r="C10" s="361">
        <v>2004</v>
      </c>
      <c r="D10" s="362">
        <v>87.1199900639071</v>
      </c>
      <c r="E10" s="362">
        <v>97.54736825834271</v>
      </c>
      <c r="F10" s="362">
        <v>105.02808494087076</v>
      </c>
      <c r="G10" s="362">
        <v>110.30491433624447</v>
      </c>
      <c r="H10" s="363">
        <v>100.00008939984126</v>
      </c>
      <c r="I10" s="395">
        <v>110.72276437513891</v>
      </c>
      <c r="J10" s="356">
        <v>144.67701068360134</v>
      </c>
      <c r="K10" s="356">
        <v>166.75600360601698</v>
      </c>
      <c r="L10" s="356">
        <v>100.38889094196419</v>
      </c>
      <c r="M10" s="398">
        <v>130.63616740168035</v>
      </c>
      <c r="N10" s="397">
        <v>78.51277996381256</v>
      </c>
      <c r="O10" s="356">
        <v>82.06055299537435</v>
      </c>
      <c r="P10" s="356">
        <v>97.30961177733639</v>
      </c>
      <c r="Q10" s="356">
        <v>97.9623703771543</v>
      </c>
      <c r="R10" s="398">
        <v>88.9613287784194</v>
      </c>
      <c r="S10" s="356">
        <v>104.4019600506435</v>
      </c>
      <c r="T10" s="832"/>
    </row>
    <row r="11" spans="1:20" ht="30.75" customHeight="1">
      <c r="A11" s="302">
        <v>4</v>
      </c>
      <c r="B11" s="366" t="s">
        <v>34</v>
      </c>
      <c r="C11" s="361">
        <v>104</v>
      </c>
      <c r="D11" s="362">
        <v>96.56356489249939</v>
      </c>
      <c r="E11" s="362">
        <v>93.66644557137448</v>
      </c>
      <c r="F11" s="362">
        <v>101.14876834342861</v>
      </c>
      <c r="G11" s="362">
        <v>108.62122119150193</v>
      </c>
      <c r="H11" s="363">
        <v>99.9999999997011</v>
      </c>
      <c r="I11" s="395">
        <v>126.1775683633991</v>
      </c>
      <c r="J11" s="356">
        <v>153.2338021253875</v>
      </c>
      <c r="K11" s="356">
        <v>150.77988176623714</v>
      </c>
      <c r="L11" s="356">
        <v>144.85101350862192</v>
      </c>
      <c r="M11" s="398">
        <v>143.76056644091142</v>
      </c>
      <c r="N11" s="397">
        <v>109.72583619071384</v>
      </c>
      <c r="O11" s="356">
        <v>96.36032349658262</v>
      </c>
      <c r="P11" s="356">
        <v>101.71570836115087</v>
      </c>
      <c r="Q11" s="356">
        <v>99.82484947300888</v>
      </c>
      <c r="R11" s="398">
        <v>101.90667938036405</v>
      </c>
      <c r="S11" s="356">
        <v>109.09398588999287</v>
      </c>
      <c r="T11" s="832"/>
    </row>
    <row r="12" spans="1:20" ht="30.75" customHeight="1">
      <c r="A12" s="302">
        <v>5</v>
      </c>
      <c r="B12" s="366" t="s">
        <v>118</v>
      </c>
      <c r="C12" s="361">
        <v>851</v>
      </c>
      <c r="D12" s="362">
        <v>101.78694321479672</v>
      </c>
      <c r="E12" s="362">
        <v>99.54848235718063</v>
      </c>
      <c r="F12" s="362">
        <v>99.09692210495673</v>
      </c>
      <c r="G12" s="362">
        <v>99.56529216861826</v>
      </c>
      <c r="H12" s="363">
        <v>99.99940996138808</v>
      </c>
      <c r="I12" s="395">
        <v>93.79599356166892</v>
      </c>
      <c r="J12" s="356">
        <v>93.8384332842843</v>
      </c>
      <c r="K12" s="356">
        <v>103.56273514695553</v>
      </c>
      <c r="L12" s="356">
        <v>110.91002779783035</v>
      </c>
      <c r="M12" s="398">
        <v>100.52679744768477</v>
      </c>
      <c r="N12" s="397">
        <v>112.48308726439824</v>
      </c>
      <c r="O12" s="356">
        <v>113.681657011224</v>
      </c>
      <c r="P12" s="356">
        <v>108.55560512489497</v>
      </c>
      <c r="Q12" s="356">
        <v>102.5539927130614</v>
      </c>
      <c r="R12" s="398">
        <v>109.31858552839465</v>
      </c>
      <c r="S12" s="356">
        <v>106.5844438430943</v>
      </c>
      <c r="T12" s="832"/>
    </row>
    <row r="13" spans="1:20" ht="30.75" customHeight="1">
      <c r="A13" s="302">
        <v>6</v>
      </c>
      <c r="B13" s="366" t="s">
        <v>17</v>
      </c>
      <c r="C13" s="361">
        <v>2141</v>
      </c>
      <c r="D13" s="362">
        <v>106.29857241477734</v>
      </c>
      <c r="E13" s="362">
        <v>98.18359406849511</v>
      </c>
      <c r="F13" s="362">
        <v>98.05310580032263</v>
      </c>
      <c r="G13" s="362">
        <v>97.4627081717257</v>
      </c>
      <c r="H13" s="363">
        <v>99.99949511383019</v>
      </c>
      <c r="I13" s="395">
        <v>89.68930068768879</v>
      </c>
      <c r="J13" s="356">
        <v>93.0463738224398</v>
      </c>
      <c r="K13" s="356">
        <v>105.36328512955443</v>
      </c>
      <c r="L13" s="356">
        <v>108.84592636568944</v>
      </c>
      <c r="M13" s="398">
        <v>99.23622150134311</v>
      </c>
      <c r="N13" s="397">
        <v>102.68370627769762</v>
      </c>
      <c r="O13" s="356">
        <v>106.01089464751921</v>
      </c>
      <c r="P13" s="356">
        <v>94.7815537057095</v>
      </c>
      <c r="Q13" s="356">
        <v>96.29952251715646</v>
      </c>
      <c r="R13" s="398">
        <v>99.94391928702069</v>
      </c>
      <c r="S13" s="356">
        <v>101.25587552110618</v>
      </c>
      <c r="T13" s="832"/>
    </row>
    <row r="14" spans="1:20" ht="30.75" customHeight="1">
      <c r="A14" s="302">
        <v>7</v>
      </c>
      <c r="B14" s="365" t="s">
        <v>119</v>
      </c>
      <c r="C14" s="361">
        <v>1800</v>
      </c>
      <c r="D14" s="362">
        <v>103.40235112850165</v>
      </c>
      <c r="E14" s="362">
        <v>99.77082838139468</v>
      </c>
      <c r="F14" s="362">
        <v>99.61098486906742</v>
      </c>
      <c r="G14" s="362">
        <v>97.22141652639058</v>
      </c>
      <c r="H14" s="363">
        <v>100.00139522633859</v>
      </c>
      <c r="I14" s="395">
        <v>93.88826574800792</v>
      </c>
      <c r="J14" s="356">
        <v>91.70165977757557</v>
      </c>
      <c r="K14" s="356">
        <v>93.47653872939367</v>
      </c>
      <c r="L14" s="356">
        <v>101.99561844779235</v>
      </c>
      <c r="M14" s="398">
        <v>95.26552067569239</v>
      </c>
      <c r="N14" s="397">
        <v>105.41652463586233</v>
      </c>
      <c r="O14" s="356">
        <v>104.30849035223325</v>
      </c>
      <c r="P14" s="356">
        <v>103.33339968495265</v>
      </c>
      <c r="Q14" s="356">
        <v>100.41807523540716</v>
      </c>
      <c r="R14" s="398">
        <v>103.36912247711385</v>
      </c>
      <c r="S14" s="356">
        <v>100.61625698800555</v>
      </c>
      <c r="T14" s="832"/>
    </row>
    <row r="15" spans="1:20" ht="30.75" customHeight="1">
      <c r="A15" s="303">
        <v>8</v>
      </c>
      <c r="B15" s="367" t="s">
        <v>19</v>
      </c>
      <c r="C15" s="368">
        <v>866</v>
      </c>
      <c r="D15" s="369">
        <v>103.3790564052182</v>
      </c>
      <c r="E15" s="369">
        <v>100.86944722343374</v>
      </c>
      <c r="F15" s="369">
        <v>98.32776556012024</v>
      </c>
      <c r="G15" s="369">
        <v>97.42417183814102</v>
      </c>
      <c r="H15" s="370">
        <v>100.00011025672829</v>
      </c>
      <c r="I15" s="372">
        <v>94.24462544240656</v>
      </c>
      <c r="J15" s="371">
        <v>92.5578979071539</v>
      </c>
      <c r="K15" s="371">
        <v>94.11618621827859</v>
      </c>
      <c r="L15" s="371">
        <v>102.47300875893387</v>
      </c>
      <c r="M15" s="399">
        <v>95.84792958169324</v>
      </c>
      <c r="N15" s="400">
        <v>106.98942915443493</v>
      </c>
      <c r="O15" s="371">
        <v>107.94865254899439</v>
      </c>
      <c r="P15" s="372">
        <v>106.09748082667957</v>
      </c>
      <c r="Q15" s="372">
        <v>105.26474404208165</v>
      </c>
      <c r="R15" s="399">
        <v>106.57507664304764</v>
      </c>
      <c r="S15" s="371">
        <v>107.08750301102368</v>
      </c>
      <c r="T15" s="832"/>
    </row>
    <row r="16" spans="3:20" ht="12.75">
      <c r="C16" s="373"/>
      <c r="D16" s="373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832"/>
    </row>
    <row r="17" spans="1:20" ht="12.75">
      <c r="A17" s="375" t="s">
        <v>120</v>
      </c>
      <c r="T17" s="832"/>
    </row>
    <row r="18" spans="1:20" ht="15.75">
      <c r="A18" s="14" t="s">
        <v>328</v>
      </c>
      <c r="T18" s="832"/>
    </row>
    <row r="19" spans="1:20" ht="15.75">
      <c r="A19" s="14" t="s">
        <v>189</v>
      </c>
      <c r="T19" s="832"/>
    </row>
  </sheetData>
  <sheetProtection/>
  <mergeCells count="7">
    <mergeCell ref="T1:T19"/>
    <mergeCell ref="A2:S2"/>
    <mergeCell ref="A4:A5"/>
    <mergeCell ref="B4:B5"/>
    <mergeCell ref="C4:C5"/>
    <mergeCell ref="I4:M4"/>
    <mergeCell ref="N4:R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04"/>
  <sheetViews>
    <sheetView zoomScalePageLayoutView="0" workbookViewId="0" topLeftCell="A1">
      <selection activeCell="B36" sqref="B36"/>
    </sheetView>
  </sheetViews>
  <sheetFormatPr defaultColWidth="11.5" defaultRowHeight="12.75"/>
  <cols>
    <col min="1" max="1" width="9" style="349" customWidth="1"/>
    <col min="2" max="2" width="35.66015625" style="349" customWidth="1"/>
    <col min="3" max="3" width="9.16015625" style="349" customWidth="1"/>
    <col min="4" max="4" width="9" style="349" hidden="1" customWidth="1"/>
    <col min="5" max="5" width="7.33203125" style="349" hidden="1" customWidth="1"/>
    <col min="6" max="8" width="8.33203125" style="349" hidden="1" customWidth="1"/>
    <col min="9" max="19" width="8.33203125" style="349" customWidth="1"/>
    <col min="20" max="20" width="6.66015625" style="349" customWidth="1"/>
    <col min="21" max="21" width="4.5" style="0" customWidth="1"/>
    <col min="22" max="16384" width="11.5" style="349" customWidth="1"/>
  </cols>
  <sheetData>
    <row r="1" ht="1.5" customHeight="1"/>
    <row r="2" spans="1:20" ht="21.75" customHeight="1">
      <c r="A2" s="348" t="s">
        <v>127</v>
      </c>
      <c r="B2" s="375"/>
      <c r="C2" s="27"/>
      <c r="D2" s="27"/>
      <c r="E2" s="27"/>
      <c r="F2" s="27"/>
      <c r="G2" s="27"/>
      <c r="H2" s="27"/>
      <c r="I2" s="27"/>
      <c r="J2" s="27"/>
      <c r="K2"/>
      <c r="L2"/>
      <c r="M2" s="27"/>
      <c r="T2" s="842">
        <v>17</v>
      </c>
    </row>
    <row r="3" spans="1:20" ht="18.75" customHeight="1">
      <c r="A3" s="844" t="s">
        <v>69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402"/>
      <c r="T3" s="843"/>
    </row>
    <row r="4" spans="1:20" ht="4.5" customHeight="1">
      <c r="A4" s="403"/>
      <c r="B4" s="37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T4" s="843"/>
    </row>
    <row r="5" spans="1:20" ht="20.25" customHeight="1">
      <c r="A5" s="834" t="s">
        <v>128</v>
      </c>
      <c r="B5" s="836" t="s">
        <v>10</v>
      </c>
      <c r="C5" s="838" t="s">
        <v>4</v>
      </c>
      <c r="D5" s="344">
        <v>2007</v>
      </c>
      <c r="E5" s="345"/>
      <c r="F5" s="345"/>
      <c r="G5" s="345"/>
      <c r="H5" s="344">
        <v>2007</v>
      </c>
      <c r="I5" s="819">
        <v>2008</v>
      </c>
      <c r="J5" s="820"/>
      <c r="K5" s="820"/>
      <c r="L5" s="820"/>
      <c r="M5" s="840"/>
      <c r="N5" s="820" t="s">
        <v>329</v>
      </c>
      <c r="O5" s="820"/>
      <c r="P5" s="820"/>
      <c r="Q5" s="820"/>
      <c r="R5" s="840"/>
      <c r="S5" s="390" t="s">
        <v>330</v>
      </c>
      <c r="T5" s="843"/>
    </row>
    <row r="6" spans="1:20" ht="19.5" customHeight="1">
      <c r="A6" s="835"/>
      <c r="B6" s="845"/>
      <c r="C6" s="846"/>
      <c r="D6" s="405" t="s">
        <v>129</v>
      </c>
      <c r="E6" s="405" t="s">
        <v>130</v>
      </c>
      <c r="F6" s="405" t="s">
        <v>2</v>
      </c>
      <c r="G6" s="405" t="s">
        <v>3</v>
      </c>
      <c r="H6" s="406" t="s">
        <v>131</v>
      </c>
      <c r="I6" s="405" t="s">
        <v>129</v>
      </c>
      <c r="J6" s="405" t="s">
        <v>130</v>
      </c>
      <c r="K6" s="405" t="s">
        <v>2</v>
      </c>
      <c r="L6" s="405" t="s">
        <v>3</v>
      </c>
      <c r="M6" s="407" t="s">
        <v>131</v>
      </c>
      <c r="N6" s="11" t="s">
        <v>0</v>
      </c>
      <c r="O6" s="11" t="s">
        <v>1</v>
      </c>
      <c r="P6" s="11" t="s">
        <v>2</v>
      </c>
      <c r="Q6" s="11" t="s">
        <v>3</v>
      </c>
      <c r="R6" s="407" t="s">
        <v>131</v>
      </c>
      <c r="S6" s="394" t="s">
        <v>331</v>
      </c>
      <c r="T6" s="843"/>
    </row>
    <row r="7" spans="1:20" s="34" customFormat="1" ht="24" customHeight="1">
      <c r="A7" s="408"/>
      <c r="B7" s="409" t="s">
        <v>115</v>
      </c>
      <c r="C7" s="410">
        <v>10000</v>
      </c>
      <c r="D7" s="411">
        <v>98.98</v>
      </c>
      <c r="E7" s="411">
        <v>98.58</v>
      </c>
      <c r="F7" s="411">
        <v>100.22</v>
      </c>
      <c r="G7" s="411">
        <v>102.22</v>
      </c>
      <c r="H7" s="411">
        <v>100</v>
      </c>
      <c r="I7" s="411">
        <v>100.30196444980419</v>
      </c>
      <c r="J7" s="411">
        <v>108.40092098767511</v>
      </c>
      <c r="K7" s="411">
        <v>118.7186743438202</v>
      </c>
      <c r="L7" s="411">
        <v>110.85391785660649</v>
      </c>
      <c r="M7" s="412">
        <v>109.56886940947649</v>
      </c>
      <c r="N7" s="359">
        <v>102.58858514439169</v>
      </c>
      <c r="O7" s="411">
        <v>103.52684481798913</v>
      </c>
      <c r="P7" s="411">
        <v>103.90108902591514</v>
      </c>
      <c r="Q7" s="413">
        <v>102.79308674658164</v>
      </c>
      <c r="R7" s="412">
        <v>103.2024014337194</v>
      </c>
      <c r="S7" s="413">
        <v>105.93827926985459</v>
      </c>
      <c r="T7" s="843"/>
    </row>
    <row r="8" spans="1:21" s="418" customFormat="1" ht="19.5" customHeight="1">
      <c r="A8" s="414" t="s">
        <v>132</v>
      </c>
      <c r="B8" s="415" t="s">
        <v>12</v>
      </c>
      <c r="C8" s="416">
        <v>1808</v>
      </c>
      <c r="D8" s="364">
        <v>95.55424176841186</v>
      </c>
      <c r="E8" s="364">
        <v>97.47970189700739</v>
      </c>
      <c r="F8" s="364">
        <v>99.44319939333378</v>
      </c>
      <c r="G8" s="364">
        <v>107.52016404004328</v>
      </c>
      <c r="H8" s="364">
        <v>100</v>
      </c>
      <c r="I8" s="364">
        <v>113.36484830600179</v>
      </c>
      <c r="J8" s="364">
        <v>114.06626824579905</v>
      </c>
      <c r="K8" s="364">
        <v>121.78414830421791</v>
      </c>
      <c r="L8" s="364">
        <v>129.86387040460633</v>
      </c>
      <c r="M8" s="398">
        <v>119.76978381515627</v>
      </c>
      <c r="N8" s="417">
        <v>109.99483324034227</v>
      </c>
      <c r="O8" s="364">
        <v>109.39020112454268</v>
      </c>
      <c r="P8" s="364">
        <v>111.45250937495679</v>
      </c>
      <c r="Q8" s="364">
        <v>108.92946146553714</v>
      </c>
      <c r="R8" s="398">
        <v>109.94175130134472</v>
      </c>
      <c r="S8" s="417">
        <v>109.22371084833895</v>
      </c>
      <c r="T8" s="843"/>
      <c r="U8"/>
    </row>
    <row r="9" spans="1:21" s="418" customFormat="1" ht="19.5" customHeight="1">
      <c r="A9" s="419" t="s">
        <v>133</v>
      </c>
      <c r="B9" s="360" t="s">
        <v>134</v>
      </c>
      <c r="C9" s="420">
        <v>29</v>
      </c>
      <c r="D9" s="363">
        <v>99.98678246100499</v>
      </c>
      <c r="E9" s="363">
        <v>101.04261658766202</v>
      </c>
      <c r="F9" s="363">
        <v>100.33850766647619</v>
      </c>
      <c r="G9" s="363">
        <v>98.63209328485618</v>
      </c>
      <c r="H9" s="363">
        <v>100</v>
      </c>
      <c r="I9" s="363">
        <v>100.97950915762303</v>
      </c>
      <c r="J9" s="363">
        <v>101.70093614342986</v>
      </c>
      <c r="K9" s="363">
        <v>105.04213642967308</v>
      </c>
      <c r="L9" s="363">
        <v>113.57020150573899</v>
      </c>
      <c r="M9" s="421">
        <v>105.32319580911624</v>
      </c>
      <c r="N9" s="362">
        <v>135.01646013260867</v>
      </c>
      <c r="O9" s="363">
        <v>108.37725693639737</v>
      </c>
      <c r="P9" s="363">
        <v>101.56534855934105</v>
      </c>
      <c r="Q9" s="363">
        <v>98.49744456743841</v>
      </c>
      <c r="R9" s="421">
        <v>110.86412754894639</v>
      </c>
      <c r="S9" s="362">
        <v>98.49744456743841</v>
      </c>
      <c r="T9" s="843"/>
      <c r="U9"/>
    </row>
    <row r="10" spans="1:21" s="418" customFormat="1" ht="15.75" customHeight="1">
      <c r="A10" s="419" t="s">
        <v>135</v>
      </c>
      <c r="B10" s="360" t="s">
        <v>136</v>
      </c>
      <c r="C10" s="420">
        <v>122</v>
      </c>
      <c r="D10" s="363">
        <v>99.92175720305315</v>
      </c>
      <c r="E10" s="363">
        <v>100.71961625832179</v>
      </c>
      <c r="F10" s="363">
        <v>100.07364492972323</v>
      </c>
      <c r="G10" s="363">
        <v>99.27878039783417</v>
      </c>
      <c r="H10" s="363">
        <v>100</v>
      </c>
      <c r="I10" s="363">
        <v>99.69267876370306</v>
      </c>
      <c r="J10" s="363">
        <v>107.93938023827357</v>
      </c>
      <c r="K10" s="363">
        <v>121.91468341320244</v>
      </c>
      <c r="L10" s="363">
        <v>114.84341755384493</v>
      </c>
      <c r="M10" s="421">
        <v>111.097539992256</v>
      </c>
      <c r="N10" s="362">
        <v>111.26298069498345</v>
      </c>
      <c r="O10" s="363">
        <v>112.95740131460907</v>
      </c>
      <c r="P10" s="363">
        <v>120.41454099213905</v>
      </c>
      <c r="Q10" s="363">
        <v>122.42959213300163</v>
      </c>
      <c r="R10" s="421">
        <v>116.7661287836833</v>
      </c>
      <c r="S10" s="362">
        <v>145.08552697991297</v>
      </c>
      <c r="T10" s="843"/>
      <c r="U10"/>
    </row>
    <row r="11" spans="1:21" s="418" customFormat="1" ht="15.75" customHeight="1">
      <c r="A11" s="419" t="s">
        <v>137</v>
      </c>
      <c r="B11" s="360" t="s">
        <v>138</v>
      </c>
      <c r="C11" s="420">
        <v>220</v>
      </c>
      <c r="D11" s="363">
        <v>83.9495893262837</v>
      </c>
      <c r="E11" s="363">
        <v>92.60395003290621</v>
      </c>
      <c r="F11" s="363">
        <v>93.96585390300979</v>
      </c>
      <c r="G11" s="363">
        <v>129.48060650511144</v>
      </c>
      <c r="H11" s="363">
        <v>100</v>
      </c>
      <c r="I11" s="363">
        <v>130.68303070546705</v>
      </c>
      <c r="J11" s="363">
        <v>136.1172701660256</v>
      </c>
      <c r="K11" s="363">
        <v>129.4123226838623</v>
      </c>
      <c r="L11" s="363">
        <v>136.51385018887578</v>
      </c>
      <c r="M11" s="421">
        <v>133.1816184360577</v>
      </c>
      <c r="N11" s="362">
        <v>132.87573476477525</v>
      </c>
      <c r="O11" s="363">
        <v>122.48791056963262</v>
      </c>
      <c r="P11" s="363">
        <v>121.05943854032637</v>
      </c>
      <c r="Q11" s="363">
        <v>120.74914712897889</v>
      </c>
      <c r="R11" s="421">
        <v>124.29305775092828</v>
      </c>
      <c r="S11" s="362">
        <v>124.42736317507496</v>
      </c>
      <c r="T11" s="843"/>
      <c r="U11"/>
    </row>
    <row r="12" spans="1:21" s="418" customFormat="1" ht="24" customHeight="1">
      <c r="A12" s="419" t="s">
        <v>139</v>
      </c>
      <c r="B12" s="422" t="s">
        <v>140</v>
      </c>
      <c r="C12" s="420">
        <v>638</v>
      </c>
      <c r="D12" s="363">
        <v>92.3036845092638</v>
      </c>
      <c r="E12" s="363">
        <v>97.39941734290703</v>
      </c>
      <c r="F12" s="363">
        <v>100.30473618525663</v>
      </c>
      <c r="G12" s="363">
        <v>109.9921619606794</v>
      </c>
      <c r="H12" s="363">
        <v>100</v>
      </c>
      <c r="I12" s="363">
        <v>105.97091716944722</v>
      </c>
      <c r="J12" s="363">
        <v>99.3999611366695</v>
      </c>
      <c r="K12" s="363">
        <v>99.07284713014154</v>
      </c>
      <c r="L12" s="363">
        <v>99.14434440263572</v>
      </c>
      <c r="M12" s="421">
        <v>100.8970174597235</v>
      </c>
      <c r="N12" s="362">
        <v>84.84069345016296</v>
      </c>
      <c r="O12" s="363">
        <v>84.50180575908806</v>
      </c>
      <c r="P12" s="363">
        <v>88.88434515091524</v>
      </c>
      <c r="Q12" s="363">
        <v>79.92698764507166</v>
      </c>
      <c r="R12" s="421">
        <v>84.53845800130948</v>
      </c>
      <c r="S12" s="362">
        <v>76.27681992364583</v>
      </c>
      <c r="T12" s="843"/>
      <c r="U12"/>
    </row>
    <row r="13" spans="1:21" s="418" customFormat="1" ht="15.75" customHeight="1">
      <c r="A13" s="419" t="s">
        <v>141</v>
      </c>
      <c r="B13" s="360" t="s">
        <v>13</v>
      </c>
      <c r="C13" s="420">
        <v>360</v>
      </c>
      <c r="D13" s="363">
        <v>101.21572690253541</v>
      </c>
      <c r="E13" s="363">
        <v>99.05969394910755</v>
      </c>
      <c r="F13" s="363">
        <v>99.71843572544574</v>
      </c>
      <c r="G13" s="363">
        <v>99.99717546437735</v>
      </c>
      <c r="H13" s="363">
        <v>100</v>
      </c>
      <c r="I13" s="363">
        <v>150.55080957641368</v>
      </c>
      <c r="J13" s="363">
        <v>160.87768759338158</v>
      </c>
      <c r="K13" s="363">
        <v>187.66762400629807</v>
      </c>
      <c r="L13" s="363">
        <v>216.45627916385513</v>
      </c>
      <c r="M13" s="421">
        <v>178.88810008498712</v>
      </c>
      <c r="N13" s="362">
        <v>143.2332656057935</v>
      </c>
      <c r="O13" s="363">
        <v>141.20220785797784</v>
      </c>
      <c r="P13" s="363">
        <v>138.7130846623301</v>
      </c>
      <c r="Q13" s="363">
        <v>134.07543394577453</v>
      </c>
      <c r="R13" s="421">
        <v>139.305998017969</v>
      </c>
      <c r="S13" s="362">
        <v>135.56411435852212</v>
      </c>
      <c r="T13" s="843"/>
      <c r="U13"/>
    </row>
    <row r="14" spans="1:21" s="430" customFormat="1" ht="15.75" customHeight="1">
      <c r="A14" s="423"/>
      <c r="B14" s="424" t="s">
        <v>142</v>
      </c>
      <c r="C14" s="425">
        <v>144</v>
      </c>
      <c r="D14" s="426">
        <v>104.09396366165844</v>
      </c>
      <c r="E14" s="426">
        <v>100.97111635970664</v>
      </c>
      <c r="F14" s="426">
        <v>98.95172810303494</v>
      </c>
      <c r="G14" s="426">
        <v>95.98319187560001</v>
      </c>
      <c r="H14" s="426">
        <v>100</v>
      </c>
      <c r="I14" s="426">
        <v>193.17986219183481</v>
      </c>
      <c r="J14" s="426">
        <v>185.4526677041614</v>
      </c>
      <c r="K14" s="426">
        <v>206.05284125088502</v>
      </c>
      <c r="L14" s="426">
        <v>268.9845032358124</v>
      </c>
      <c r="M14" s="427">
        <v>213.41746859567337</v>
      </c>
      <c r="N14" s="428">
        <v>127.9277137082392</v>
      </c>
      <c r="O14" s="426">
        <v>127.9277137082392</v>
      </c>
      <c r="P14" s="426">
        <v>124.0899532772471</v>
      </c>
      <c r="Q14" s="426">
        <v>124.0899532772471</v>
      </c>
      <c r="R14" s="427">
        <v>126.00883349274315</v>
      </c>
      <c r="S14" s="428">
        <v>117.88542722128273</v>
      </c>
      <c r="T14" s="843"/>
      <c r="U14" s="429"/>
    </row>
    <row r="15" spans="1:21" s="418" customFormat="1" ht="15.75" customHeight="1">
      <c r="A15" s="419" t="s">
        <v>143</v>
      </c>
      <c r="B15" s="360" t="s">
        <v>144</v>
      </c>
      <c r="C15" s="420">
        <v>177</v>
      </c>
      <c r="D15" s="363">
        <v>99.49427820053175</v>
      </c>
      <c r="E15" s="363">
        <v>94.77716956115172</v>
      </c>
      <c r="F15" s="363">
        <v>104.372981376029</v>
      </c>
      <c r="G15" s="363">
        <v>101.35184204872817</v>
      </c>
      <c r="H15" s="363">
        <v>100</v>
      </c>
      <c r="I15" s="363">
        <v>76.55532861612281</v>
      </c>
      <c r="J15" s="363">
        <v>72.37686124118217</v>
      </c>
      <c r="K15" s="363">
        <v>83.33452665928415</v>
      </c>
      <c r="L15" s="363">
        <v>87.83072427898958</v>
      </c>
      <c r="M15" s="421">
        <v>80.02436019889468</v>
      </c>
      <c r="N15" s="362">
        <v>86.97848643792904</v>
      </c>
      <c r="O15" s="363">
        <v>91.01387713723952</v>
      </c>
      <c r="P15" s="363">
        <v>96.36046951620914</v>
      </c>
      <c r="Q15" s="363">
        <v>105.61609963496072</v>
      </c>
      <c r="R15" s="421">
        <v>94.99223318158461</v>
      </c>
      <c r="S15" s="362">
        <v>101.792196588822</v>
      </c>
      <c r="T15" s="843"/>
      <c r="U15"/>
    </row>
    <row r="16" spans="1:21" s="418" customFormat="1" ht="15.75" customHeight="1">
      <c r="A16" s="419" t="s">
        <v>145</v>
      </c>
      <c r="B16" s="360" t="s">
        <v>71</v>
      </c>
      <c r="C16" s="420">
        <v>59</v>
      </c>
      <c r="D16" s="363">
        <v>100</v>
      </c>
      <c r="E16" s="363">
        <v>100</v>
      </c>
      <c r="F16" s="363">
        <v>100</v>
      </c>
      <c r="G16" s="363">
        <v>100</v>
      </c>
      <c r="H16" s="363">
        <v>100</v>
      </c>
      <c r="I16" s="363">
        <v>100</v>
      </c>
      <c r="J16" s="363">
        <v>102.20755744829528</v>
      </c>
      <c r="K16" s="363">
        <v>124.56874599317683</v>
      </c>
      <c r="L16" s="363">
        <v>164.75342004166373</v>
      </c>
      <c r="M16" s="421">
        <v>122.88243087078396</v>
      </c>
      <c r="N16" s="362">
        <v>158.68661622269258</v>
      </c>
      <c r="O16" s="363">
        <v>161.86044497912678</v>
      </c>
      <c r="P16" s="363">
        <v>168.92183657332637</v>
      </c>
      <c r="Q16" s="363">
        <v>168.92183657332637</v>
      </c>
      <c r="R16" s="421">
        <v>164.597683587118</v>
      </c>
      <c r="S16" s="362">
        <v>200.5760972185731</v>
      </c>
      <c r="T16" s="843"/>
      <c r="U16"/>
    </row>
    <row r="17" spans="1:21" s="418" customFormat="1" ht="36" customHeight="1">
      <c r="A17" s="431" t="s">
        <v>146</v>
      </c>
      <c r="B17" s="422" t="s">
        <v>147</v>
      </c>
      <c r="C17" s="420">
        <v>47</v>
      </c>
      <c r="D17" s="363">
        <v>101.75498981815934</v>
      </c>
      <c r="E17" s="363">
        <v>98.47082287374221</v>
      </c>
      <c r="F17" s="363">
        <v>85.51021767347665</v>
      </c>
      <c r="G17" s="363">
        <v>114.26396838418718</v>
      </c>
      <c r="H17" s="363">
        <v>100</v>
      </c>
      <c r="I17" s="363">
        <v>101.94470888614956</v>
      </c>
      <c r="J17" s="363">
        <v>94.02180229668664</v>
      </c>
      <c r="K17" s="363">
        <v>97.2750811983423</v>
      </c>
      <c r="L17" s="363">
        <v>100.33888797648119</v>
      </c>
      <c r="M17" s="421">
        <v>98.39512008941493</v>
      </c>
      <c r="N17" s="362">
        <v>106.65657092319566</v>
      </c>
      <c r="O17" s="363">
        <v>111.61683414882604</v>
      </c>
      <c r="P17" s="363">
        <v>111.63608984932269</v>
      </c>
      <c r="Q17" s="363">
        <v>113.44406050518036</v>
      </c>
      <c r="R17" s="421">
        <v>110.83838885663118</v>
      </c>
      <c r="S17" s="362">
        <v>110.43061128948013</v>
      </c>
      <c r="T17" s="843"/>
      <c r="U17"/>
    </row>
    <row r="18" spans="1:21" s="418" customFormat="1" ht="15.75" customHeight="1">
      <c r="A18" s="419" t="s">
        <v>148</v>
      </c>
      <c r="B18" s="422" t="s">
        <v>14</v>
      </c>
      <c r="C18" s="420">
        <v>40</v>
      </c>
      <c r="D18" s="363">
        <v>101.59763387784551</v>
      </c>
      <c r="E18" s="363">
        <v>99.2</v>
      </c>
      <c r="F18" s="363">
        <v>100.3</v>
      </c>
      <c r="G18" s="363">
        <v>98.89677683443055</v>
      </c>
      <c r="H18" s="363">
        <v>100</v>
      </c>
      <c r="I18" s="363">
        <v>94.55386389230067</v>
      </c>
      <c r="J18" s="363">
        <v>104.5682192964869</v>
      </c>
      <c r="K18" s="363">
        <v>101.43866251981461</v>
      </c>
      <c r="L18" s="363">
        <v>99.91824787637628</v>
      </c>
      <c r="M18" s="421">
        <v>100.11974839624463</v>
      </c>
      <c r="N18" s="362">
        <v>90.48759170409618</v>
      </c>
      <c r="O18" s="363">
        <v>100.75041519393606</v>
      </c>
      <c r="P18" s="363">
        <v>104.83190673927263</v>
      </c>
      <c r="Q18" s="363">
        <v>131.163631528096</v>
      </c>
      <c r="R18" s="421">
        <v>106.80838629135022</v>
      </c>
      <c r="S18" s="362">
        <v>95.50666480581569</v>
      </c>
      <c r="T18" s="843"/>
      <c r="U18"/>
    </row>
    <row r="19" spans="1:21" s="418" customFormat="1" ht="24.75" customHeight="1">
      <c r="A19" s="431" t="s">
        <v>149</v>
      </c>
      <c r="B19" s="422" t="s">
        <v>150</v>
      </c>
      <c r="C19" s="420">
        <v>116</v>
      </c>
      <c r="D19" s="363">
        <v>99.29999030586305</v>
      </c>
      <c r="E19" s="363">
        <v>99.81376882887409</v>
      </c>
      <c r="F19" s="363">
        <v>100.8961961997121</v>
      </c>
      <c r="G19" s="363">
        <v>99.9900440631805</v>
      </c>
      <c r="H19" s="363">
        <v>100</v>
      </c>
      <c r="I19" s="363">
        <v>97.33517902840185</v>
      </c>
      <c r="J19" s="363">
        <v>98.20892643875227</v>
      </c>
      <c r="K19" s="363">
        <v>106.00993232760398</v>
      </c>
      <c r="L19" s="363">
        <v>106.02498281966925</v>
      </c>
      <c r="M19" s="421">
        <v>101.89475515360684</v>
      </c>
      <c r="N19" s="362">
        <v>112.6382143461955</v>
      </c>
      <c r="O19" s="363">
        <v>122.63985063218826</v>
      </c>
      <c r="P19" s="363">
        <v>118.89921962865455</v>
      </c>
      <c r="Q19" s="363">
        <v>121.44301200446306</v>
      </c>
      <c r="R19" s="421">
        <v>118.90507415287534</v>
      </c>
      <c r="S19" s="362">
        <v>113.93261203418749</v>
      </c>
      <c r="T19" s="843"/>
      <c r="U19"/>
    </row>
    <row r="20" spans="1:21" s="435" customFormat="1" ht="24.75" customHeight="1">
      <c r="A20" s="432" t="s">
        <v>151</v>
      </c>
      <c r="B20" s="433" t="s">
        <v>152</v>
      </c>
      <c r="C20" s="434">
        <v>138</v>
      </c>
      <c r="D20" s="411">
        <v>96.20795748643586</v>
      </c>
      <c r="E20" s="411">
        <v>98.73402694285622</v>
      </c>
      <c r="F20" s="411">
        <v>103.42598331478241</v>
      </c>
      <c r="G20" s="411">
        <v>101.63440213546004</v>
      </c>
      <c r="H20" s="411">
        <v>100</v>
      </c>
      <c r="I20" s="411">
        <v>103.63416441008498</v>
      </c>
      <c r="J20" s="411">
        <v>103.53659622885408</v>
      </c>
      <c r="K20" s="411">
        <v>112.30746331697802</v>
      </c>
      <c r="L20" s="411">
        <v>110.8539619456914</v>
      </c>
      <c r="M20" s="412">
        <v>107.58304647540211</v>
      </c>
      <c r="N20" s="359">
        <v>116.41160185750465</v>
      </c>
      <c r="O20" s="411">
        <v>137.85782716198068</v>
      </c>
      <c r="P20" s="411">
        <v>140.47718085644584</v>
      </c>
      <c r="Q20" s="411">
        <v>144.1882258721306</v>
      </c>
      <c r="R20" s="412">
        <v>134.73370893701545</v>
      </c>
      <c r="S20" s="359">
        <v>140.3272822146241</v>
      </c>
      <c r="T20" s="843"/>
      <c r="U20" s="34"/>
    </row>
    <row r="21" spans="1:21" s="418" customFormat="1" ht="24.75" customHeight="1">
      <c r="A21" s="419" t="s">
        <v>153</v>
      </c>
      <c r="B21" s="422" t="s">
        <v>154</v>
      </c>
      <c r="C21" s="420">
        <v>81</v>
      </c>
      <c r="D21" s="363">
        <v>96.23703450462314</v>
      </c>
      <c r="E21" s="363">
        <v>100.51723108782909</v>
      </c>
      <c r="F21" s="363">
        <v>103.14889317010262</v>
      </c>
      <c r="G21" s="363">
        <v>100.09656967940526</v>
      </c>
      <c r="H21" s="363">
        <v>100</v>
      </c>
      <c r="I21" s="363">
        <v>103.50348269028909</v>
      </c>
      <c r="J21" s="363">
        <v>102.18552732182481</v>
      </c>
      <c r="K21" s="363">
        <v>116.833637112438</v>
      </c>
      <c r="L21" s="363">
        <v>112.51697913635898</v>
      </c>
      <c r="M21" s="421">
        <v>108.75990656522772</v>
      </c>
      <c r="N21" s="362">
        <v>117.15197115832943</v>
      </c>
      <c r="O21" s="363">
        <v>137.2462096114059</v>
      </c>
      <c r="P21" s="363">
        <v>140.0535466449094</v>
      </c>
      <c r="Q21" s="363">
        <v>143.24652168317706</v>
      </c>
      <c r="R21" s="421">
        <v>134.42456227445547</v>
      </c>
      <c r="S21" s="362">
        <v>136.6686176740919</v>
      </c>
      <c r="T21" s="843"/>
      <c r="U21"/>
    </row>
    <row r="22" spans="1:21" s="418" customFormat="1" ht="24.75" customHeight="1">
      <c r="A22" s="419" t="s">
        <v>155</v>
      </c>
      <c r="B22" s="422" t="s">
        <v>156</v>
      </c>
      <c r="C22" s="420">
        <v>57</v>
      </c>
      <c r="D22" s="363">
        <v>96.16663751322235</v>
      </c>
      <c r="E22" s="363">
        <v>96.2</v>
      </c>
      <c r="F22" s="363">
        <v>103.81974299406419</v>
      </c>
      <c r="G22" s="363">
        <v>103.81974299406419</v>
      </c>
      <c r="H22" s="363">
        <v>100</v>
      </c>
      <c r="I22" s="363">
        <v>103.8198700119002</v>
      </c>
      <c r="J22" s="363">
        <v>105.45653625463251</v>
      </c>
      <c r="K22" s="363">
        <v>105.87553213395594</v>
      </c>
      <c r="L22" s="363">
        <v>108.49072699053222</v>
      </c>
      <c r="M22" s="421">
        <v>105.91066634775522</v>
      </c>
      <c r="N22" s="362">
        <v>115.35949811422732</v>
      </c>
      <c r="O22" s="363">
        <v>138.72696789174483</v>
      </c>
      <c r="P22" s="363">
        <v>141.07918736757657</v>
      </c>
      <c r="Q22" s="363">
        <v>145.52643708801193</v>
      </c>
      <c r="R22" s="421">
        <v>135.17302261539015</v>
      </c>
      <c r="S22" s="362">
        <v>145.52643708801193</v>
      </c>
      <c r="T22" s="843"/>
      <c r="U22"/>
    </row>
    <row r="23" spans="1:21" s="435" customFormat="1" ht="19.5" customHeight="1">
      <c r="A23" s="436" t="s">
        <v>157</v>
      </c>
      <c r="B23" s="437" t="s">
        <v>15</v>
      </c>
      <c r="C23" s="434">
        <v>288</v>
      </c>
      <c r="D23" s="411">
        <v>102.09379582527926</v>
      </c>
      <c r="E23" s="411">
        <v>99.93243638276584</v>
      </c>
      <c r="F23" s="411">
        <v>98.36337501140673</v>
      </c>
      <c r="G23" s="411">
        <v>99.6103920460277</v>
      </c>
      <c r="H23" s="411">
        <v>100</v>
      </c>
      <c r="I23" s="411">
        <v>91.26281208946774</v>
      </c>
      <c r="J23" s="411">
        <v>115.74090802703469</v>
      </c>
      <c r="K23" s="411">
        <v>132.51863328442153</v>
      </c>
      <c r="L23" s="411">
        <v>147.38302249055846</v>
      </c>
      <c r="M23" s="412">
        <v>121.72634397287061</v>
      </c>
      <c r="N23" s="359">
        <v>153.56868570444945</v>
      </c>
      <c r="O23" s="411">
        <v>135.57128907517634</v>
      </c>
      <c r="P23" s="411">
        <v>138.43621535489254</v>
      </c>
      <c r="Q23" s="411">
        <v>135.51222955742418</v>
      </c>
      <c r="R23" s="412">
        <v>140.77210492298565</v>
      </c>
      <c r="S23" s="359">
        <v>141.09244679848584</v>
      </c>
      <c r="T23" s="843"/>
      <c r="U23" s="34"/>
    </row>
    <row r="24" spans="1:21" s="418" customFormat="1" ht="15.75" customHeight="1">
      <c r="A24" s="419" t="s">
        <v>158</v>
      </c>
      <c r="B24" s="360" t="s">
        <v>159</v>
      </c>
      <c r="C24" s="420">
        <v>98</v>
      </c>
      <c r="D24" s="363">
        <v>100.5100335238547</v>
      </c>
      <c r="E24" s="363">
        <v>100.13913130162102</v>
      </c>
      <c r="F24" s="363">
        <v>99.8514156760329</v>
      </c>
      <c r="G24" s="363">
        <v>99.49941949849138</v>
      </c>
      <c r="H24" s="363">
        <v>100</v>
      </c>
      <c r="I24" s="363">
        <v>94.76672089264031</v>
      </c>
      <c r="J24" s="363">
        <v>164.53518200075797</v>
      </c>
      <c r="K24" s="363">
        <v>202.83642232322637</v>
      </c>
      <c r="L24" s="363">
        <v>223.64750882783383</v>
      </c>
      <c r="M24" s="421">
        <v>171.44645851111463</v>
      </c>
      <c r="N24" s="362">
        <v>238.6974078953361</v>
      </c>
      <c r="O24" s="363">
        <v>204.8040259562806</v>
      </c>
      <c r="P24" s="363">
        <v>195.27984813289922</v>
      </c>
      <c r="Q24" s="363">
        <v>188.84044931074578</v>
      </c>
      <c r="R24" s="421">
        <v>206.90543282381543</v>
      </c>
      <c r="S24" s="362">
        <v>193.78558310968342</v>
      </c>
      <c r="T24" s="843"/>
      <c r="U24"/>
    </row>
    <row r="25" spans="1:21" s="418" customFormat="1" ht="23.25" customHeight="1">
      <c r="A25" s="431" t="s">
        <v>160</v>
      </c>
      <c r="B25" s="422" t="s">
        <v>161</v>
      </c>
      <c r="C25" s="420">
        <v>168</v>
      </c>
      <c r="D25" s="363">
        <v>103.06929585819077</v>
      </c>
      <c r="E25" s="363">
        <v>99.9800253141523</v>
      </c>
      <c r="F25" s="363">
        <v>97.98301447907505</v>
      </c>
      <c r="G25" s="363">
        <v>98.96766368547283</v>
      </c>
      <c r="H25" s="363">
        <v>100</v>
      </c>
      <c r="I25" s="363">
        <v>86.8602468956747</v>
      </c>
      <c r="J25" s="363">
        <v>85.5226254898219</v>
      </c>
      <c r="K25" s="363">
        <v>88.37068971392546</v>
      </c>
      <c r="L25" s="363">
        <v>99.6548034017443</v>
      </c>
      <c r="M25" s="421">
        <v>90.1020913752916</v>
      </c>
      <c r="N25" s="362">
        <v>100.91111915943901</v>
      </c>
      <c r="O25" s="363">
        <v>92.74120531915528</v>
      </c>
      <c r="P25" s="363">
        <v>91.36793828657558</v>
      </c>
      <c r="Q25" s="363">
        <v>92.31485763767557</v>
      </c>
      <c r="R25" s="421">
        <v>94.33378010071137</v>
      </c>
      <c r="S25" s="362">
        <v>100.91579270074838</v>
      </c>
      <c r="T25" s="843"/>
      <c r="U25"/>
    </row>
    <row r="26" spans="1:21" s="418" customFormat="1" ht="38.25" customHeight="1">
      <c r="A26" s="438" t="s">
        <v>162</v>
      </c>
      <c r="B26" s="439" t="s">
        <v>163</v>
      </c>
      <c r="C26" s="440">
        <v>22</v>
      </c>
      <c r="D26" s="370">
        <v>101.69946400757338</v>
      </c>
      <c r="E26" s="370">
        <v>98.64829808636888</v>
      </c>
      <c r="F26" s="370">
        <v>94.63940157042312</v>
      </c>
      <c r="G26" s="370">
        <v>105.01283178383595</v>
      </c>
      <c r="H26" s="370">
        <v>100</v>
      </c>
      <c r="I26" s="370">
        <v>109.27407980975485</v>
      </c>
      <c r="J26" s="370">
        <v>129.142390610074</v>
      </c>
      <c r="K26" s="370">
        <v>156.41459664989688</v>
      </c>
      <c r="L26" s="370">
        <v>172.12943821182148</v>
      </c>
      <c r="M26" s="441">
        <v>141.7401263203868</v>
      </c>
      <c r="N26" s="369">
        <v>176.47124956148846</v>
      </c>
      <c r="O26" s="370">
        <v>154.23700983259994</v>
      </c>
      <c r="P26" s="370">
        <v>244.65414877455586</v>
      </c>
      <c r="Q26" s="370">
        <v>227.83009077070827</v>
      </c>
      <c r="R26" s="441">
        <v>200.79812473483813</v>
      </c>
      <c r="S26" s="369">
        <v>213.1720163404191</v>
      </c>
      <c r="T26" s="843"/>
      <c r="U26"/>
    </row>
    <row r="27" spans="1:21" s="418" customFormat="1" ht="7.5" customHeight="1">
      <c r="A27" s="442"/>
      <c r="B27" s="366"/>
      <c r="C27" s="443"/>
      <c r="D27" s="443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843"/>
      <c r="U27"/>
    </row>
    <row r="28" spans="1:20" ht="12.75">
      <c r="A28" s="375" t="s">
        <v>120</v>
      </c>
      <c r="E28" s="445"/>
      <c r="F28" s="445"/>
      <c r="G28" s="445"/>
      <c r="H28" s="445"/>
      <c r="I28" s="445"/>
      <c r="J28" s="445"/>
      <c r="K28" s="445"/>
      <c r="L28" s="445"/>
      <c r="M28" s="445"/>
      <c r="T28" s="843"/>
    </row>
    <row r="29" spans="1:20" ht="15.75">
      <c r="A29" s="14" t="s">
        <v>328</v>
      </c>
      <c r="B29" s="446"/>
      <c r="C29" s="446"/>
      <c r="D29" s="446"/>
      <c r="E29" s="447"/>
      <c r="F29" s="447"/>
      <c r="G29" s="447"/>
      <c r="H29" s="447"/>
      <c r="I29" s="447"/>
      <c r="J29" s="447"/>
      <c r="K29" s="447"/>
      <c r="L29" s="447"/>
      <c r="M29" s="447"/>
      <c r="T29" s="843"/>
    </row>
    <row r="30" spans="1:13" ht="15.75">
      <c r="A30" s="14" t="s">
        <v>189</v>
      </c>
      <c r="E30" s="445"/>
      <c r="F30" s="445"/>
      <c r="G30" s="445"/>
      <c r="H30" s="445"/>
      <c r="I30" s="445"/>
      <c r="J30" s="445"/>
      <c r="K30" s="445"/>
      <c r="L30" s="445"/>
      <c r="M30" s="445"/>
    </row>
    <row r="31" spans="5:13" ht="12.75">
      <c r="E31" s="445"/>
      <c r="F31" s="445"/>
      <c r="G31" s="445"/>
      <c r="H31" s="445"/>
      <c r="I31" s="445"/>
      <c r="J31" s="445"/>
      <c r="K31" s="445"/>
      <c r="L31" s="445"/>
      <c r="M31" s="445"/>
    </row>
    <row r="32" spans="5:13" ht="12.75">
      <c r="E32" s="445"/>
      <c r="F32" s="445"/>
      <c r="G32" s="445"/>
      <c r="H32" s="445"/>
      <c r="I32" s="445"/>
      <c r="J32" s="445"/>
      <c r="K32" s="445"/>
      <c r="L32" s="445"/>
      <c r="M32" s="445"/>
    </row>
    <row r="33" spans="5:13" ht="12.75">
      <c r="E33" s="445"/>
      <c r="F33" s="445"/>
      <c r="G33" s="445"/>
      <c r="H33" s="445"/>
      <c r="I33" s="445"/>
      <c r="J33" s="445"/>
      <c r="K33" s="445"/>
      <c r="L33" s="445"/>
      <c r="M33" s="445"/>
    </row>
    <row r="34" spans="5:13" ht="12.75">
      <c r="E34" s="445"/>
      <c r="F34" s="445"/>
      <c r="G34" s="445"/>
      <c r="H34" s="445"/>
      <c r="I34" s="445"/>
      <c r="J34" s="445"/>
      <c r="K34" s="445"/>
      <c r="L34" s="445"/>
      <c r="M34" s="445"/>
    </row>
    <row r="35" spans="5:13" ht="12.75">
      <c r="E35" s="445"/>
      <c r="F35" s="445"/>
      <c r="G35" s="445"/>
      <c r="H35" s="445"/>
      <c r="I35" s="445"/>
      <c r="J35" s="445"/>
      <c r="K35" s="445"/>
      <c r="L35" s="445"/>
      <c r="M35" s="445"/>
    </row>
    <row r="36" spans="5:13" ht="12.75">
      <c r="E36" s="445"/>
      <c r="F36" s="445"/>
      <c r="G36" s="445"/>
      <c r="H36" s="445"/>
      <c r="I36" s="445"/>
      <c r="J36" s="445"/>
      <c r="K36" s="445"/>
      <c r="L36" s="445"/>
      <c r="M36" s="445"/>
    </row>
    <row r="37" spans="5:13" ht="12.75">
      <c r="E37" s="445"/>
      <c r="F37" s="445"/>
      <c r="G37" s="445"/>
      <c r="H37" s="445"/>
      <c r="I37" s="445"/>
      <c r="J37" s="445"/>
      <c r="K37" s="445"/>
      <c r="L37" s="445"/>
      <c r="M37" s="445"/>
    </row>
    <row r="38" spans="5:13" ht="12.75">
      <c r="E38" s="445"/>
      <c r="F38" s="445"/>
      <c r="G38" s="445"/>
      <c r="H38" s="445"/>
      <c r="I38" s="445"/>
      <c r="J38" s="445"/>
      <c r="K38" s="445"/>
      <c r="L38" s="445"/>
      <c r="M38" s="445"/>
    </row>
    <row r="39" spans="5:13" ht="12.75">
      <c r="E39" s="445"/>
      <c r="F39" s="445"/>
      <c r="G39" s="445"/>
      <c r="H39" s="445"/>
      <c r="I39" s="445"/>
      <c r="J39" s="445"/>
      <c r="K39" s="445"/>
      <c r="L39" s="445"/>
      <c r="M39" s="445"/>
    </row>
    <row r="40" spans="5:13" ht="12.75">
      <c r="E40" s="445"/>
      <c r="F40" s="445"/>
      <c r="G40" s="445"/>
      <c r="H40" s="445"/>
      <c r="I40" s="445"/>
      <c r="J40" s="445"/>
      <c r="K40" s="445"/>
      <c r="L40" s="445"/>
      <c r="M40" s="445"/>
    </row>
    <row r="41" spans="5:13" ht="12.75">
      <c r="E41" s="445"/>
      <c r="F41" s="445"/>
      <c r="G41" s="445"/>
      <c r="H41" s="445"/>
      <c r="I41" s="445"/>
      <c r="J41" s="445"/>
      <c r="K41" s="445"/>
      <c r="L41" s="445"/>
      <c r="M41" s="445"/>
    </row>
    <row r="42" spans="5:13" ht="12.75">
      <c r="E42" s="445"/>
      <c r="F42" s="445"/>
      <c r="G42" s="445"/>
      <c r="H42" s="445"/>
      <c r="I42" s="445"/>
      <c r="J42" s="445"/>
      <c r="K42" s="445"/>
      <c r="L42" s="445"/>
      <c r="M42" s="445"/>
    </row>
    <row r="43" spans="5:13" ht="12.75">
      <c r="E43" s="445"/>
      <c r="F43" s="445"/>
      <c r="G43" s="445"/>
      <c r="H43" s="445"/>
      <c r="I43" s="445"/>
      <c r="J43" s="445"/>
      <c r="K43" s="445"/>
      <c r="L43" s="445"/>
      <c r="M43" s="445"/>
    </row>
    <row r="44" spans="5:13" ht="12.75">
      <c r="E44" s="445"/>
      <c r="F44" s="445"/>
      <c r="G44" s="445"/>
      <c r="H44" s="445"/>
      <c r="I44" s="445"/>
      <c r="J44" s="445"/>
      <c r="K44" s="445"/>
      <c r="L44" s="445"/>
      <c r="M44" s="445"/>
    </row>
    <row r="45" spans="5:13" ht="12.75">
      <c r="E45" s="445"/>
      <c r="F45" s="445"/>
      <c r="G45" s="445"/>
      <c r="H45" s="445"/>
      <c r="I45" s="445"/>
      <c r="J45" s="445"/>
      <c r="K45" s="445"/>
      <c r="L45" s="445"/>
      <c r="M45" s="445"/>
    </row>
    <row r="46" spans="5:13" ht="12.75">
      <c r="E46" s="445"/>
      <c r="F46" s="445"/>
      <c r="G46" s="445"/>
      <c r="H46" s="445"/>
      <c r="I46" s="445"/>
      <c r="J46" s="445"/>
      <c r="K46" s="445"/>
      <c r="L46" s="445"/>
      <c r="M46" s="445"/>
    </row>
    <row r="47" spans="5:13" ht="12.75">
      <c r="E47" s="445"/>
      <c r="F47" s="445"/>
      <c r="G47" s="445"/>
      <c r="H47" s="445"/>
      <c r="I47" s="445"/>
      <c r="J47" s="445"/>
      <c r="K47" s="445"/>
      <c r="L47" s="445"/>
      <c r="M47" s="445"/>
    </row>
    <row r="48" spans="5:13" ht="12.75">
      <c r="E48" s="445"/>
      <c r="F48" s="445"/>
      <c r="G48" s="445"/>
      <c r="H48" s="445"/>
      <c r="I48" s="445"/>
      <c r="J48" s="445"/>
      <c r="K48" s="445"/>
      <c r="L48" s="445"/>
      <c r="M48" s="445"/>
    </row>
    <row r="49" spans="5:13" ht="12.75">
      <c r="E49" s="445"/>
      <c r="F49" s="445"/>
      <c r="G49" s="445"/>
      <c r="H49" s="445"/>
      <c r="I49" s="445"/>
      <c r="J49" s="445"/>
      <c r="K49" s="445"/>
      <c r="L49" s="445"/>
      <c r="M49" s="445"/>
    </row>
    <row r="50" spans="5:13" ht="12.75">
      <c r="E50" s="445"/>
      <c r="F50" s="445"/>
      <c r="G50" s="445"/>
      <c r="H50" s="445"/>
      <c r="I50" s="445"/>
      <c r="J50" s="445"/>
      <c r="K50" s="445"/>
      <c r="L50" s="445"/>
      <c r="M50" s="445"/>
    </row>
    <row r="51" spans="5:13" ht="12.75">
      <c r="E51" s="445"/>
      <c r="F51" s="445"/>
      <c r="G51" s="445"/>
      <c r="H51" s="445"/>
      <c r="I51" s="445"/>
      <c r="J51" s="445"/>
      <c r="K51" s="445"/>
      <c r="L51" s="445"/>
      <c r="M51" s="445"/>
    </row>
    <row r="52" spans="5:13" ht="12.75">
      <c r="E52" s="445"/>
      <c r="F52" s="445"/>
      <c r="G52" s="445"/>
      <c r="H52" s="445"/>
      <c r="I52" s="445"/>
      <c r="J52" s="445"/>
      <c r="K52" s="445"/>
      <c r="L52" s="445"/>
      <c r="M52" s="445"/>
    </row>
    <row r="53" spans="5:13" ht="12.75">
      <c r="E53" s="445"/>
      <c r="F53" s="445"/>
      <c r="G53" s="445"/>
      <c r="H53" s="445"/>
      <c r="I53" s="445"/>
      <c r="J53" s="445"/>
      <c r="K53" s="445"/>
      <c r="L53" s="445"/>
      <c r="M53" s="445"/>
    </row>
    <row r="54" spans="5:13" ht="12.75">
      <c r="E54" s="445"/>
      <c r="F54" s="445"/>
      <c r="G54" s="445"/>
      <c r="H54" s="445"/>
      <c r="I54" s="445"/>
      <c r="J54" s="445"/>
      <c r="K54" s="445"/>
      <c r="L54" s="445"/>
      <c r="M54" s="445"/>
    </row>
    <row r="55" spans="5:13" ht="12.75">
      <c r="E55" s="445"/>
      <c r="F55" s="445"/>
      <c r="G55" s="445"/>
      <c r="H55" s="445"/>
      <c r="I55" s="445"/>
      <c r="J55" s="445"/>
      <c r="K55" s="445"/>
      <c r="L55" s="445"/>
      <c r="M55" s="445"/>
    </row>
    <row r="56" spans="5:13" ht="12.75">
      <c r="E56" s="445"/>
      <c r="F56" s="445"/>
      <c r="G56" s="445"/>
      <c r="H56" s="445"/>
      <c r="I56" s="445"/>
      <c r="J56" s="445"/>
      <c r="K56" s="445"/>
      <c r="L56" s="445"/>
      <c r="M56" s="445"/>
    </row>
    <row r="57" spans="5:13" ht="12.75">
      <c r="E57" s="445"/>
      <c r="F57" s="445"/>
      <c r="G57" s="445"/>
      <c r="H57" s="445"/>
      <c r="I57" s="445"/>
      <c r="J57" s="445"/>
      <c r="K57" s="445"/>
      <c r="L57" s="445"/>
      <c r="M57" s="445"/>
    </row>
    <row r="58" spans="5:13" ht="12.75">
      <c r="E58" s="445"/>
      <c r="F58" s="445"/>
      <c r="G58" s="445"/>
      <c r="H58" s="445"/>
      <c r="I58" s="445"/>
      <c r="J58" s="445"/>
      <c r="K58" s="445"/>
      <c r="L58" s="445"/>
      <c r="M58" s="445"/>
    </row>
    <row r="59" spans="5:13" ht="12.75">
      <c r="E59" s="445"/>
      <c r="F59" s="445"/>
      <c r="G59" s="445"/>
      <c r="H59" s="445"/>
      <c r="I59" s="445"/>
      <c r="J59" s="445"/>
      <c r="K59" s="445"/>
      <c r="L59" s="445"/>
      <c r="M59" s="445"/>
    </row>
    <row r="60" spans="5:13" ht="12.75">
      <c r="E60" s="445"/>
      <c r="F60" s="445"/>
      <c r="G60" s="445"/>
      <c r="H60" s="445"/>
      <c r="I60" s="445"/>
      <c r="J60" s="445"/>
      <c r="K60" s="445"/>
      <c r="L60" s="445"/>
      <c r="M60" s="445"/>
    </row>
    <row r="61" spans="5:13" ht="12.75">
      <c r="E61" s="445"/>
      <c r="F61" s="445"/>
      <c r="G61" s="445"/>
      <c r="H61" s="445"/>
      <c r="I61" s="445"/>
      <c r="J61" s="445"/>
      <c r="K61" s="445"/>
      <c r="L61" s="445"/>
      <c r="M61" s="445"/>
    </row>
    <row r="62" spans="5:13" ht="12.75">
      <c r="E62" s="445"/>
      <c r="F62" s="445"/>
      <c r="G62" s="445"/>
      <c r="H62" s="445"/>
      <c r="I62" s="445"/>
      <c r="J62" s="445"/>
      <c r="K62" s="445"/>
      <c r="L62" s="445"/>
      <c r="M62" s="445"/>
    </row>
    <row r="63" spans="5:13" ht="12.75">
      <c r="E63" s="445"/>
      <c r="F63" s="445"/>
      <c r="G63" s="445"/>
      <c r="H63" s="445"/>
      <c r="I63" s="445"/>
      <c r="J63" s="445"/>
      <c r="K63" s="445"/>
      <c r="L63" s="445"/>
      <c r="M63" s="445"/>
    </row>
    <row r="64" spans="5:13" ht="12.75">
      <c r="E64" s="445"/>
      <c r="F64" s="445"/>
      <c r="G64" s="445"/>
      <c r="H64" s="445"/>
      <c r="I64" s="445"/>
      <c r="J64" s="445"/>
      <c r="K64" s="445"/>
      <c r="L64" s="445"/>
      <c r="M64" s="445"/>
    </row>
    <row r="65" spans="5:13" ht="12.75">
      <c r="E65" s="445"/>
      <c r="F65" s="445"/>
      <c r="G65" s="445"/>
      <c r="H65" s="445"/>
      <c r="I65" s="445"/>
      <c r="J65" s="445"/>
      <c r="K65" s="445"/>
      <c r="L65" s="445"/>
      <c r="M65" s="445"/>
    </row>
    <row r="66" spans="5:13" ht="12.75">
      <c r="E66" s="445"/>
      <c r="F66" s="445"/>
      <c r="G66" s="445"/>
      <c r="H66" s="445"/>
      <c r="I66" s="445"/>
      <c r="J66" s="445"/>
      <c r="K66" s="445"/>
      <c r="L66" s="445"/>
      <c r="M66" s="445"/>
    </row>
    <row r="67" spans="5:13" ht="12.75">
      <c r="E67" s="445"/>
      <c r="F67" s="445"/>
      <c r="G67" s="445"/>
      <c r="H67" s="445"/>
      <c r="I67" s="445"/>
      <c r="J67" s="445"/>
      <c r="K67" s="445"/>
      <c r="L67" s="445"/>
      <c r="M67" s="445"/>
    </row>
    <row r="68" spans="5:13" ht="12.75">
      <c r="E68" s="445"/>
      <c r="F68" s="445"/>
      <c r="G68" s="445"/>
      <c r="H68" s="445"/>
      <c r="I68" s="445"/>
      <c r="J68" s="445"/>
      <c r="K68" s="445"/>
      <c r="L68" s="445"/>
      <c r="M68" s="445"/>
    </row>
    <row r="69" spans="5:13" ht="12.75">
      <c r="E69" s="445"/>
      <c r="F69" s="445"/>
      <c r="G69" s="445"/>
      <c r="H69" s="445"/>
      <c r="I69" s="445"/>
      <c r="J69" s="445"/>
      <c r="K69" s="445"/>
      <c r="L69" s="445"/>
      <c r="M69" s="445"/>
    </row>
    <row r="70" spans="5:13" ht="12.75">
      <c r="E70" s="445"/>
      <c r="F70" s="445"/>
      <c r="G70" s="445"/>
      <c r="H70" s="445"/>
      <c r="I70" s="445"/>
      <c r="J70" s="445"/>
      <c r="K70" s="445"/>
      <c r="L70" s="445"/>
      <c r="M70" s="445"/>
    </row>
    <row r="71" spans="5:13" ht="12.75">
      <c r="E71" s="445"/>
      <c r="F71" s="445"/>
      <c r="G71" s="445"/>
      <c r="H71" s="445"/>
      <c r="I71" s="445"/>
      <c r="J71" s="445"/>
      <c r="K71" s="445"/>
      <c r="L71" s="445"/>
      <c r="M71" s="445"/>
    </row>
    <row r="72" spans="5:13" ht="12.75">
      <c r="E72" s="445"/>
      <c r="F72" s="445"/>
      <c r="G72" s="445"/>
      <c r="H72" s="445"/>
      <c r="I72" s="445"/>
      <c r="J72" s="445"/>
      <c r="K72" s="445"/>
      <c r="L72" s="445"/>
      <c r="M72" s="445"/>
    </row>
    <row r="73" spans="5:13" ht="12.75">
      <c r="E73" s="445"/>
      <c r="F73" s="445"/>
      <c r="G73" s="445"/>
      <c r="H73" s="445"/>
      <c r="I73" s="445"/>
      <c r="J73" s="445"/>
      <c r="K73" s="445"/>
      <c r="L73" s="445"/>
      <c r="M73" s="445"/>
    </row>
    <row r="74" spans="5:13" ht="12.75">
      <c r="E74" s="445"/>
      <c r="F74" s="445"/>
      <c r="G74" s="445"/>
      <c r="H74" s="445"/>
      <c r="I74" s="445"/>
      <c r="J74" s="445"/>
      <c r="K74" s="445"/>
      <c r="L74" s="445"/>
      <c r="M74" s="445"/>
    </row>
    <row r="75" spans="5:13" ht="12.75">
      <c r="E75" s="445"/>
      <c r="F75" s="445"/>
      <c r="G75" s="445"/>
      <c r="H75" s="445"/>
      <c r="I75" s="445"/>
      <c r="J75" s="445"/>
      <c r="K75" s="445"/>
      <c r="L75" s="445"/>
      <c r="M75" s="445"/>
    </row>
    <row r="76" spans="5:13" ht="12.75">
      <c r="E76" s="445"/>
      <c r="F76" s="445"/>
      <c r="G76" s="445"/>
      <c r="H76" s="445"/>
      <c r="I76" s="445"/>
      <c r="J76" s="445"/>
      <c r="K76" s="445"/>
      <c r="L76" s="445"/>
      <c r="M76" s="445"/>
    </row>
    <row r="77" spans="5:13" ht="12.75">
      <c r="E77" s="445"/>
      <c r="F77" s="445"/>
      <c r="G77" s="445"/>
      <c r="H77" s="445"/>
      <c r="I77" s="445"/>
      <c r="J77" s="445"/>
      <c r="K77" s="445"/>
      <c r="L77" s="445"/>
      <c r="M77" s="445"/>
    </row>
    <row r="78" spans="5:13" ht="12.75">
      <c r="E78" s="445"/>
      <c r="F78" s="445"/>
      <c r="G78" s="445"/>
      <c r="H78" s="445"/>
      <c r="I78" s="445"/>
      <c r="J78" s="445"/>
      <c r="K78" s="445"/>
      <c r="L78" s="445"/>
      <c r="M78" s="445"/>
    </row>
    <row r="79" spans="5:13" ht="12.75">
      <c r="E79" s="445"/>
      <c r="F79" s="445"/>
      <c r="G79" s="445"/>
      <c r="H79" s="445"/>
      <c r="I79" s="445"/>
      <c r="J79" s="445"/>
      <c r="K79" s="445"/>
      <c r="L79" s="445"/>
      <c r="M79" s="445"/>
    </row>
    <row r="80" spans="5:13" ht="12.75">
      <c r="E80" s="445"/>
      <c r="F80" s="445"/>
      <c r="G80" s="445"/>
      <c r="H80" s="445"/>
      <c r="I80" s="445"/>
      <c r="J80" s="445"/>
      <c r="K80" s="445"/>
      <c r="L80" s="445"/>
      <c r="M80" s="445"/>
    </row>
    <row r="81" spans="5:13" ht="12.75">
      <c r="E81" s="445"/>
      <c r="F81" s="445"/>
      <c r="G81" s="445"/>
      <c r="H81" s="445"/>
      <c r="I81" s="445"/>
      <c r="J81" s="445"/>
      <c r="K81" s="445"/>
      <c r="L81" s="445"/>
      <c r="M81" s="445"/>
    </row>
    <row r="82" spans="5:13" ht="12.75">
      <c r="E82" s="445"/>
      <c r="F82" s="445"/>
      <c r="G82" s="445"/>
      <c r="H82" s="445"/>
      <c r="I82" s="445"/>
      <c r="J82" s="445"/>
      <c r="K82" s="445"/>
      <c r="L82" s="445"/>
      <c r="M82" s="445"/>
    </row>
    <row r="83" spans="5:13" ht="12.75">
      <c r="E83" s="445"/>
      <c r="F83" s="445"/>
      <c r="G83" s="445"/>
      <c r="H83" s="445"/>
      <c r="I83" s="445"/>
      <c r="J83" s="445"/>
      <c r="K83" s="445"/>
      <c r="L83" s="445"/>
      <c r="M83" s="445"/>
    </row>
    <row r="84" spans="5:13" ht="12.75">
      <c r="E84" s="445"/>
      <c r="F84" s="445"/>
      <c r="G84" s="445"/>
      <c r="H84" s="445"/>
      <c r="I84" s="445"/>
      <c r="J84" s="445"/>
      <c r="K84" s="445"/>
      <c r="L84" s="445"/>
      <c r="M84" s="445"/>
    </row>
    <row r="85" spans="5:13" ht="12.75">
      <c r="E85" s="445"/>
      <c r="F85" s="445"/>
      <c r="G85" s="445"/>
      <c r="H85" s="445"/>
      <c r="I85" s="445"/>
      <c r="J85" s="445"/>
      <c r="K85" s="445"/>
      <c r="L85" s="445"/>
      <c r="M85" s="445"/>
    </row>
    <row r="86" spans="5:13" ht="12.75">
      <c r="E86" s="445"/>
      <c r="F86" s="445"/>
      <c r="G86" s="445"/>
      <c r="H86" s="445"/>
      <c r="I86" s="445"/>
      <c r="J86" s="445"/>
      <c r="K86" s="445"/>
      <c r="L86" s="445"/>
      <c r="M86" s="445"/>
    </row>
    <row r="87" spans="5:13" ht="12.75">
      <c r="E87" s="445"/>
      <c r="F87" s="445"/>
      <c r="G87" s="445"/>
      <c r="H87" s="445"/>
      <c r="I87" s="445"/>
      <c r="J87" s="445"/>
      <c r="K87" s="445"/>
      <c r="L87" s="445"/>
      <c r="M87" s="445"/>
    </row>
    <row r="88" spans="5:13" ht="12.75">
      <c r="E88" s="445"/>
      <c r="F88" s="445"/>
      <c r="G88" s="445"/>
      <c r="H88" s="445"/>
      <c r="I88" s="445"/>
      <c r="J88" s="445"/>
      <c r="K88" s="445"/>
      <c r="L88" s="445"/>
      <c r="M88" s="445"/>
    </row>
    <row r="89" spans="5:13" ht="12.75">
      <c r="E89" s="445"/>
      <c r="F89" s="445"/>
      <c r="G89" s="445"/>
      <c r="H89" s="445"/>
      <c r="I89" s="445"/>
      <c r="J89" s="445"/>
      <c r="K89" s="445"/>
      <c r="L89" s="445"/>
      <c r="M89" s="445"/>
    </row>
    <row r="90" spans="5:13" ht="12.75">
      <c r="E90" s="445"/>
      <c r="F90" s="445"/>
      <c r="G90" s="445"/>
      <c r="H90" s="445"/>
      <c r="I90" s="445"/>
      <c r="J90" s="445"/>
      <c r="K90" s="445"/>
      <c r="L90" s="445"/>
      <c r="M90" s="445"/>
    </row>
    <row r="91" spans="5:13" ht="12.75">
      <c r="E91" s="445"/>
      <c r="F91" s="445"/>
      <c r="G91" s="445"/>
      <c r="H91" s="445"/>
      <c r="I91" s="445"/>
      <c r="J91" s="445"/>
      <c r="K91" s="445"/>
      <c r="L91" s="445"/>
      <c r="M91" s="445"/>
    </row>
    <row r="92" spans="5:13" ht="12.75">
      <c r="E92" s="445"/>
      <c r="F92" s="445"/>
      <c r="G92" s="445"/>
      <c r="H92" s="445"/>
      <c r="I92" s="445"/>
      <c r="J92" s="445"/>
      <c r="K92" s="445"/>
      <c r="L92" s="445"/>
      <c r="M92" s="445"/>
    </row>
    <row r="93" spans="5:13" ht="12.75">
      <c r="E93" s="445"/>
      <c r="F93" s="445"/>
      <c r="G93" s="445"/>
      <c r="H93" s="445"/>
      <c r="I93" s="445"/>
      <c r="J93" s="445"/>
      <c r="K93" s="445"/>
      <c r="L93" s="445"/>
      <c r="M93" s="445"/>
    </row>
    <row r="94" spans="5:13" ht="12.75">
      <c r="E94" s="445"/>
      <c r="F94" s="445"/>
      <c r="G94" s="445"/>
      <c r="H94" s="445"/>
      <c r="I94" s="445"/>
      <c r="J94" s="445"/>
      <c r="K94" s="445"/>
      <c r="L94" s="445"/>
      <c r="M94" s="445"/>
    </row>
    <row r="95" spans="5:13" ht="12.75">
      <c r="E95" s="445"/>
      <c r="F95" s="445"/>
      <c r="G95" s="445"/>
      <c r="H95" s="445"/>
      <c r="I95" s="445"/>
      <c r="J95" s="445"/>
      <c r="K95" s="445"/>
      <c r="L95" s="445"/>
      <c r="M95" s="445"/>
    </row>
    <row r="96" spans="5:13" ht="12.75">
      <c r="E96" s="445"/>
      <c r="F96" s="445"/>
      <c r="G96" s="445"/>
      <c r="H96" s="445"/>
      <c r="I96" s="445"/>
      <c r="J96" s="445"/>
      <c r="K96" s="445"/>
      <c r="L96" s="445"/>
      <c r="M96" s="445"/>
    </row>
    <row r="97" spans="5:13" ht="12.75">
      <c r="E97" s="445"/>
      <c r="F97" s="445"/>
      <c r="G97" s="445"/>
      <c r="H97" s="445"/>
      <c r="I97" s="445"/>
      <c r="J97" s="445"/>
      <c r="K97" s="445"/>
      <c r="L97" s="445"/>
      <c r="M97" s="445"/>
    </row>
    <row r="98" spans="5:13" ht="12.75">
      <c r="E98" s="445"/>
      <c r="F98" s="445"/>
      <c r="G98" s="445"/>
      <c r="H98" s="445"/>
      <c r="I98" s="445"/>
      <c r="J98" s="445"/>
      <c r="K98" s="445"/>
      <c r="L98" s="445"/>
      <c r="M98" s="445"/>
    </row>
    <row r="99" spans="5:13" ht="12.75">
      <c r="E99" s="445"/>
      <c r="F99" s="445"/>
      <c r="G99" s="445"/>
      <c r="H99" s="445"/>
      <c r="I99" s="445"/>
      <c r="J99" s="445"/>
      <c r="K99" s="445"/>
      <c r="L99" s="445"/>
      <c r="M99" s="445"/>
    </row>
    <row r="100" spans="5:13" ht="12.75">
      <c r="E100" s="445"/>
      <c r="F100" s="445"/>
      <c r="G100" s="445"/>
      <c r="H100" s="445"/>
      <c r="I100" s="445"/>
      <c r="J100" s="445"/>
      <c r="K100" s="445"/>
      <c r="L100" s="445"/>
      <c r="M100" s="445"/>
    </row>
    <row r="101" spans="5:13" ht="12.75">
      <c r="E101" s="445"/>
      <c r="F101" s="445"/>
      <c r="G101" s="445"/>
      <c r="H101" s="445"/>
      <c r="I101" s="445"/>
      <c r="J101" s="445"/>
      <c r="K101" s="445"/>
      <c r="L101" s="445"/>
      <c r="M101" s="445"/>
    </row>
    <row r="102" spans="5:13" ht="12.75">
      <c r="E102" s="445"/>
      <c r="F102" s="445"/>
      <c r="G102" s="445"/>
      <c r="H102" s="445"/>
      <c r="I102" s="445"/>
      <c r="J102" s="445"/>
      <c r="K102" s="445"/>
      <c r="L102" s="445"/>
      <c r="M102" s="445"/>
    </row>
    <row r="103" spans="5:13" ht="12.75">
      <c r="E103" s="445"/>
      <c r="F103" s="445"/>
      <c r="G103" s="445"/>
      <c r="H103" s="445"/>
      <c r="I103" s="445"/>
      <c r="J103" s="445"/>
      <c r="K103" s="445"/>
      <c r="L103" s="445"/>
      <c r="M103" s="445"/>
    </row>
    <row r="104" spans="5:13" ht="12.75">
      <c r="E104" s="445"/>
      <c r="F104" s="445"/>
      <c r="G104" s="445"/>
      <c r="H104" s="445"/>
      <c r="I104" s="445"/>
      <c r="J104" s="445"/>
      <c r="K104" s="445"/>
      <c r="L104" s="445"/>
      <c r="M104" s="445"/>
    </row>
  </sheetData>
  <sheetProtection/>
  <mergeCells count="7">
    <mergeCell ref="T2:T29"/>
    <mergeCell ref="A3:R3"/>
    <mergeCell ref="A5:A6"/>
    <mergeCell ref="B5:B6"/>
    <mergeCell ref="C5:C6"/>
    <mergeCell ref="I5:M5"/>
    <mergeCell ref="N5:R5"/>
  </mergeCells>
  <printOptions/>
  <pageMargins left="0.46" right="0.7" top="0.37" bottom="0.18" header="0.21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43" sqref="A43:IV47"/>
    </sheetView>
  </sheetViews>
  <sheetFormatPr defaultColWidth="8.83203125" defaultRowHeight="12.75"/>
  <cols>
    <col min="1" max="1" width="10.5" style="349" customWidth="1"/>
    <col min="2" max="2" width="30.16015625" style="349" customWidth="1"/>
    <col min="3" max="3" width="9" style="349" customWidth="1"/>
    <col min="4" max="4" width="9" style="349" hidden="1" customWidth="1"/>
    <col min="5" max="6" width="7.83203125" style="349" hidden="1" customWidth="1"/>
    <col min="7" max="7" width="8.5" style="349" hidden="1" customWidth="1"/>
    <col min="8" max="8" width="11.33203125" style="349" hidden="1" customWidth="1"/>
    <col min="9" max="19" width="9.33203125" style="349" customWidth="1"/>
    <col min="20" max="20" width="7.83203125" style="388" customWidth="1"/>
    <col min="21" max="16384" width="8.83203125" style="349" customWidth="1"/>
  </cols>
  <sheetData>
    <row r="1" spans="1:20" ht="18" customHeight="1">
      <c r="A1" s="348" t="s">
        <v>187</v>
      </c>
      <c r="B1" s="37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401"/>
    </row>
    <row r="2" spans="1:20" ht="21.75" customHeight="1">
      <c r="A2" s="848" t="s">
        <v>69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448"/>
    </row>
    <row r="3" spans="1:20" ht="23.25" customHeight="1">
      <c r="A3" s="849" t="s">
        <v>128</v>
      </c>
      <c r="B3" s="851" t="s">
        <v>10</v>
      </c>
      <c r="C3" s="853" t="s">
        <v>4</v>
      </c>
      <c r="D3" s="344">
        <v>2008</v>
      </c>
      <c r="E3" s="344"/>
      <c r="F3" s="345"/>
      <c r="G3" s="345"/>
      <c r="H3" s="390">
        <v>2007</v>
      </c>
      <c r="I3" s="819">
        <v>2008</v>
      </c>
      <c r="J3" s="820"/>
      <c r="K3" s="820"/>
      <c r="L3" s="820"/>
      <c r="M3" s="821"/>
      <c r="N3" s="841" t="s">
        <v>327</v>
      </c>
      <c r="O3" s="820"/>
      <c r="P3" s="820"/>
      <c r="Q3" s="820"/>
      <c r="R3" s="840"/>
      <c r="S3" s="390" t="s">
        <v>330</v>
      </c>
      <c r="T3" s="842">
        <v>18</v>
      </c>
    </row>
    <row r="4" spans="1:20" ht="19.5" customHeight="1">
      <c r="A4" s="850"/>
      <c r="B4" s="852"/>
      <c r="C4" s="854"/>
      <c r="D4" s="405" t="s">
        <v>41</v>
      </c>
      <c r="E4" s="405" t="s">
        <v>1</v>
      </c>
      <c r="F4" s="405" t="s">
        <v>42</v>
      </c>
      <c r="G4" s="405" t="s">
        <v>188</v>
      </c>
      <c r="H4" s="406" t="s">
        <v>131</v>
      </c>
      <c r="I4" s="451" t="s">
        <v>41</v>
      </c>
      <c r="J4" s="451" t="s">
        <v>1</v>
      </c>
      <c r="K4" s="451" t="s">
        <v>42</v>
      </c>
      <c r="L4" s="451" t="s">
        <v>188</v>
      </c>
      <c r="M4" s="351" t="s">
        <v>131</v>
      </c>
      <c r="N4" s="11" t="s">
        <v>0</v>
      </c>
      <c r="O4" s="11" t="s">
        <v>1</v>
      </c>
      <c r="P4" s="11" t="s">
        <v>2</v>
      </c>
      <c r="Q4" s="11" t="s">
        <v>3</v>
      </c>
      <c r="R4" s="407" t="s">
        <v>131</v>
      </c>
      <c r="S4" s="394" t="s">
        <v>0</v>
      </c>
      <c r="T4" s="847"/>
    </row>
    <row r="5" spans="1:20" ht="32.25" customHeight="1">
      <c r="A5" s="452" t="s">
        <v>164</v>
      </c>
      <c r="B5" s="452" t="s">
        <v>117</v>
      </c>
      <c r="C5" s="453">
        <v>2004</v>
      </c>
      <c r="D5" s="454">
        <v>87.1199900639071</v>
      </c>
      <c r="E5" s="454">
        <v>97.54736825834271</v>
      </c>
      <c r="F5" s="454">
        <v>105.02808494087076</v>
      </c>
      <c r="G5" s="454">
        <v>110.30491433624447</v>
      </c>
      <c r="H5" s="455">
        <v>100.00008939984126</v>
      </c>
      <c r="I5" s="454">
        <v>110.72276437513891</v>
      </c>
      <c r="J5" s="454">
        <v>144.67701068360134</v>
      </c>
      <c r="K5" s="454">
        <v>166.75600360601698</v>
      </c>
      <c r="L5" s="454">
        <v>100.38889094196419</v>
      </c>
      <c r="M5" s="456">
        <v>130.63616740168035</v>
      </c>
      <c r="N5" s="457">
        <v>78.51277996381256</v>
      </c>
      <c r="O5" s="454">
        <v>82.06055299537435</v>
      </c>
      <c r="P5" s="454">
        <v>97.30961177733639</v>
      </c>
      <c r="Q5" s="455">
        <v>97.9623703771543</v>
      </c>
      <c r="R5" s="456">
        <v>88.9613287784194</v>
      </c>
      <c r="S5" s="455">
        <v>104.4019600506435</v>
      </c>
      <c r="T5" s="847"/>
    </row>
    <row r="6" spans="1:20" ht="24" customHeight="1">
      <c r="A6" s="458" t="s">
        <v>165</v>
      </c>
      <c r="B6" s="459" t="s">
        <v>166</v>
      </c>
      <c r="C6" s="460">
        <v>145</v>
      </c>
      <c r="D6" s="461">
        <v>98</v>
      </c>
      <c r="E6" s="461">
        <v>94.45494226984508</v>
      </c>
      <c r="F6" s="461">
        <v>99</v>
      </c>
      <c r="G6" s="461">
        <v>108.55</v>
      </c>
      <c r="H6" s="462">
        <v>100.00123556746128</v>
      </c>
      <c r="I6" s="461">
        <v>110.73792264284602</v>
      </c>
      <c r="J6" s="461">
        <v>156.71080568870866</v>
      </c>
      <c r="K6" s="461">
        <v>233.80398401211062</v>
      </c>
      <c r="L6" s="461">
        <v>158.61705128599067</v>
      </c>
      <c r="M6" s="463">
        <v>164.967440907414</v>
      </c>
      <c r="N6" s="464">
        <v>140.33860336415978</v>
      </c>
      <c r="O6" s="461">
        <v>121.72720321958755</v>
      </c>
      <c r="P6" s="461">
        <v>117.44417543479085</v>
      </c>
      <c r="Q6" s="462">
        <v>111.88534978464754</v>
      </c>
      <c r="R6" s="463">
        <v>122.84883295079642</v>
      </c>
      <c r="S6" s="462">
        <v>125.9470428926811</v>
      </c>
      <c r="T6" s="847"/>
    </row>
    <row r="7" spans="1:20" ht="26.25" customHeight="1">
      <c r="A7" s="458" t="s">
        <v>167</v>
      </c>
      <c r="B7" s="465" t="s">
        <v>168</v>
      </c>
      <c r="C7" s="460">
        <v>1725</v>
      </c>
      <c r="D7" s="461">
        <v>85.57022672791726</v>
      </c>
      <c r="E7" s="461">
        <v>97.87352541713449</v>
      </c>
      <c r="F7" s="461">
        <v>106.29353384254395</v>
      </c>
      <c r="G7" s="461">
        <v>110.26271401240427</v>
      </c>
      <c r="H7" s="462">
        <v>99.99999999999999</v>
      </c>
      <c r="I7" s="461">
        <v>110.58745260646076</v>
      </c>
      <c r="J7" s="461">
        <v>145.95467931023404</v>
      </c>
      <c r="K7" s="461">
        <v>163.85482909289775</v>
      </c>
      <c r="L7" s="461">
        <v>93.38264228803473</v>
      </c>
      <c r="M7" s="463">
        <v>128.44490082440683</v>
      </c>
      <c r="N7" s="464">
        <v>72.554171654228</v>
      </c>
      <c r="O7" s="461">
        <v>79.24130813759812</v>
      </c>
      <c r="P7" s="461">
        <v>96.2016454360743</v>
      </c>
      <c r="Q7" s="462">
        <v>96.36465279030688</v>
      </c>
      <c r="R7" s="463">
        <v>86.09044450455183</v>
      </c>
      <c r="S7" s="462">
        <v>101.882055354614</v>
      </c>
      <c r="T7" s="847"/>
    </row>
    <row r="8" spans="1:20" ht="24" customHeight="1">
      <c r="A8" s="458" t="s">
        <v>169</v>
      </c>
      <c r="B8" s="459" t="s">
        <v>170</v>
      </c>
      <c r="C8" s="460">
        <v>134</v>
      </c>
      <c r="D8" s="461">
        <v>95.29715658516831</v>
      </c>
      <c r="E8" s="461">
        <v>96.6949851942855</v>
      </c>
      <c r="F8" s="461">
        <v>95.26071897848257</v>
      </c>
      <c r="G8" s="461">
        <v>112.74713924206361</v>
      </c>
      <c r="H8" s="462">
        <v>99.99999999999999</v>
      </c>
      <c r="I8" s="461">
        <v>112.44824834642466</v>
      </c>
      <c r="J8" s="461">
        <v>115.20776697701996</v>
      </c>
      <c r="K8" s="461">
        <v>131.55129372726387</v>
      </c>
      <c r="L8" s="461">
        <v>127.57318704752008</v>
      </c>
      <c r="M8" s="463">
        <v>121.69512402455715</v>
      </c>
      <c r="N8" s="464">
        <v>88.31766758308885</v>
      </c>
      <c r="O8" s="461">
        <v>75.43020297412887</v>
      </c>
      <c r="P8" s="461">
        <v>89.78521034708422</v>
      </c>
      <c r="Q8" s="462">
        <v>103.46409293853706</v>
      </c>
      <c r="R8" s="463">
        <v>89.24929346070975</v>
      </c>
      <c r="S8" s="462">
        <v>113.52732265180343</v>
      </c>
      <c r="T8" s="847"/>
    </row>
    <row r="9" spans="1:20" s="34" customFormat="1" ht="24" customHeight="1">
      <c r="A9" s="452" t="s">
        <v>171</v>
      </c>
      <c r="B9" s="452" t="s">
        <v>34</v>
      </c>
      <c r="C9" s="453">
        <v>104</v>
      </c>
      <c r="D9" s="454">
        <v>96.56356489249939</v>
      </c>
      <c r="E9" s="454">
        <v>93.66644557137448</v>
      </c>
      <c r="F9" s="454">
        <v>101.14876834342861</v>
      </c>
      <c r="G9" s="454">
        <v>108.62122119150193</v>
      </c>
      <c r="H9" s="455">
        <v>99.9999999997011</v>
      </c>
      <c r="I9" s="454">
        <v>126.1775683633991</v>
      </c>
      <c r="J9" s="454">
        <v>153.2338021253875</v>
      </c>
      <c r="K9" s="454">
        <v>150.77988176623714</v>
      </c>
      <c r="L9" s="454">
        <v>144.85101350862192</v>
      </c>
      <c r="M9" s="456">
        <v>143.76056644091142</v>
      </c>
      <c r="N9" s="457">
        <v>109.72583619071384</v>
      </c>
      <c r="O9" s="454">
        <v>96.36032349658262</v>
      </c>
      <c r="P9" s="454">
        <v>101.71570836115087</v>
      </c>
      <c r="Q9" s="454">
        <v>99.82484947300888</v>
      </c>
      <c r="R9" s="456">
        <v>101.90667938036405</v>
      </c>
      <c r="S9" s="455">
        <v>109.09398588999287</v>
      </c>
      <c r="T9" s="847"/>
    </row>
    <row r="10" spans="1:20" ht="28.5" customHeight="1">
      <c r="A10" s="300" t="s">
        <v>172</v>
      </c>
      <c r="B10" s="466" t="s">
        <v>173</v>
      </c>
      <c r="C10" s="460">
        <v>104</v>
      </c>
      <c r="D10" s="461">
        <v>96.56356489249939</v>
      </c>
      <c r="E10" s="461">
        <v>93.66644557137448</v>
      </c>
      <c r="F10" s="461">
        <v>101.14876834342861</v>
      </c>
      <c r="G10" s="461">
        <v>108.62122119150193</v>
      </c>
      <c r="H10" s="462">
        <v>99.9999999997011</v>
      </c>
      <c r="I10" s="461">
        <v>126.1775683633991</v>
      </c>
      <c r="J10" s="461">
        <v>153.2338021253875</v>
      </c>
      <c r="K10" s="461">
        <v>150.77988176623714</v>
      </c>
      <c r="L10" s="461">
        <v>144.85101350862192</v>
      </c>
      <c r="M10" s="463">
        <v>143.76056644091142</v>
      </c>
      <c r="N10" s="464">
        <v>109.72583619071384</v>
      </c>
      <c r="O10" s="461">
        <v>96.36032349658262</v>
      </c>
      <c r="P10" s="461">
        <v>101.71570836115087</v>
      </c>
      <c r="Q10" s="461">
        <v>99.82484947300888</v>
      </c>
      <c r="R10" s="463">
        <v>101.90667938036405</v>
      </c>
      <c r="S10" s="462">
        <v>109.09398588999287</v>
      </c>
      <c r="T10" s="847"/>
    </row>
    <row r="11" spans="1:20" s="418" customFormat="1" ht="36.75" customHeight="1">
      <c r="A11" s="452" t="s">
        <v>174</v>
      </c>
      <c r="B11" s="452" t="s">
        <v>118</v>
      </c>
      <c r="C11" s="467">
        <v>851</v>
      </c>
      <c r="D11" s="468">
        <v>101.78694321479672</v>
      </c>
      <c r="E11" s="469">
        <v>99.54848235718063</v>
      </c>
      <c r="F11" s="469">
        <v>99.09692210495673</v>
      </c>
      <c r="G11" s="469">
        <v>99.56529216861826</v>
      </c>
      <c r="H11" s="470">
        <v>99.99940996138808</v>
      </c>
      <c r="I11" s="469">
        <v>93.79599356166892</v>
      </c>
      <c r="J11" s="469">
        <v>93.8384332842843</v>
      </c>
      <c r="K11" s="469">
        <v>103.56273514695553</v>
      </c>
      <c r="L11" s="469">
        <v>110.91002779783035</v>
      </c>
      <c r="M11" s="456">
        <v>100.52679744768477</v>
      </c>
      <c r="N11" s="471">
        <v>112.48308726439824</v>
      </c>
      <c r="O11" s="454">
        <v>113.681657011224</v>
      </c>
      <c r="P11" s="454">
        <v>108.55560512489497</v>
      </c>
      <c r="Q11" s="454">
        <v>102.5539927130614</v>
      </c>
      <c r="R11" s="456">
        <v>109.31858552839465</v>
      </c>
      <c r="S11" s="455">
        <v>106.5844438430943</v>
      </c>
      <c r="T11" s="847"/>
    </row>
    <row r="12" spans="1:20" s="418" customFormat="1" ht="24" customHeight="1">
      <c r="A12" s="458" t="s">
        <v>175</v>
      </c>
      <c r="B12" s="465" t="s">
        <v>74</v>
      </c>
      <c r="C12" s="472">
        <v>61</v>
      </c>
      <c r="D12" s="473">
        <v>102.45524544414369</v>
      </c>
      <c r="E12" s="461">
        <v>99.72115874482054</v>
      </c>
      <c r="F12" s="461">
        <v>98.73963444536358</v>
      </c>
      <c r="G12" s="461">
        <v>99.08396136567221</v>
      </c>
      <c r="H12" s="462">
        <v>100.00000000000001</v>
      </c>
      <c r="I12" s="461">
        <v>93.31355828652681</v>
      </c>
      <c r="J12" s="461">
        <v>95.38183072730686</v>
      </c>
      <c r="K12" s="461">
        <v>101.69006167168601</v>
      </c>
      <c r="L12" s="461">
        <v>112.1348374976253</v>
      </c>
      <c r="M12" s="463">
        <v>100.63007204578625</v>
      </c>
      <c r="N12" s="464">
        <v>119.67370980192634</v>
      </c>
      <c r="O12" s="461">
        <v>113.92106228321295</v>
      </c>
      <c r="P12" s="461">
        <v>108.55044817865407</v>
      </c>
      <c r="Q12" s="461">
        <v>103.30974623317807</v>
      </c>
      <c r="R12" s="463">
        <v>111.36374162424286</v>
      </c>
      <c r="S12" s="462">
        <v>116.37595146068853</v>
      </c>
      <c r="T12" s="847"/>
    </row>
    <row r="13" spans="1:20" s="418" customFormat="1" ht="26.25" customHeight="1">
      <c r="A13" s="458" t="s">
        <v>176</v>
      </c>
      <c r="B13" s="465" t="s">
        <v>75</v>
      </c>
      <c r="C13" s="472">
        <v>225</v>
      </c>
      <c r="D13" s="473">
        <v>103.32068856694166</v>
      </c>
      <c r="E13" s="461">
        <v>99.15</v>
      </c>
      <c r="F13" s="461">
        <v>99.02639486363255</v>
      </c>
      <c r="G13" s="461">
        <v>98.48874927784733</v>
      </c>
      <c r="H13" s="462">
        <v>99.99645817710538</v>
      </c>
      <c r="I13" s="461">
        <v>92.95178196171122</v>
      </c>
      <c r="J13" s="461">
        <v>90.44246818080548</v>
      </c>
      <c r="K13" s="461">
        <v>92.6051863417554</v>
      </c>
      <c r="L13" s="461">
        <v>92.50206492203549</v>
      </c>
      <c r="M13" s="463">
        <v>92.1253753515769</v>
      </c>
      <c r="N13" s="464">
        <v>95.46951850186178</v>
      </c>
      <c r="O13" s="461">
        <v>98.60009462070913</v>
      </c>
      <c r="P13" s="461">
        <v>98.30117709474739</v>
      </c>
      <c r="Q13" s="461">
        <v>94.80553061424335</v>
      </c>
      <c r="R13" s="463">
        <v>96.79408020789042</v>
      </c>
      <c r="S13" s="462">
        <v>98.20415598315861</v>
      </c>
      <c r="T13" s="847"/>
    </row>
    <row r="14" spans="1:20" s="418" customFormat="1" ht="26.25" customHeight="1">
      <c r="A14" s="458" t="s">
        <v>177</v>
      </c>
      <c r="B14" s="465" t="s">
        <v>178</v>
      </c>
      <c r="C14" s="472">
        <v>147</v>
      </c>
      <c r="D14" s="473">
        <v>99.44132823174259</v>
      </c>
      <c r="E14" s="461">
        <v>99.89142857142858</v>
      </c>
      <c r="F14" s="461">
        <v>97.16156487311</v>
      </c>
      <c r="G14" s="461">
        <v>103.51460033931495</v>
      </c>
      <c r="H14" s="462">
        <v>100.00223050389903</v>
      </c>
      <c r="I14" s="461">
        <v>98.92692459168234</v>
      </c>
      <c r="J14" s="461">
        <v>103.96872623776487</v>
      </c>
      <c r="K14" s="461">
        <v>103.46605213053103</v>
      </c>
      <c r="L14" s="461">
        <v>108.18265785135779</v>
      </c>
      <c r="M14" s="463">
        <v>103.636090202834</v>
      </c>
      <c r="N14" s="464">
        <v>115.0251201838513</v>
      </c>
      <c r="O14" s="461">
        <v>123.27069672627543</v>
      </c>
      <c r="P14" s="461">
        <v>130.77965447269332</v>
      </c>
      <c r="Q14" s="461">
        <v>128.43098120833488</v>
      </c>
      <c r="R14" s="463">
        <v>124.37661314778873</v>
      </c>
      <c r="S14" s="462">
        <v>125.5764729089922</v>
      </c>
      <c r="T14" s="847"/>
    </row>
    <row r="15" spans="1:20" s="418" customFormat="1" ht="27.75" customHeight="1">
      <c r="A15" s="458" t="s">
        <v>179</v>
      </c>
      <c r="B15" s="465" t="s">
        <v>180</v>
      </c>
      <c r="C15" s="472">
        <v>49</v>
      </c>
      <c r="D15" s="473">
        <v>101.86902966743219</v>
      </c>
      <c r="E15" s="461">
        <v>99.64746652788052</v>
      </c>
      <c r="F15" s="461">
        <v>100.15518745409622</v>
      </c>
      <c r="G15" s="461">
        <v>98.32831635059108</v>
      </c>
      <c r="H15" s="462">
        <v>100</v>
      </c>
      <c r="I15" s="461">
        <v>92.02195578615873</v>
      </c>
      <c r="J15" s="461">
        <v>88.34109270603815</v>
      </c>
      <c r="K15" s="461">
        <v>192.42638254900598</v>
      </c>
      <c r="L15" s="461">
        <v>217.44182743170256</v>
      </c>
      <c r="M15" s="463">
        <v>147.55781461822636</v>
      </c>
      <c r="N15" s="464">
        <v>230.48833101707444</v>
      </c>
      <c r="O15" s="461">
        <v>230.48833101707444</v>
      </c>
      <c r="P15" s="461">
        <v>150.19698617403648</v>
      </c>
      <c r="Q15" s="461">
        <v>115.49855626804664</v>
      </c>
      <c r="R15" s="463">
        <v>181.668051119058</v>
      </c>
      <c r="S15" s="462">
        <v>115.49855626804664</v>
      </c>
      <c r="T15" s="847"/>
    </row>
    <row r="16" spans="1:20" s="418" customFormat="1" ht="24" customHeight="1">
      <c r="A16" s="458" t="s">
        <v>181</v>
      </c>
      <c r="B16" s="465" t="s">
        <v>182</v>
      </c>
      <c r="C16" s="472">
        <v>157</v>
      </c>
      <c r="D16" s="473">
        <v>102.57839015262986</v>
      </c>
      <c r="E16" s="461">
        <v>99.6990855046002</v>
      </c>
      <c r="F16" s="461">
        <v>99.26230577488363</v>
      </c>
      <c r="G16" s="461">
        <v>98.46021845972942</v>
      </c>
      <c r="H16" s="462">
        <v>99.99999997296078</v>
      </c>
      <c r="I16" s="461">
        <v>91.25648954658482</v>
      </c>
      <c r="J16" s="461">
        <v>91.27746631952837</v>
      </c>
      <c r="K16" s="461">
        <v>100.7069578181528</v>
      </c>
      <c r="L16" s="461">
        <v>109.72152654883973</v>
      </c>
      <c r="M16" s="463">
        <v>98.24061005827643</v>
      </c>
      <c r="N16" s="464">
        <v>95.33487796023589</v>
      </c>
      <c r="O16" s="461">
        <v>92.96593903741451</v>
      </c>
      <c r="P16" s="461">
        <v>92.66040808583456</v>
      </c>
      <c r="Q16" s="461">
        <v>89.39837734726721</v>
      </c>
      <c r="R16" s="463">
        <v>92.58990060768805</v>
      </c>
      <c r="S16" s="462">
        <v>101.28698114105802</v>
      </c>
      <c r="T16" s="847"/>
    </row>
    <row r="17" spans="1:20" s="418" customFormat="1" ht="24" customHeight="1">
      <c r="A17" s="458" t="s">
        <v>183</v>
      </c>
      <c r="B17" s="465" t="s">
        <v>184</v>
      </c>
      <c r="C17" s="472">
        <v>81</v>
      </c>
      <c r="D17" s="473">
        <v>102.66316409264016</v>
      </c>
      <c r="E17" s="461">
        <v>99.80209380697352</v>
      </c>
      <c r="F17" s="461">
        <v>99.3198404495448</v>
      </c>
      <c r="G17" s="461">
        <v>98.20847078003375</v>
      </c>
      <c r="H17" s="462">
        <v>99.99839228229806</v>
      </c>
      <c r="I17" s="461">
        <v>91.05826236604621</v>
      </c>
      <c r="J17" s="461">
        <v>88.80305737101386</v>
      </c>
      <c r="K17" s="461">
        <v>91.36581307115308</v>
      </c>
      <c r="L17" s="461">
        <v>96.89662350413053</v>
      </c>
      <c r="M17" s="463">
        <v>92.03093907808591</v>
      </c>
      <c r="N17" s="464">
        <v>97.50252563702779</v>
      </c>
      <c r="O17" s="461">
        <v>102.15330686853098</v>
      </c>
      <c r="P17" s="461">
        <v>100.38864785154362</v>
      </c>
      <c r="Q17" s="461">
        <v>96.24813361460038</v>
      </c>
      <c r="R17" s="463">
        <v>99.07315349292568</v>
      </c>
      <c r="S17" s="462">
        <v>95.6561937074644</v>
      </c>
      <c r="T17" s="847"/>
    </row>
    <row r="18" spans="1:20" s="418" customFormat="1" ht="30" customHeight="1">
      <c r="A18" s="474" t="s">
        <v>185</v>
      </c>
      <c r="B18" s="475" t="s">
        <v>186</v>
      </c>
      <c r="C18" s="476">
        <v>131</v>
      </c>
      <c r="D18" s="477">
        <v>99.95253837328463</v>
      </c>
      <c r="E18" s="478">
        <v>99.39332763414828</v>
      </c>
      <c r="F18" s="478">
        <v>100.82428138294601</v>
      </c>
      <c r="G18" s="478">
        <v>99.83281849048836</v>
      </c>
      <c r="H18" s="479">
        <v>100.00074147021682</v>
      </c>
      <c r="I18" s="478">
        <v>95.11290584087367</v>
      </c>
      <c r="J18" s="478">
        <v>95.82392023750857</v>
      </c>
      <c r="K18" s="478">
        <v>101.08855936556198</v>
      </c>
      <c r="L18" s="478">
        <v>115.25830183843566</v>
      </c>
      <c r="M18" s="480">
        <v>101.82092182059498</v>
      </c>
      <c r="N18" s="481">
        <v>121.17914502249941</v>
      </c>
      <c r="O18" s="478">
        <v>116.97780995260952</v>
      </c>
      <c r="P18" s="478">
        <v>109.75611985194482</v>
      </c>
      <c r="Q18" s="478">
        <v>101.29680404063761</v>
      </c>
      <c r="R18" s="480">
        <v>112.30246971692283</v>
      </c>
      <c r="S18" s="479">
        <v>104.87874099964658</v>
      </c>
      <c r="T18" s="847"/>
    </row>
    <row r="19" spans="1:20" s="418" customFormat="1" ht="24" customHeight="1">
      <c r="A19" s="482"/>
      <c r="B19" s="365"/>
      <c r="C19" s="483"/>
      <c r="D19" s="483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847"/>
    </row>
    <row r="20" spans="1:20" ht="18.75" customHeight="1">
      <c r="A20" s="375" t="s">
        <v>120</v>
      </c>
      <c r="T20" s="847"/>
    </row>
    <row r="21" spans="1:20" ht="18.75" customHeight="1">
      <c r="A21" s="14" t="s">
        <v>328</v>
      </c>
      <c r="B21" s="446"/>
      <c r="T21" s="847"/>
    </row>
    <row r="22" spans="1:13" ht="16.5" customHeight="1">
      <c r="A22" s="14" t="s">
        <v>189</v>
      </c>
      <c r="B22" s="349"/>
      <c r="J22" s="769"/>
      <c r="K22" s="769"/>
      <c r="L22" s="769"/>
      <c r="M22" s="769"/>
    </row>
    <row r="23" spans="10:13" ht="24" customHeight="1">
      <c r="J23" s="769"/>
      <c r="K23" s="770"/>
      <c r="L23" s="770"/>
      <c r="M23" s="769"/>
    </row>
    <row r="24" spans="10:13" ht="16.5" customHeight="1">
      <c r="J24" s="769"/>
      <c r="K24" s="769"/>
      <c r="L24" s="769"/>
      <c r="M24" s="769"/>
    </row>
    <row r="25" ht="9.75" customHeight="1"/>
    <row r="26" ht="15" customHeight="1"/>
    <row r="27" ht="18" customHeight="1"/>
    <row r="28" ht="12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9.5" customHeight="1"/>
    <row r="36" ht="12.75" customHeight="1"/>
    <row r="37" ht="12" customHeight="1"/>
    <row r="38" ht="11.25" customHeight="1"/>
    <row r="39" ht="12.75" customHeight="1"/>
    <row r="40" ht="12" customHeight="1"/>
    <row r="41" ht="16.5" customHeight="1"/>
    <row r="42" ht="16.5" customHeight="1"/>
  </sheetData>
  <sheetProtection/>
  <mergeCells count="7">
    <mergeCell ref="T3:T21"/>
    <mergeCell ref="A2:S2"/>
    <mergeCell ref="A3:A4"/>
    <mergeCell ref="B3:B4"/>
    <mergeCell ref="C3:C4"/>
    <mergeCell ref="I3:M3"/>
    <mergeCell ref="N3:R3"/>
  </mergeCells>
  <printOptions/>
  <pageMargins left="0.45" right="0.25" top="0.27" bottom="0.34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I5" sqref="I5"/>
    </sheetView>
  </sheetViews>
  <sheetFormatPr defaultColWidth="8.83203125" defaultRowHeight="12.75"/>
  <cols>
    <col min="1" max="1" width="8.83203125" style="349" customWidth="1"/>
    <col min="2" max="2" width="44.66015625" style="349" customWidth="1"/>
    <col min="3" max="3" width="7.83203125" style="349" customWidth="1"/>
    <col min="4" max="7" width="7.33203125" style="349" hidden="1" customWidth="1"/>
    <col min="8" max="8" width="8.16015625" style="349" hidden="1" customWidth="1"/>
    <col min="9" max="19" width="8.16015625" style="349" customWidth="1"/>
    <col min="20" max="20" width="5.83203125" style="771" customWidth="1"/>
    <col min="21" max="16384" width="8.83203125" style="349" customWidth="1"/>
  </cols>
  <sheetData>
    <row r="1" spans="1:20" ht="29.25" customHeight="1">
      <c r="A1" s="348" t="s">
        <v>187</v>
      </c>
      <c r="B1" s="484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855">
        <v>19</v>
      </c>
    </row>
    <row r="2" spans="1:20" ht="18.75" customHeight="1">
      <c r="A2" s="856" t="s">
        <v>69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5"/>
    </row>
    <row r="3" spans="1:20" ht="12" customHeight="1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350"/>
      <c r="O3" s="350"/>
      <c r="P3" s="350"/>
      <c r="Q3" s="350"/>
      <c r="R3" s="350"/>
      <c r="S3" s="350"/>
      <c r="T3" s="855"/>
    </row>
    <row r="4" spans="1:20" ht="23.25" customHeight="1">
      <c r="A4" s="449" t="s">
        <v>128</v>
      </c>
      <c r="B4" s="487" t="s">
        <v>10</v>
      </c>
      <c r="C4" s="389" t="s">
        <v>4</v>
      </c>
      <c r="D4" s="344">
        <v>2007</v>
      </c>
      <c r="E4" s="344">
        <v>2007</v>
      </c>
      <c r="F4" s="488"/>
      <c r="G4" s="488"/>
      <c r="H4" s="344">
        <v>2007</v>
      </c>
      <c r="I4" s="819">
        <v>2008</v>
      </c>
      <c r="J4" s="820"/>
      <c r="K4" s="820"/>
      <c r="L4" s="820"/>
      <c r="M4" s="840"/>
      <c r="N4" s="820" t="s">
        <v>329</v>
      </c>
      <c r="O4" s="820"/>
      <c r="P4" s="820"/>
      <c r="Q4" s="820"/>
      <c r="R4" s="840"/>
      <c r="S4" s="390" t="s">
        <v>330</v>
      </c>
      <c r="T4" s="855"/>
    </row>
    <row r="5" spans="1:20" ht="27" customHeight="1">
      <c r="A5" s="450"/>
      <c r="B5" s="404"/>
      <c r="C5" s="489"/>
      <c r="D5" s="405" t="s">
        <v>41</v>
      </c>
      <c r="E5" s="405" t="s">
        <v>190</v>
      </c>
      <c r="F5" s="405" t="s">
        <v>42</v>
      </c>
      <c r="G5" s="405" t="s">
        <v>3</v>
      </c>
      <c r="H5" s="351" t="s">
        <v>131</v>
      </c>
      <c r="I5" s="405" t="s">
        <v>41</v>
      </c>
      <c r="J5" s="405" t="s">
        <v>190</v>
      </c>
      <c r="K5" s="405" t="s">
        <v>42</v>
      </c>
      <c r="L5" s="405" t="s">
        <v>3</v>
      </c>
      <c r="M5" s="490" t="s">
        <v>131</v>
      </c>
      <c r="N5" s="393" t="s">
        <v>0</v>
      </c>
      <c r="O5" s="11" t="s">
        <v>1</v>
      </c>
      <c r="P5" s="11" t="s">
        <v>2</v>
      </c>
      <c r="Q5" s="11" t="s">
        <v>3</v>
      </c>
      <c r="R5" s="407" t="s">
        <v>131</v>
      </c>
      <c r="S5" s="394" t="s">
        <v>331</v>
      </c>
      <c r="T5" s="855"/>
    </row>
    <row r="6" spans="1:20" ht="27" customHeight="1">
      <c r="A6" s="491" t="s">
        <v>191</v>
      </c>
      <c r="B6" s="492" t="s">
        <v>17</v>
      </c>
      <c r="C6" s="434">
        <v>2141</v>
      </c>
      <c r="D6" s="411">
        <v>106.29857241477734</v>
      </c>
      <c r="E6" s="411">
        <v>98.18359406849511</v>
      </c>
      <c r="F6" s="411">
        <v>98.05310580032263</v>
      </c>
      <c r="G6" s="411">
        <v>97.4627081717257</v>
      </c>
      <c r="H6" s="359">
        <v>99.99949511383019</v>
      </c>
      <c r="I6" s="411">
        <v>89.68930068768879</v>
      </c>
      <c r="J6" s="411">
        <v>93.0463738224398</v>
      </c>
      <c r="K6" s="411">
        <v>105.36328512955443</v>
      </c>
      <c r="L6" s="411">
        <v>108.84592636568944</v>
      </c>
      <c r="M6" s="493">
        <v>99.23622150134311</v>
      </c>
      <c r="N6" s="494">
        <v>102.68370627769762</v>
      </c>
      <c r="O6" s="411">
        <v>106.01089464751921</v>
      </c>
      <c r="P6" s="411">
        <v>94.7815537057095</v>
      </c>
      <c r="Q6" s="411">
        <v>96.29952251715646</v>
      </c>
      <c r="R6" s="493">
        <v>99.94391928702069</v>
      </c>
      <c r="S6" s="359">
        <v>101.25587552110618</v>
      </c>
      <c r="T6" s="855"/>
    </row>
    <row r="7" spans="1:20" ht="22.5" customHeight="1">
      <c r="A7" s="300" t="s">
        <v>192</v>
      </c>
      <c r="B7" s="360" t="s">
        <v>193</v>
      </c>
      <c r="C7" s="361">
        <v>27</v>
      </c>
      <c r="D7" s="363">
        <v>101.01909043337261</v>
      </c>
      <c r="E7" s="363">
        <v>98.99528625276754</v>
      </c>
      <c r="F7" s="363">
        <v>99.00609242086945</v>
      </c>
      <c r="G7" s="363">
        <v>100.97953089229689</v>
      </c>
      <c r="H7" s="362">
        <v>99.99999999982663</v>
      </c>
      <c r="I7" s="363">
        <v>97.58066002883886</v>
      </c>
      <c r="J7" s="363">
        <v>100.71596262268373</v>
      </c>
      <c r="K7" s="363">
        <v>94.49444112825425</v>
      </c>
      <c r="L7" s="363">
        <v>104.12807892287832</v>
      </c>
      <c r="M7" s="495">
        <v>99.22978567566379</v>
      </c>
      <c r="N7" s="496">
        <v>110.20661538452032</v>
      </c>
      <c r="O7" s="363">
        <v>111.28141380548406</v>
      </c>
      <c r="P7" s="363">
        <v>112.88670824020488</v>
      </c>
      <c r="Q7" s="363">
        <v>110.37298328679819</v>
      </c>
      <c r="R7" s="495">
        <v>111.18693017925187</v>
      </c>
      <c r="S7" s="362">
        <v>104.4672785368683</v>
      </c>
      <c r="T7" s="855"/>
    </row>
    <row r="8" spans="1:20" ht="22.5" customHeight="1">
      <c r="A8" s="300" t="s">
        <v>194</v>
      </c>
      <c r="B8" s="360" t="s">
        <v>195</v>
      </c>
      <c r="C8" s="361">
        <v>70</v>
      </c>
      <c r="D8" s="363">
        <v>103.81369704940664</v>
      </c>
      <c r="E8" s="363">
        <v>98.72821412957448</v>
      </c>
      <c r="F8" s="363">
        <v>98.19238232710387</v>
      </c>
      <c r="G8" s="363">
        <v>99.25744029589218</v>
      </c>
      <c r="H8" s="362">
        <v>99.9979334504943</v>
      </c>
      <c r="I8" s="363">
        <v>91.40186414307783</v>
      </c>
      <c r="J8" s="363">
        <v>92.70986614409637</v>
      </c>
      <c r="K8" s="363">
        <v>103.84516047993313</v>
      </c>
      <c r="L8" s="363">
        <v>108.72191454841169</v>
      </c>
      <c r="M8" s="495">
        <v>99.16970132887975</v>
      </c>
      <c r="N8" s="496">
        <v>112.15160138804508</v>
      </c>
      <c r="O8" s="363">
        <v>119.13739305742114</v>
      </c>
      <c r="P8" s="363">
        <v>116.05755479819784</v>
      </c>
      <c r="Q8" s="363">
        <v>115.94508350885181</v>
      </c>
      <c r="R8" s="495">
        <v>115.82290818812896</v>
      </c>
      <c r="S8" s="362">
        <v>119.512309329394</v>
      </c>
      <c r="T8" s="855"/>
    </row>
    <row r="9" spans="1:20" ht="22.5" customHeight="1">
      <c r="A9" s="300" t="s">
        <v>196</v>
      </c>
      <c r="B9" s="360" t="s">
        <v>197</v>
      </c>
      <c r="C9" s="361">
        <v>50</v>
      </c>
      <c r="D9" s="363">
        <v>101.37507420554634</v>
      </c>
      <c r="E9" s="363">
        <v>100.3428599120437</v>
      </c>
      <c r="F9" s="363">
        <v>99.35910638349428</v>
      </c>
      <c r="G9" s="363">
        <v>98.9229594989157</v>
      </c>
      <c r="H9" s="362">
        <v>100.00000000000001</v>
      </c>
      <c r="I9" s="363">
        <v>91.72653590336924</v>
      </c>
      <c r="J9" s="363">
        <v>88.05805599641391</v>
      </c>
      <c r="K9" s="363">
        <v>96.60168885765862</v>
      </c>
      <c r="L9" s="363">
        <v>109.1578730570262</v>
      </c>
      <c r="M9" s="495">
        <v>96.386038453617</v>
      </c>
      <c r="N9" s="496">
        <v>115.70976847869547</v>
      </c>
      <c r="O9" s="363">
        <v>115.70976847869547</v>
      </c>
      <c r="P9" s="363">
        <v>112.23997770804812</v>
      </c>
      <c r="Q9" s="363">
        <v>112.23997770804812</v>
      </c>
      <c r="R9" s="495">
        <v>113.97487309337178</v>
      </c>
      <c r="S9" s="362">
        <v>117.85197659345054</v>
      </c>
      <c r="T9" s="855"/>
    </row>
    <row r="10" spans="1:20" ht="22.5" customHeight="1">
      <c r="A10" s="300" t="s">
        <v>198</v>
      </c>
      <c r="B10" s="360" t="s">
        <v>199</v>
      </c>
      <c r="C10" s="420">
        <v>151</v>
      </c>
      <c r="D10" s="363">
        <v>101.76966362121648</v>
      </c>
      <c r="E10" s="363">
        <v>98.59795510836099</v>
      </c>
      <c r="F10" s="363">
        <v>106.92571265708082</v>
      </c>
      <c r="G10" s="363">
        <v>92.69782441968584</v>
      </c>
      <c r="H10" s="362">
        <v>99.99778895158605</v>
      </c>
      <c r="I10" s="363">
        <v>77.76075584310625</v>
      </c>
      <c r="J10" s="363">
        <v>97.78787540627438</v>
      </c>
      <c r="K10" s="363">
        <v>102.04483795556594</v>
      </c>
      <c r="L10" s="363">
        <v>99.76257113549724</v>
      </c>
      <c r="M10" s="495">
        <v>94.33901008511096</v>
      </c>
      <c r="N10" s="496">
        <v>95.73561265570893</v>
      </c>
      <c r="O10" s="363">
        <v>94.15565163015226</v>
      </c>
      <c r="P10" s="363">
        <v>92.39374425967951</v>
      </c>
      <c r="Q10" s="363">
        <v>88.49462771895037</v>
      </c>
      <c r="R10" s="495">
        <v>92.69490906612278</v>
      </c>
      <c r="S10" s="362">
        <v>88.14503615679213</v>
      </c>
      <c r="T10" s="855"/>
    </row>
    <row r="11" spans="1:20" ht="21.75" customHeight="1">
      <c r="A11" s="300" t="s">
        <v>200</v>
      </c>
      <c r="B11" s="360" t="s">
        <v>201</v>
      </c>
      <c r="C11" s="420">
        <v>813</v>
      </c>
      <c r="D11" s="363">
        <v>103.48301699242174</v>
      </c>
      <c r="E11" s="363">
        <v>99.0748427445146</v>
      </c>
      <c r="F11" s="363">
        <v>99.00597960811783</v>
      </c>
      <c r="G11" s="363">
        <v>98.43147152106845</v>
      </c>
      <c r="H11" s="362">
        <v>99.99882771653064</v>
      </c>
      <c r="I11" s="363">
        <v>89.60980924496785</v>
      </c>
      <c r="J11" s="363">
        <v>91.18441671615383</v>
      </c>
      <c r="K11" s="363">
        <v>96.578373175246</v>
      </c>
      <c r="L11" s="363">
        <v>98.69111084035883</v>
      </c>
      <c r="M11" s="495">
        <v>94.01592749418162</v>
      </c>
      <c r="N11" s="496">
        <v>98.30633058931825</v>
      </c>
      <c r="O11" s="363">
        <v>100.09797184923643</v>
      </c>
      <c r="P11" s="363">
        <v>89.5146618589055</v>
      </c>
      <c r="Q11" s="363">
        <v>95.67128652811131</v>
      </c>
      <c r="R11" s="495">
        <v>95.89756270639288</v>
      </c>
      <c r="S11" s="362">
        <v>98.86553769700603</v>
      </c>
      <c r="T11" s="855"/>
    </row>
    <row r="12" spans="1:20" ht="9.75" customHeight="1">
      <c r="A12" s="300"/>
      <c r="B12" s="497" t="s">
        <v>202</v>
      </c>
      <c r="C12" s="420"/>
      <c r="D12" s="363"/>
      <c r="E12" s="363"/>
      <c r="F12" s="363"/>
      <c r="G12" s="363"/>
      <c r="H12" s="362"/>
      <c r="I12" s="363"/>
      <c r="J12" s="363"/>
      <c r="K12" s="363"/>
      <c r="L12" s="363"/>
      <c r="M12" s="495"/>
      <c r="N12" s="496"/>
      <c r="O12" s="363"/>
      <c r="P12" s="363"/>
      <c r="Q12" s="363"/>
      <c r="R12" s="495"/>
      <c r="S12" s="359"/>
      <c r="T12" s="855"/>
    </row>
    <row r="13" spans="1:20" ht="15.75" customHeight="1">
      <c r="A13" s="498"/>
      <c r="B13" s="497" t="s">
        <v>203</v>
      </c>
      <c r="C13" s="499">
        <v>406</v>
      </c>
      <c r="D13" s="500">
        <v>103.7265784897921</v>
      </c>
      <c r="E13" s="500">
        <v>99.46864882853667</v>
      </c>
      <c r="F13" s="500">
        <v>99.3809426199908</v>
      </c>
      <c r="G13" s="500">
        <v>97.41747391970364</v>
      </c>
      <c r="H13" s="362">
        <v>99.99841096450581</v>
      </c>
      <c r="I13" s="500">
        <v>91.03764094209286</v>
      </c>
      <c r="J13" s="500">
        <v>93.12527480116293</v>
      </c>
      <c r="K13" s="500">
        <v>95.63625048106236</v>
      </c>
      <c r="L13" s="500">
        <v>100.12013214698918</v>
      </c>
      <c r="M13" s="495">
        <v>94.97982459282683</v>
      </c>
      <c r="N13" s="501">
        <v>94.71394462773958</v>
      </c>
      <c r="O13" s="500">
        <v>94.53452256455779</v>
      </c>
      <c r="P13" s="500">
        <v>77.57377266648513</v>
      </c>
      <c r="Q13" s="500">
        <v>93.16638777650044</v>
      </c>
      <c r="R13" s="495">
        <v>89.99715690882073</v>
      </c>
      <c r="S13" s="362">
        <v>98.72263013891639</v>
      </c>
      <c r="T13" s="855"/>
    </row>
    <row r="14" spans="1:20" ht="25.5" customHeight="1">
      <c r="A14" s="502"/>
      <c r="B14" s="503" t="s">
        <v>204</v>
      </c>
      <c r="C14" s="499">
        <v>233</v>
      </c>
      <c r="D14" s="500">
        <v>103.84334128738536</v>
      </c>
      <c r="E14" s="500">
        <v>98.77019437937508</v>
      </c>
      <c r="F14" s="500">
        <v>96.87278341607497</v>
      </c>
      <c r="G14" s="500">
        <v>100.51368083098892</v>
      </c>
      <c r="H14" s="362">
        <v>99.99999997845607</v>
      </c>
      <c r="I14" s="500">
        <v>85.90229457061098</v>
      </c>
      <c r="J14" s="500">
        <v>88.54247981168007</v>
      </c>
      <c r="K14" s="500">
        <v>99.15900458653118</v>
      </c>
      <c r="L14" s="500">
        <v>92.20852437673169</v>
      </c>
      <c r="M14" s="495">
        <v>91.45307583638848</v>
      </c>
      <c r="N14" s="501">
        <v>99.68294968115535</v>
      </c>
      <c r="O14" s="500">
        <v>106.52170858633798</v>
      </c>
      <c r="P14" s="500">
        <v>100.64792524819894</v>
      </c>
      <c r="Q14" s="500">
        <v>97.53271606992101</v>
      </c>
      <c r="R14" s="495">
        <v>101.09632489640333</v>
      </c>
      <c r="S14" s="362">
        <v>98.86471229941417</v>
      </c>
      <c r="T14" s="855"/>
    </row>
    <row r="15" spans="1:20" ht="22.5" customHeight="1">
      <c r="A15" s="502"/>
      <c r="B15" s="504" t="s">
        <v>205</v>
      </c>
      <c r="C15" s="499">
        <v>100</v>
      </c>
      <c r="D15" s="500">
        <v>105.07940834739235</v>
      </c>
      <c r="E15" s="500">
        <v>99.21117853737255</v>
      </c>
      <c r="F15" s="500">
        <v>100.24633976380841</v>
      </c>
      <c r="G15" s="500">
        <v>95.45127335142669</v>
      </c>
      <c r="H15" s="362">
        <v>99.99705</v>
      </c>
      <c r="I15" s="500">
        <v>86.3831146335971</v>
      </c>
      <c r="J15" s="500">
        <v>83.3973366281</v>
      </c>
      <c r="K15" s="500">
        <v>85.53305912821531</v>
      </c>
      <c r="L15" s="500">
        <v>96.35995027896561</v>
      </c>
      <c r="M15" s="495">
        <v>87.91836516721952</v>
      </c>
      <c r="N15" s="501">
        <v>101.28562753445439</v>
      </c>
      <c r="O15" s="500">
        <v>100.41119672306492</v>
      </c>
      <c r="P15" s="500">
        <v>97.73815694819683</v>
      </c>
      <c r="Q15" s="500">
        <v>93.1433877945576</v>
      </c>
      <c r="R15" s="495">
        <v>98.14459225006844</v>
      </c>
      <c r="S15" s="362">
        <v>92.60650862855422</v>
      </c>
      <c r="T15" s="855"/>
    </row>
    <row r="16" spans="1:20" ht="22.5" customHeight="1">
      <c r="A16" s="502"/>
      <c r="B16" s="505" t="s">
        <v>206</v>
      </c>
      <c r="C16" s="499">
        <v>74</v>
      </c>
      <c r="D16" s="500">
        <v>98.85489990923317</v>
      </c>
      <c r="E16" s="500">
        <v>97.68922409152495</v>
      </c>
      <c r="F16" s="500">
        <v>101.98927304536784</v>
      </c>
      <c r="G16" s="500">
        <v>101.46590495224194</v>
      </c>
      <c r="H16" s="362">
        <v>99.99982549959198</v>
      </c>
      <c r="I16" s="500">
        <v>97.81008912644715</v>
      </c>
      <c r="J16" s="500">
        <v>99.37753732472227</v>
      </c>
      <c r="K16" s="500">
        <v>108.54791506324835</v>
      </c>
      <c r="L16" s="500">
        <v>114.41240883593349</v>
      </c>
      <c r="M16" s="495">
        <v>105.03698758758782</v>
      </c>
      <c r="N16" s="501">
        <v>109.65534082565986</v>
      </c>
      <c r="O16" s="500">
        <v>109.97239431480429</v>
      </c>
      <c r="P16" s="500">
        <v>108.860623122259</v>
      </c>
      <c r="Q16" s="500">
        <v>106.96947143713471</v>
      </c>
      <c r="R16" s="495">
        <v>108.86445742496447</v>
      </c>
      <c r="S16" s="362">
        <v>108.11034436009373</v>
      </c>
      <c r="T16" s="855"/>
    </row>
    <row r="17" spans="1:20" ht="20.25" customHeight="1">
      <c r="A17" s="300" t="s">
        <v>207</v>
      </c>
      <c r="B17" s="360" t="s">
        <v>208</v>
      </c>
      <c r="C17" s="499">
        <v>416</v>
      </c>
      <c r="D17" s="363">
        <v>101.67131254879914</v>
      </c>
      <c r="E17" s="363">
        <v>99.1175016049157</v>
      </c>
      <c r="F17" s="363">
        <v>97.3908978592994</v>
      </c>
      <c r="G17" s="363">
        <v>101.82369005350039</v>
      </c>
      <c r="H17" s="362">
        <v>100.00085051662866</v>
      </c>
      <c r="I17" s="363">
        <v>100.4038832011778</v>
      </c>
      <c r="J17" s="363">
        <v>98.18146051745983</v>
      </c>
      <c r="K17" s="363">
        <v>111.87419768808186</v>
      </c>
      <c r="L17" s="363">
        <v>130.86166186357053</v>
      </c>
      <c r="M17" s="495">
        <v>110.3303008175725</v>
      </c>
      <c r="N17" s="496">
        <v>115.08331113004013</v>
      </c>
      <c r="O17" s="500">
        <v>117.83536664948208</v>
      </c>
      <c r="P17" s="500">
        <v>92.52941475798872</v>
      </c>
      <c r="Q17" s="363">
        <v>97.64259679500606</v>
      </c>
      <c r="R17" s="495">
        <v>105.77267233312925</v>
      </c>
      <c r="S17" s="362">
        <v>108.14622190648973</v>
      </c>
      <c r="T17" s="855"/>
    </row>
    <row r="18" spans="1:20" s="429" customFormat="1" ht="11.25" customHeight="1">
      <c r="A18" s="506"/>
      <c r="B18" s="507" t="s">
        <v>209</v>
      </c>
      <c r="C18" s="425"/>
      <c r="D18" s="508"/>
      <c r="E18" s="508"/>
      <c r="F18" s="508"/>
      <c r="G18" s="508"/>
      <c r="H18" s="428"/>
      <c r="I18" s="508"/>
      <c r="J18" s="508"/>
      <c r="K18" s="508"/>
      <c r="L18" s="508"/>
      <c r="M18" s="509"/>
      <c r="N18" s="510"/>
      <c r="O18" s="363"/>
      <c r="P18" s="363"/>
      <c r="Q18" s="508"/>
      <c r="R18" s="509"/>
      <c r="S18" s="428"/>
      <c r="T18" s="855"/>
    </row>
    <row r="19" spans="1:20" s="429" customFormat="1" ht="23.25" customHeight="1">
      <c r="A19" s="506"/>
      <c r="B19" s="507" t="s">
        <v>210</v>
      </c>
      <c r="C19" s="425">
        <v>175</v>
      </c>
      <c r="D19" s="508">
        <v>102.713043625141</v>
      </c>
      <c r="E19" s="508">
        <v>101.52846095797102</v>
      </c>
      <c r="F19" s="508">
        <v>99.74806888730082</v>
      </c>
      <c r="G19" s="508">
        <v>96.01802892717807</v>
      </c>
      <c r="H19" s="428">
        <v>100.00190059939773</v>
      </c>
      <c r="I19" s="508">
        <v>105.55862395117973</v>
      </c>
      <c r="J19" s="508">
        <v>109.80529860735456</v>
      </c>
      <c r="K19" s="508">
        <v>119.21485008020665</v>
      </c>
      <c r="L19" s="508">
        <v>134.88163524026822</v>
      </c>
      <c r="M19" s="509">
        <v>117.36510196975229</v>
      </c>
      <c r="N19" s="510">
        <v>100.39120932207115</v>
      </c>
      <c r="O19" s="508">
        <v>97.7915793483384</v>
      </c>
      <c r="P19" s="500">
        <v>87.0503737934676</v>
      </c>
      <c r="Q19" s="508">
        <v>82.37270776030307</v>
      </c>
      <c r="R19" s="509">
        <v>91.90146755604505</v>
      </c>
      <c r="S19" s="362">
        <v>76.92947139061016</v>
      </c>
      <c r="T19" s="855"/>
    </row>
    <row r="20" spans="1:20" s="429" customFormat="1" ht="23.25" customHeight="1">
      <c r="A20" s="506"/>
      <c r="B20" s="507" t="s">
        <v>211</v>
      </c>
      <c r="C20" s="425">
        <v>66</v>
      </c>
      <c r="D20" s="508">
        <v>101.21944524092069</v>
      </c>
      <c r="E20" s="508">
        <v>99.4</v>
      </c>
      <c r="F20" s="508">
        <v>100.13184021501378</v>
      </c>
      <c r="G20" s="508">
        <v>99.25</v>
      </c>
      <c r="H20" s="428">
        <v>100.00032136398362</v>
      </c>
      <c r="I20" s="508">
        <v>93.77570630865148</v>
      </c>
      <c r="J20" s="508">
        <v>93.53345480959304</v>
      </c>
      <c r="K20" s="508">
        <v>91.97816160823804</v>
      </c>
      <c r="L20" s="508">
        <v>99.09967867474388</v>
      </c>
      <c r="M20" s="509">
        <v>94.5967503503066</v>
      </c>
      <c r="N20" s="510">
        <v>106.9584823736108</v>
      </c>
      <c r="O20" s="508">
        <v>107.38736192399317</v>
      </c>
      <c r="P20" s="500">
        <v>104.4256680156046</v>
      </c>
      <c r="Q20" s="508">
        <v>103.35759459992484</v>
      </c>
      <c r="R20" s="509">
        <v>105.53227672828335</v>
      </c>
      <c r="S20" s="362">
        <v>106.42469623824137</v>
      </c>
      <c r="T20" s="855"/>
    </row>
    <row r="21" spans="1:20" s="429" customFormat="1" ht="26.25" customHeight="1">
      <c r="A21" s="511"/>
      <c r="B21" s="507" t="s">
        <v>212</v>
      </c>
      <c r="C21" s="425">
        <v>175</v>
      </c>
      <c r="D21" s="508">
        <v>100.8</v>
      </c>
      <c r="E21" s="508">
        <v>96.6</v>
      </c>
      <c r="F21" s="508">
        <v>94</v>
      </c>
      <c r="G21" s="508">
        <v>108.6</v>
      </c>
      <c r="H21" s="428">
        <v>100</v>
      </c>
      <c r="I21" s="508">
        <v>97.74891202207152</v>
      </c>
      <c r="J21" s="508">
        <v>88.31058458024629</v>
      </c>
      <c r="K21" s="508">
        <v>112.03719318892674</v>
      </c>
      <c r="L21" s="508">
        <v>138.8204935752303</v>
      </c>
      <c r="M21" s="509">
        <v>109.22929584161872</v>
      </c>
      <c r="N21" s="510">
        <v>132.83963406900534</v>
      </c>
      <c r="O21" s="508">
        <v>141.81954430423872</v>
      </c>
      <c r="P21" s="500">
        <v>93.52186877963756</v>
      </c>
      <c r="Q21" s="508">
        <v>110.75711522899681</v>
      </c>
      <c r="R21" s="509">
        <v>119.73454059546961</v>
      </c>
      <c r="S21" s="362">
        <v>140.01223353153728</v>
      </c>
      <c r="T21" s="855"/>
    </row>
    <row r="22" spans="1:20" ht="16.5" customHeight="1">
      <c r="A22" s="300" t="s">
        <v>213</v>
      </c>
      <c r="B22" s="360" t="s">
        <v>214</v>
      </c>
      <c r="C22" s="420">
        <v>285</v>
      </c>
      <c r="D22" s="500">
        <v>103.07401804777258</v>
      </c>
      <c r="E22" s="500">
        <v>99.98179688138207</v>
      </c>
      <c r="F22" s="500">
        <v>97.98216906158574</v>
      </c>
      <c r="G22" s="500">
        <v>98.96201600925055</v>
      </c>
      <c r="H22" s="362">
        <v>99.99999999999773</v>
      </c>
      <c r="I22" s="500">
        <v>84.11158904136776</v>
      </c>
      <c r="J22" s="500">
        <v>96.13970920851808</v>
      </c>
      <c r="K22" s="500">
        <v>110.63324904604511</v>
      </c>
      <c r="L22" s="500">
        <v>114.55569780705069</v>
      </c>
      <c r="M22" s="495">
        <v>101.36006127574541</v>
      </c>
      <c r="N22" s="501">
        <v>103.19776011532402</v>
      </c>
      <c r="O22" s="500">
        <v>94.65350580293887</v>
      </c>
      <c r="P22" s="500">
        <v>80.67917735653987</v>
      </c>
      <c r="Q22" s="500">
        <v>76.71954989930022</v>
      </c>
      <c r="R22" s="495">
        <v>88.81249829352573</v>
      </c>
      <c r="S22" s="362">
        <v>81.19772299896017</v>
      </c>
      <c r="T22" s="855"/>
    </row>
    <row r="23" spans="1:20" ht="16.5" customHeight="1">
      <c r="A23" s="300" t="s">
        <v>215</v>
      </c>
      <c r="B23" s="360" t="s">
        <v>216</v>
      </c>
      <c r="C23" s="420">
        <v>95</v>
      </c>
      <c r="D23" s="500">
        <v>116.9477495143835</v>
      </c>
      <c r="E23" s="500">
        <v>94.99424660068448</v>
      </c>
      <c r="F23" s="500">
        <v>94.96594209601332</v>
      </c>
      <c r="G23" s="500">
        <v>93.09206178891868</v>
      </c>
      <c r="H23" s="362">
        <v>99.99999999999999</v>
      </c>
      <c r="I23" s="500">
        <v>87.79403701110895</v>
      </c>
      <c r="J23" s="500">
        <v>96.32796092720007</v>
      </c>
      <c r="K23" s="500">
        <v>97.58920137265149</v>
      </c>
      <c r="L23" s="500">
        <v>99.0349302580225</v>
      </c>
      <c r="M23" s="495">
        <v>95.18653239224575</v>
      </c>
      <c r="N23" s="501">
        <v>72.75275756378616</v>
      </c>
      <c r="O23" s="500">
        <v>92.32988332504408</v>
      </c>
      <c r="P23" s="500">
        <v>95.3736059331052</v>
      </c>
      <c r="Q23" s="500">
        <v>99.19014072216885</v>
      </c>
      <c r="R23" s="495">
        <v>89.91159688602608</v>
      </c>
      <c r="S23" s="362">
        <v>99.23416995165734</v>
      </c>
      <c r="T23" s="855"/>
    </row>
    <row r="24" spans="1:20" ht="19.5" customHeight="1">
      <c r="A24" s="512" t="s">
        <v>217</v>
      </c>
      <c r="B24" s="513" t="s">
        <v>218</v>
      </c>
      <c r="C24" s="514">
        <v>247</v>
      </c>
      <c r="D24" s="500">
        <v>129.23806070588384</v>
      </c>
      <c r="E24" s="500">
        <v>91.54615217347936</v>
      </c>
      <c r="F24" s="500">
        <v>91.1033022106605</v>
      </c>
      <c r="G24" s="500">
        <v>88.11243050031347</v>
      </c>
      <c r="H24" s="362">
        <v>99.9999863975843</v>
      </c>
      <c r="I24" s="515">
        <v>84.3194735614363</v>
      </c>
      <c r="J24" s="515">
        <v>82.50855114858253</v>
      </c>
      <c r="K24" s="515">
        <v>126.76963079445584</v>
      </c>
      <c r="L24" s="515">
        <v>108.39349404848068</v>
      </c>
      <c r="M24" s="516">
        <v>100.49778738823883</v>
      </c>
      <c r="N24" s="517">
        <v>105.37384911290225</v>
      </c>
      <c r="O24" s="515">
        <v>125.96310352202055</v>
      </c>
      <c r="P24" s="515">
        <v>123.37678425674487</v>
      </c>
      <c r="Q24" s="515">
        <v>112.89808692274049</v>
      </c>
      <c r="R24" s="441">
        <v>116.90295595360205</v>
      </c>
      <c r="S24" s="369">
        <v>121.6442066961987</v>
      </c>
      <c r="T24" s="855"/>
    </row>
    <row r="25" spans="1:19" ht="19.5" customHeight="1">
      <c r="A25" s="518" t="s">
        <v>120</v>
      </c>
      <c r="B25" s="519"/>
      <c r="C25" s="443"/>
      <c r="D25" s="443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444"/>
      <c r="P25" s="444"/>
      <c r="Q25" s="444"/>
      <c r="R25" s="444"/>
      <c r="S25" s="444"/>
    </row>
    <row r="26" spans="1:19" ht="19.5" customHeight="1">
      <c r="A26" s="14" t="s">
        <v>328</v>
      </c>
      <c r="B26" s="365"/>
      <c r="C26" s="443"/>
      <c r="D26" s="443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</row>
    <row r="27" spans="1:20" ht="18.75" customHeight="1">
      <c r="A27" s="14" t="s">
        <v>189</v>
      </c>
      <c r="T27" s="771"/>
    </row>
    <row r="28" ht="30" customHeight="1">
      <c r="T28" s="771"/>
    </row>
    <row r="29" ht="30" customHeight="1">
      <c r="T29" s="771"/>
    </row>
    <row r="30" ht="24" customHeight="1">
      <c r="T30" s="771"/>
    </row>
    <row r="31" ht="24" customHeight="1">
      <c r="T31" s="771"/>
    </row>
    <row r="32" ht="12.75" customHeight="1">
      <c r="T32" s="771"/>
    </row>
    <row r="33" ht="24" customHeight="1">
      <c r="T33" s="771"/>
    </row>
    <row r="34" ht="24" customHeight="1">
      <c r="T34" s="771"/>
    </row>
    <row r="35" ht="13.5" customHeight="1">
      <c r="T35" s="771"/>
    </row>
    <row r="36" ht="12" customHeight="1">
      <c r="T36" s="771"/>
    </row>
    <row r="37" ht="11.25" customHeight="1">
      <c r="T37" s="771"/>
    </row>
    <row r="38" ht="30" customHeight="1">
      <c r="T38" s="771"/>
    </row>
    <row r="39" ht="30" customHeight="1">
      <c r="T39" s="771"/>
    </row>
    <row r="40" ht="30" customHeight="1">
      <c r="T40" s="771"/>
    </row>
    <row r="41" ht="24" customHeight="1">
      <c r="T41" s="771"/>
    </row>
    <row r="42" ht="24" customHeight="1">
      <c r="T42" s="771"/>
    </row>
    <row r="43" ht="24" customHeight="1">
      <c r="T43" s="771"/>
    </row>
    <row r="44" ht="9" customHeight="1">
      <c r="T44" s="771"/>
    </row>
    <row r="45" ht="16.5" customHeight="1">
      <c r="T45" s="771"/>
    </row>
    <row r="46" ht="12.75" customHeight="1">
      <c r="T46" s="771"/>
    </row>
    <row r="47" ht="12.75">
      <c r="T47" s="771"/>
    </row>
    <row r="48" ht="18.75" customHeight="1">
      <c r="T48" s="771"/>
    </row>
    <row r="49" ht="12.75">
      <c r="T49" s="771"/>
    </row>
    <row r="50" ht="12.75">
      <c r="T50" s="771"/>
    </row>
    <row r="51" ht="12.75">
      <c r="T51" s="771"/>
    </row>
    <row r="52" ht="12.75">
      <c r="T52" s="771"/>
    </row>
    <row r="53" ht="12.75">
      <c r="T53" s="771"/>
    </row>
    <row r="54" ht="12.75">
      <c r="T54" s="771"/>
    </row>
    <row r="55" ht="12.75">
      <c r="T55" s="771"/>
    </row>
    <row r="56" ht="12.75">
      <c r="T56" s="771"/>
    </row>
    <row r="57" ht="12.75">
      <c r="T57" s="771"/>
    </row>
    <row r="58" ht="12.75">
      <c r="T58" s="771"/>
    </row>
    <row r="59" ht="12.75">
      <c r="T59" s="771"/>
    </row>
    <row r="60" ht="12.75">
      <c r="T60" s="771"/>
    </row>
    <row r="61" ht="12.75">
      <c r="T61" s="771"/>
    </row>
    <row r="62" ht="12.75">
      <c r="T62" s="771"/>
    </row>
    <row r="63" ht="12.75">
      <c r="T63" s="771"/>
    </row>
    <row r="64" ht="12.75">
      <c r="T64" s="771"/>
    </row>
    <row r="65" ht="12.75">
      <c r="T65" s="771"/>
    </row>
    <row r="66" ht="12.75">
      <c r="T66" s="771"/>
    </row>
    <row r="67" ht="12.75">
      <c r="T67" s="771"/>
    </row>
    <row r="68" ht="12.75">
      <c r="T68" s="771"/>
    </row>
    <row r="69" ht="12.75">
      <c r="T69" s="771"/>
    </row>
    <row r="70" ht="12.75">
      <c r="T70" s="771"/>
    </row>
    <row r="71" ht="12.75">
      <c r="T71" s="771"/>
    </row>
    <row r="72" ht="12.75">
      <c r="T72" s="771"/>
    </row>
    <row r="73" ht="12.75">
      <c r="T73" s="771"/>
    </row>
    <row r="74" ht="12.75">
      <c r="T74" s="771"/>
    </row>
    <row r="75" ht="12.75">
      <c r="T75" s="771"/>
    </row>
    <row r="76" ht="12.75">
      <c r="T76" s="771"/>
    </row>
    <row r="77" ht="12.75">
      <c r="T77" s="771"/>
    </row>
    <row r="78" ht="12.75">
      <c r="T78" s="771"/>
    </row>
    <row r="79" ht="12.75">
      <c r="T79" s="771"/>
    </row>
    <row r="80" ht="12.75">
      <c r="T80" s="771"/>
    </row>
    <row r="81" ht="12.75">
      <c r="T81" s="771"/>
    </row>
    <row r="82" ht="12.75">
      <c r="T82" s="771"/>
    </row>
    <row r="83" ht="12.75">
      <c r="T83" s="771"/>
    </row>
    <row r="84" ht="12.75">
      <c r="T84" s="771"/>
    </row>
    <row r="85" ht="12.75">
      <c r="T85" s="771"/>
    </row>
    <row r="86" ht="12.75">
      <c r="T86" s="771"/>
    </row>
    <row r="87" ht="12.75">
      <c r="T87" s="771"/>
    </row>
    <row r="88" ht="12.75">
      <c r="T88" s="771"/>
    </row>
    <row r="89" ht="12.75">
      <c r="T89" s="771"/>
    </row>
    <row r="90" ht="12.75">
      <c r="T90" s="771"/>
    </row>
  </sheetData>
  <sheetProtection/>
  <mergeCells count="4">
    <mergeCell ref="N4:R4"/>
    <mergeCell ref="I4:M4"/>
    <mergeCell ref="T1:T24"/>
    <mergeCell ref="A2:S2"/>
  </mergeCells>
  <printOptions/>
  <pageMargins left="0.42" right="0.24" top="0.28" bottom="0.31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L22" sqref="L22"/>
    </sheetView>
  </sheetViews>
  <sheetFormatPr defaultColWidth="8.83203125" defaultRowHeight="12.75"/>
  <cols>
    <col min="1" max="1" width="8.83203125" style="349" customWidth="1"/>
    <col min="2" max="2" width="46.83203125" style="349" customWidth="1"/>
    <col min="3" max="3" width="7.66015625" style="349" customWidth="1"/>
    <col min="4" max="7" width="8" style="349" hidden="1" customWidth="1"/>
    <col min="8" max="8" width="8.33203125" style="349" hidden="1" customWidth="1"/>
    <col min="9" max="19" width="8.33203125" style="349" customWidth="1"/>
    <col min="20" max="20" width="4" style="388" customWidth="1"/>
    <col min="21" max="16384" width="8.83203125" style="349" customWidth="1"/>
  </cols>
  <sheetData>
    <row r="1" spans="1:19" ht="29.25" customHeight="1">
      <c r="A1" s="348" t="s">
        <v>248</v>
      </c>
      <c r="B1" s="484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19" ht="18.75" customHeight="1">
      <c r="A2" s="856" t="s">
        <v>69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</row>
    <row r="3" spans="1:19" ht="12" customHeight="1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350"/>
      <c r="O3" s="350"/>
      <c r="P3" s="350"/>
      <c r="Q3" s="350"/>
      <c r="R3" s="350"/>
      <c r="S3" s="350"/>
    </row>
    <row r="4" spans="1:20" ht="23.25" customHeight="1">
      <c r="A4" s="849" t="s">
        <v>128</v>
      </c>
      <c r="B4" s="857" t="s">
        <v>10</v>
      </c>
      <c r="C4" s="838" t="s">
        <v>4</v>
      </c>
      <c r="D4" s="344">
        <v>2007</v>
      </c>
      <c r="E4" s="344">
        <v>2007</v>
      </c>
      <c r="F4" s="488"/>
      <c r="G4" s="488"/>
      <c r="H4" s="344">
        <v>2007</v>
      </c>
      <c r="I4" s="819">
        <v>2008</v>
      </c>
      <c r="J4" s="820"/>
      <c r="K4" s="820"/>
      <c r="L4" s="820"/>
      <c r="M4" s="840"/>
      <c r="N4" s="820" t="s">
        <v>329</v>
      </c>
      <c r="O4" s="820"/>
      <c r="P4" s="820"/>
      <c r="Q4" s="820"/>
      <c r="R4" s="840"/>
      <c r="S4" s="390" t="s">
        <v>330</v>
      </c>
      <c r="T4" s="855">
        <v>20</v>
      </c>
    </row>
    <row r="5" spans="1:20" ht="21" customHeight="1">
      <c r="A5" s="850"/>
      <c r="B5" s="845"/>
      <c r="C5" s="858"/>
      <c r="D5" s="405" t="s">
        <v>41</v>
      </c>
      <c r="E5" s="405" t="s">
        <v>190</v>
      </c>
      <c r="F5" s="405" t="s">
        <v>42</v>
      </c>
      <c r="G5" s="405" t="s">
        <v>3</v>
      </c>
      <c r="H5" s="351" t="s">
        <v>131</v>
      </c>
      <c r="I5" s="405" t="s">
        <v>41</v>
      </c>
      <c r="J5" s="405" t="s">
        <v>190</v>
      </c>
      <c r="K5" s="405" t="s">
        <v>42</v>
      </c>
      <c r="L5" s="405" t="s">
        <v>3</v>
      </c>
      <c r="M5" s="490" t="s">
        <v>131</v>
      </c>
      <c r="N5" s="521" t="s">
        <v>0</v>
      </c>
      <c r="O5" s="522" t="s">
        <v>1</v>
      </c>
      <c r="P5" s="522" t="s">
        <v>2</v>
      </c>
      <c r="Q5" s="523" t="s">
        <v>3</v>
      </c>
      <c r="R5" s="391" t="s">
        <v>131</v>
      </c>
      <c r="S5" s="394" t="s">
        <v>331</v>
      </c>
      <c r="T5" s="855"/>
    </row>
    <row r="6" spans="1:20" s="418" customFormat="1" ht="23.25" customHeight="1">
      <c r="A6" s="524" t="s">
        <v>219</v>
      </c>
      <c r="B6" s="525" t="s">
        <v>119</v>
      </c>
      <c r="C6" s="416">
        <v>1800</v>
      </c>
      <c r="D6" s="364">
        <v>103.40235112850165</v>
      </c>
      <c r="E6" s="364">
        <v>99.77082838139468</v>
      </c>
      <c r="F6" s="364">
        <v>99.61098486906742</v>
      </c>
      <c r="G6" s="364">
        <v>97.22141652639058</v>
      </c>
      <c r="H6" s="417">
        <v>100.00139522633859</v>
      </c>
      <c r="I6" s="364">
        <v>93.88826574800792</v>
      </c>
      <c r="J6" s="364">
        <v>91.70165977757557</v>
      </c>
      <c r="K6" s="364">
        <v>93.47653872939367</v>
      </c>
      <c r="L6" s="364">
        <v>101.99561844779235</v>
      </c>
      <c r="M6" s="526">
        <v>95.26552067569239</v>
      </c>
      <c r="N6" s="527">
        <v>105.41652463586233</v>
      </c>
      <c r="O6" s="528">
        <v>104.30849035223325</v>
      </c>
      <c r="P6" s="528">
        <v>103.33339968495265</v>
      </c>
      <c r="Q6" s="528">
        <v>100.41807523540716</v>
      </c>
      <c r="R6" s="526">
        <v>103.36912247711385</v>
      </c>
      <c r="S6" s="529">
        <v>100.61625698800555</v>
      </c>
      <c r="T6" s="855"/>
    </row>
    <row r="7" spans="1:20" s="418" customFormat="1" ht="19.5" customHeight="1">
      <c r="A7" s="300" t="s">
        <v>220</v>
      </c>
      <c r="B7" s="360" t="s">
        <v>221</v>
      </c>
      <c r="C7" s="361">
        <v>65</v>
      </c>
      <c r="D7" s="363">
        <v>101.45132843837371</v>
      </c>
      <c r="E7" s="363">
        <v>98.86218637229818</v>
      </c>
      <c r="F7" s="363">
        <v>100.43105061006369</v>
      </c>
      <c r="G7" s="363">
        <v>99.25543457926442</v>
      </c>
      <c r="H7" s="362">
        <v>100.00000000000001</v>
      </c>
      <c r="I7" s="363">
        <v>95.47364604822968</v>
      </c>
      <c r="J7" s="363">
        <v>95.47364604822968</v>
      </c>
      <c r="K7" s="363">
        <v>101.92456807851546</v>
      </c>
      <c r="L7" s="363">
        <v>115.17476192872248</v>
      </c>
      <c r="M7" s="495">
        <v>102.01165552592433</v>
      </c>
      <c r="N7" s="530">
        <v>110.56777145157358</v>
      </c>
      <c r="O7" s="444">
        <v>101.92456807851546</v>
      </c>
      <c r="P7" s="444">
        <v>116.11659654514419</v>
      </c>
      <c r="Q7" s="444">
        <v>116.11659654514419</v>
      </c>
      <c r="R7" s="495">
        <v>111.18138315509437</v>
      </c>
      <c r="S7" s="362">
        <v>116.11659654514419</v>
      </c>
      <c r="T7" s="855"/>
    </row>
    <row r="8" spans="1:20" s="418" customFormat="1" ht="19.5" customHeight="1">
      <c r="A8" s="300" t="s">
        <v>222</v>
      </c>
      <c r="B8" s="360" t="s">
        <v>223</v>
      </c>
      <c r="C8" s="361">
        <v>266</v>
      </c>
      <c r="D8" s="363">
        <v>105.52501549866</v>
      </c>
      <c r="E8" s="363">
        <v>100.29746389776288</v>
      </c>
      <c r="F8" s="363">
        <v>99.29597596386824</v>
      </c>
      <c r="G8" s="363">
        <v>94.87941652251642</v>
      </c>
      <c r="H8" s="362">
        <v>100</v>
      </c>
      <c r="I8" s="363">
        <v>94.93655012980112</v>
      </c>
      <c r="J8" s="363">
        <v>92.9818598657303</v>
      </c>
      <c r="K8" s="363">
        <v>94.78719983130092</v>
      </c>
      <c r="L8" s="363">
        <v>99.26258320923651</v>
      </c>
      <c r="M8" s="495">
        <v>95.49204825901722</v>
      </c>
      <c r="N8" s="530">
        <v>103.28300301897778</v>
      </c>
      <c r="O8" s="444">
        <v>103.63387671024094</v>
      </c>
      <c r="P8" s="444">
        <v>105.10213297185412</v>
      </c>
      <c r="Q8" s="444">
        <v>101.80778701306613</v>
      </c>
      <c r="R8" s="495">
        <v>103.45669992853473</v>
      </c>
      <c r="S8" s="362">
        <v>101.3755872332249</v>
      </c>
      <c r="T8" s="855"/>
    </row>
    <row r="9" spans="1:20" s="418" customFormat="1" ht="19.5" customHeight="1">
      <c r="A9" s="300" t="s">
        <v>224</v>
      </c>
      <c r="B9" s="360" t="s">
        <v>225</v>
      </c>
      <c r="C9" s="361">
        <v>271</v>
      </c>
      <c r="D9" s="363">
        <v>105.12507550684889</v>
      </c>
      <c r="E9" s="363">
        <v>100.71421920065268</v>
      </c>
      <c r="F9" s="363">
        <v>99.11219417016109</v>
      </c>
      <c r="G9" s="363">
        <v>95.05707506765748</v>
      </c>
      <c r="H9" s="362">
        <v>100.00214098633003</v>
      </c>
      <c r="I9" s="363">
        <v>93.17994146569198</v>
      </c>
      <c r="J9" s="363">
        <v>90.34106883094893</v>
      </c>
      <c r="K9" s="363">
        <v>94.29867088873996</v>
      </c>
      <c r="L9" s="363">
        <v>100.8067245522232</v>
      </c>
      <c r="M9" s="495">
        <v>94.65660143440103</v>
      </c>
      <c r="N9" s="530">
        <v>107.16089807192616</v>
      </c>
      <c r="O9" s="444">
        <v>107.9241517256512</v>
      </c>
      <c r="P9" s="444">
        <v>104.22395978133808</v>
      </c>
      <c r="Q9" s="444">
        <v>95.40365660975924</v>
      </c>
      <c r="R9" s="495">
        <v>103.67816654716867</v>
      </c>
      <c r="S9" s="362">
        <v>95.75044634055403</v>
      </c>
      <c r="T9" s="855"/>
    </row>
    <row r="10" spans="1:20" s="418" customFormat="1" ht="27" customHeight="1">
      <c r="A10" s="300" t="s">
        <v>226</v>
      </c>
      <c r="B10" s="422" t="s">
        <v>227</v>
      </c>
      <c r="C10" s="361">
        <v>96</v>
      </c>
      <c r="D10" s="363">
        <v>98.13055142382166</v>
      </c>
      <c r="E10" s="363">
        <v>98.83765856464335</v>
      </c>
      <c r="F10" s="363">
        <v>101.17648338406065</v>
      </c>
      <c r="G10" s="363">
        <v>101.85415699468881</v>
      </c>
      <c r="H10" s="362">
        <v>99.99971259180361</v>
      </c>
      <c r="I10" s="363">
        <v>94.49702943152465</v>
      </c>
      <c r="J10" s="363">
        <v>91.27855508400052</v>
      </c>
      <c r="K10" s="363">
        <v>81.87748106153084</v>
      </c>
      <c r="L10" s="363">
        <v>93.18452148514244</v>
      </c>
      <c r="M10" s="495">
        <v>90.20939676554961</v>
      </c>
      <c r="N10" s="530">
        <v>101.23635260372065</v>
      </c>
      <c r="O10" s="444">
        <v>99.93007222398069</v>
      </c>
      <c r="P10" s="444">
        <v>94.97571702452994</v>
      </c>
      <c r="Q10" s="444">
        <v>93.70925963930715</v>
      </c>
      <c r="R10" s="495">
        <v>97.46285037288462</v>
      </c>
      <c r="S10" s="362">
        <v>93.51266622591054</v>
      </c>
      <c r="T10" s="855"/>
    </row>
    <row r="11" spans="1:20" s="418" customFormat="1" ht="12.75" customHeight="1">
      <c r="A11" s="300" t="s">
        <v>228</v>
      </c>
      <c r="B11" s="422" t="s">
        <v>229</v>
      </c>
      <c r="C11" s="361">
        <v>456</v>
      </c>
      <c r="D11" s="363">
        <v>105.04028808442239</v>
      </c>
      <c r="E11" s="363">
        <v>100.22100079421878</v>
      </c>
      <c r="F11" s="363">
        <v>98.54553497742047</v>
      </c>
      <c r="G11" s="363">
        <v>96.19313455274049</v>
      </c>
      <c r="H11" s="362">
        <v>99.99998960220053</v>
      </c>
      <c r="I11" s="363">
        <v>89.59858625600539</v>
      </c>
      <c r="J11" s="363">
        <v>87.13363903357914</v>
      </c>
      <c r="K11" s="363">
        <v>87.40877857089579</v>
      </c>
      <c r="L11" s="363">
        <v>87.3969694762717</v>
      </c>
      <c r="M11" s="495">
        <v>87.88449333418801</v>
      </c>
      <c r="N11" s="530">
        <v>87.99591595064283</v>
      </c>
      <c r="O11" s="444">
        <v>88.17332728206173</v>
      </c>
      <c r="P11" s="444">
        <v>88.08388719116365</v>
      </c>
      <c r="Q11" s="444">
        <v>87.73591329409987</v>
      </c>
      <c r="R11" s="495">
        <v>87.99726092949203</v>
      </c>
      <c r="S11" s="362">
        <v>87.54661583370363</v>
      </c>
      <c r="T11" s="855"/>
    </row>
    <row r="12" spans="1:20" s="418" customFormat="1" ht="24" customHeight="1">
      <c r="A12" s="300" t="s">
        <v>230</v>
      </c>
      <c r="B12" s="422" t="s">
        <v>231</v>
      </c>
      <c r="C12" s="361">
        <v>238</v>
      </c>
      <c r="D12" s="363">
        <v>102.93325194331082</v>
      </c>
      <c r="E12" s="363">
        <v>100.07567597682142</v>
      </c>
      <c r="F12" s="363">
        <v>99.33037178667838</v>
      </c>
      <c r="G12" s="363">
        <v>97.66058673138447</v>
      </c>
      <c r="H12" s="362">
        <v>99.99997160954877</v>
      </c>
      <c r="I12" s="363">
        <v>96.37016157646077</v>
      </c>
      <c r="J12" s="363">
        <v>93.50892652712356</v>
      </c>
      <c r="K12" s="363">
        <v>94.95792874116655</v>
      </c>
      <c r="L12" s="363">
        <v>103.48541497012299</v>
      </c>
      <c r="M12" s="495">
        <v>97.08060795371847</v>
      </c>
      <c r="N12" s="530">
        <v>110.85555438705057</v>
      </c>
      <c r="O12" s="444">
        <v>114.21035145062689</v>
      </c>
      <c r="P12" s="444">
        <v>111.64504441219775</v>
      </c>
      <c r="Q12" s="444">
        <v>106.85825846868383</v>
      </c>
      <c r="R12" s="495">
        <v>110.89230217963976</v>
      </c>
      <c r="S12" s="362">
        <v>106.18748369182185</v>
      </c>
      <c r="T12" s="855"/>
    </row>
    <row r="13" spans="1:20" s="418" customFormat="1" ht="24" customHeight="1">
      <c r="A13" s="300" t="s">
        <v>232</v>
      </c>
      <c r="B13" s="360" t="s">
        <v>233</v>
      </c>
      <c r="C13" s="361">
        <v>408</v>
      </c>
      <c r="D13" s="363">
        <v>100.86845056891575</v>
      </c>
      <c r="E13" s="363">
        <v>98.48423457175541</v>
      </c>
      <c r="F13" s="363">
        <v>101.00315051069026</v>
      </c>
      <c r="G13" s="363">
        <v>99.66486836254171</v>
      </c>
      <c r="H13" s="362">
        <v>100.00517600347578</v>
      </c>
      <c r="I13" s="363">
        <v>96.6260692847726</v>
      </c>
      <c r="J13" s="363">
        <v>95.32056624558362</v>
      </c>
      <c r="K13" s="363">
        <v>99.37673914509176</v>
      </c>
      <c r="L13" s="363">
        <v>119.98780217330155</v>
      </c>
      <c r="M13" s="495">
        <v>102.82779421218738</v>
      </c>
      <c r="N13" s="530">
        <v>122.10908713747918</v>
      </c>
      <c r="O13" s="444">
        <v>116.01407246806194</v>
      </c>
      <c r="P13" s="444">
        <v>113.65309927981664</v>
      </c>
      <c r="Q13" s="444">
        <v>112.33765553565775</v>
      </c>
      <c r="R13" s="495">
        <v>116.02847860525387</v>
      </c>
      <c r="S13" s="362">
        <v>113.91253123563176</v>
      </c>
      <c r="T13" s="855"/>
    </row>
    <row r="14" spans="1:20" ht="40.5" customHeight="1">
      <c r="A14" s="531"/>
      <c r="B14" s="532" t="s">
        <v>234</v>
      </c>
      <c r="C14" s="533">
        <v>272</v>
      </c>
      <c r="D14" s="534">
        <v>101.46988488678102</v>
      </c>
      <c r="E14" s="534">
        <v>99.7467929109968</v>
      </c>
      <c r="F14" s="534">
        <v>99.38801641332084</v>
      </c>
      <c r="G14" s="534">
        <v>99.42707778584577</v>
      </c>
      <c r="H14" s="535">
        <v>100.0079429992361</v>
      </c>
      <c r="I14" s="534">
        <v>93.93693753237801</v>
      </c>
      <c r="J14" s="534">
        <v>92.463418497062</v>
      </c>
      <c r="K14" s="534">
        <v>97.2146945023424</v>
      </c>
      <c r="L14" s="534">
        <v>116.09093348523707</v>
      </c>
      <c r="M14" s="536">
        <v>99.92649600425487</v>
      </c>
      <c r="N14" s="537">
        <v>114.18467337444852</v>
      </c>
      <c r="O14" s="538">
        <v>112.47346008256473</v>
      </c>
      <c r="P14" s="538">
        <v>109.12900029057238</v>
      </c>
      <c r="Q14" s="538">
        <v>108.39372796568419</v>
      </c>
      <c r="R14" s="536">
        <v>111.04521542831746</v>
      </c>
      <c r="S14" s="535">
        <v>110.60953072249103</v>
      </c>
      <c r="T14" s="855"/>
    </row>
    <row r="15" spans="1:20" s="435" customFormat="1" ht="24" customHeight="1">
      <c r="A15" s="491" t="s">
        <v>235</v>
      </c>
      <c r="B15" s="492" t="s">
        <v>19</v>
      </c>
      <c r="C15" s="434">
        <v>866</v>
      </c>
      <c r="D15" s="411">
        <v>103.3790564052182</v>
      </c>
      <c r="E15" s="411">
        <v>100.86944722343374</v>
      </c>
      <c r="F15" s="411">
        <v>98.32776556012024</v>
      </c>
      <c r="G15" s="411">
        <v>97.42417183814102</v>
      </c>
      <c r="H15" s="359">
        <v>100.00011025672829</v>
      </c>
      <c r="I15" s="411">
        <v>94.24462544240656</v>
      </c>
      <c r="J15" s="411">
        <v>92.5578979071539</v>
      </c>
      <c r="K15" s="411">
        <v>94.11618621827859</v>
      </c>
      <c r="L15" s="411">
        <v>102.47300875893387</v>
      </c>
      <c r="M15" s="412">
        <v>95.84792958169324</v>
      </c>
      <c r="N15" s="539">
        <v>106.98942915443493</v>
      </c>
      <c r="O15" s="540">
        <v>107.94865254899439</v>
      </c>
      <c r="P15" s="540">
        <v>106.09748082667957</v>
      </c>
      <c r="Q15" s="540">
        <v>105.26474404208165</v>
      </c>
      <c r="R15" s="493">
        <v>106.57507664304764</v>
      </c>
      <c r="S15" s="359">
        <v>107.08750301102368</v>
      </c>
      <c r="T15" s="855"/>
    </row>
    <row r="16" spans="1:20" s="418" customFormat="1" ht="26.25" customHeight="1">
      <c r="A16" s="300" t="s">
        <v>236</v>
      </c>
      <c r="B16" s="422" t="s">
        <v>237</v>
      </c>
      <c r="C16" s="420">
        <v>62</v>
      </c>
      <c r="D16" s="363">
        <v>107.5107751956775</v>
      </c>
      <c r="E16" s="363">
        <v>103.87664289887718</v>
      </c>
      <c r="F16" s="363">
        <v>94.62667725100212</v>
      </c>
      <c r="G16" s="363">
        <v>93.9858913786169</v>
      </c>
      <c r="H16" s="362">
        <v>99.99999668104343</v>
      </c>
      <c r="I16" s="363">
        <v>88.76545552459864</v>
      </c>
      <c r="J16" s="363">
        <v>89.19631060619763</v>
      </c>
      <c r="K16" s="363">
        <v>87.75348529641111</v>
      </c>
      <c r="L16" s="363">
        <v>86.89082870691367</v>
      </c>
      <c r="M16" s="495">
        <v>88.15152003353026</v>
      </c>
      <c r="N16" s="530">
        <v>94.35379444188185</v>
      </c>
      <c r="O16" s="444">
        <v>97.17581552289093</v>
      </c>
      <c r="P16" s="444">
        <v>95.90643597525889</v>
      </c>
      <c r="Q16" s="444">
        <v>93.42349586787634</v>
      </c>
      <c r="R16" s="495">
        <v>95.214885451977</v>
      </c>
      <c r="S16" s="362">
        <v>91.03890310900233</v>
      </c>
      <c r="T16" s="855"/>
    </row>
    <row r="17" spans="1:20" s="418" customFormat="1" ht="37.5" customHeight="1">
      <c r="A17" s="300" t="s">
        <v>238</v>
      </c>
      <c r="B17" s="422" t="s">
        <v>239</v>
      </c>
      <c r="C17" s="420">
        <v>98</v>
      </c>
      <c r="D17" s="363">
        <v>103.66333400049395</v>
      </c>
      <c r="E17" s="363">
        <v>101.65017335052073</v>
      </c>
      <c r="F17" s="363">
        <v>97.58848113755073</v>
      </c>
      <c r="G17" s="363">
        <v>97.09801151143407</v>
      </c>
      <c r="H17" s="362">
        <v>99.99999999999986</v>
      </c>
      <c r="I17" s="363">
        <v>96.59323784978673</v>
      </c>
      <c r="J17" s="363">
        <v>94.2382816452005</v>
      </c>
      <c r="K17" s="363">
        <v>112.73662138984677</v>
      </c>
      <c r="L17" s="363">
        <v>145.59239793687846</v>
      </c>
      <c r="M17" s="495">
        <v>112.29013470542812</v>
      </c>
      <c r="N17" s="530">
        <v>146.3887845260563</v>
      </c>
      <c r="O17" s="444">
        <v>146.3887845260563</v>
      </c>
      <c r="P17" s="444">
        <v>144.9661644103778</v>
      </c>
      <c r="Q17" s="444">
        <v>144.448657969518</v>
      </c>
      <c r="R17" s="495">
        <v>145.54809785800208</v>
      </c>
      <c r="S17" s="362">
        <v>152.5526748845529</v>
      </c>
      <c r="T17" s="855"/>
    </row>
    <row r="18" spans="1:20" s="418" customFormat="1" ht="18" customHeight="1">
      <c r="A18" s="300" t="s">
        <v>240</v>
      </c>
      <c r="B18" s="360" t="s">
        <v>241</v>
      </c>
      <c r="C18" s="420">
        <v>103</v>
      </c>
      <c r="D18" s="363">
        <v>102.22274364200405</v>
      </c>
      <c r="E18" s="363">
        <v>99.75267144328633</v>
      </c>
      <c r="F18" s="363">
        <v>99.22162765805426</v>
      </c>
      <c r="G18" s="363">
        <v>98.8029572566554</v>
      </c>
      <c r="H18" s="362">
        <v>100.00000000000001</v>
      </c>
      <c r="I18" s="363">
        <v>93.40064857115998</v>
      </c>
      <c r="J18" s="363">
        <v>83.20513463509619</v>
      </c>
      <c r="K18" s="363">
        <v>83.20513463509619</v>
      </c>
      <c r="L18" s="363">
        <v>89.89492663312835</v>
      </c>
      <c r="M18" s="495">
        <v>87.42646111862017</v>
      </c>
      <c r="N18" s="530">
        <v>94.38967296478476</v>
      </c>
      <c r="O18" s="444">
        <v>97.22136252365607</v>
      </c>
      <c r="P18" s="444">
        <v>98.1935765899432</v>
      </c>
      <c r="Q18" s="444">
        <v>97.1348851088475</v>
      </c>
      <c r="R18" s="495">
        <v>96.73487429680787</v>
      </c>
      <c r="S18" s="362">
        <v>97.1348851088475</v>
      </c>
      <c r="T18" s="855"/>
    </row>
    <row r="19" spans="1:20" s="418" customFormat="1" ht="24" customHeight="1">
      <c r="A19" s="300" t="s">
        <v>242</v>
      </c>
      <c r="B19" s="422" t="s">
        <v>243</v>
      </c>
      <c r="C19" s="420">
        <v>107</v>
      </c>
      <c r="D19" s="363">
        <v>103.84863132426645</v>
      </c>
      <c r="E19" s="363">
        <v>102.10158627082342</v>
      </c>
      <c r="F19" s="363">
        <v>100.23932841409578</v>
      </c>
      <c r="G19" s="363">
        <v>93.81045399081441</v>
      </c>
      <c r="H19" s="362">
        <v>100</v>
      </c>
      <c r="I19" s="363">
        <v>93.81045399081441</v>
      </c>
      <c r="J19" s="363">
        <v>95.66922055047282</v>
      </c>
      <c r="K19" s="363">
        <v>110.92898178066626</v>
      </c>
      <c r="L19" s="363">
        <v>121.93704143995056</v>
      </c>
      <c r="M19" s="495">
        <v>105.58642444047602</v>
      </c>
      <c r="N19" s="530">
        <v>121.82252689607982</v>
      </c>
      <c r="O19" s="444">
        <v>127.59294269210426</v>
      </c>
      <c r="P19" s="444">
        <v>119.8597196837583</v>
      </c>
      <c r="Q19" s="444">
        <v>115.91036443904459</v>
      </c>
      <c r="R19" s="495">
        <v>121.29638842774675</v>
      </c>
      <c r="S19" s="362">
        <v>119.15377941635987</v>
      </c>
      <c r="T19" s="855"/>
    </row>
    <row r="20" spans="1:20" s="418" customFormat="1" ht="18.75" customHeight="1">
      <c r="A20" s="300" t="s">
        <v>244</v>
      </c>
      <c r="B20" s="360" t="s">
        <v>245</v>
      </c>
      <c r="C20" s="420">
        <v>496</v>
      </c>
      <c r="D20" s="363">
        <v>102.94524577805569</v>
      </c>
      <c r="E20" s="363">
        <v>100.30539830196692</v>
      </c>
      <c r="F20" s="363">
        <v>98.33847589704472</v>
      </c>
      <c r="G20" s="363">
        <v>98.41165170117479</v>
      </c>
      <c r="H20" s="362">
        <v>100.00019291956052</v>
      </c>
      <c r="I20" s="363">
        <v>94.73440464006701</v>
      </c>
      <c r="J20" s="363">
        <v>93.91709931948766</v>
      </c>
      <c r="K20" s="363">
        <v>89.87133540826734</v>
      </c>
      <c r="L20" s="363">
        <v>94.31431114981261</v>
      </c>
      <c r="M20" s="495">
        <v>93.20928762940866</v>
      </c>
      <c r="N20" s="530">
        <v>100.20093309584087</v>
      </c>
      <c r="O20" s="444">
        <v>99.69009365617875</v>
      </c>
      <c r="P20" s="444">
        <v>98.36412673043374</v>
      </c>
      <c r="Q20" s="444">
        <v>98.39463902103337</v>
      </c>
      <c r="R20" s="495">
        <v>99.16244812587168</v>
      </c>
      <c r="S20" s="362">
        <v>99.57430627487982</v>
      </c>
      <c r="T20" s="855"/>
    </row>
    <row r="21" spans="1:20" ht="12.75" customHeight="1">
      <c r="A21" s="502"/>
      <c r="B21" s="497" t="s">
        <v>246</v>
      </c>
      <c r="C21" s="533">
        <v>168</v>
      </c>
      <c r="D21" s="534">
        <v>100.86464428864177</v>
      </c>
      <c r="E21" s="534">
        <v>98.30935818526407</v>
      </c>
      <c r="F21" s="534">
        <v>99.1939579955233</v>
      </c>
      <c r="G21" s="534">
        <v>101.63203459503869</v>
      </c>
      <c r="H21" s="535">
        <v>99.99999876611696</v>
      </c>
      <c r="I21" s="534">
        <v>93.180562017231</v>
      </c>
      <c r="J21" s="534">
        <v>90.45064662383847</v>
      </c>
      <c r="K21" s="534">
        <v>78.82796620520878</v>
      </c>
      <c r="L21" s="534">
        <v>86.75631820449946</v>
      </c>
      <c r="M21" s="536">
        <v>87.30387326269442</v>
      </c>
      <c r="N21" s="537">
        <v>94.26617594422802</v>
      </c>
      <c r="O21" s="538">
        <v>85.10855644212383</v>
      </c>
      <c r="P21" s="538">
        <v>81.97744990525577</v>
      </c>
      <c r="Q21" s="538">
        <v>79.09742264777233</v>
      </c>
      <c r="R21" s="536">
        <v>85.11240123484498</v>
      </c>
      <c r="S21" s="535">
        <v>80.06423124287701</v>
      </c>
      <c r="T21" s="855"/>
    </row>
    <row r="22" spans="1:20" ht="29.25" customHeight="1">
      <c r="A22" s="541"/>
      <c r="B22" s="542" t="s">
        <v>247</v>
      </c>
      <c r="C22" s="543">
        <v>101</v>
      </c>
      <c r="D22" s="544">
        <v>107.98699188430741</v>
      </c>
      <c r="E22" s="544">
        <v>104.7237622656244</v>
      </c>
      <c r="F22" s="544">
        <v>94.98975168436294</v>
      </c>
      <c r="G22" s="544">
        <v>92.30120867074976</v>
      </c>
      <c r="H22" s="545">
        <v>100.00042862626113</v>
      </c>
      <c r="I22" s="544">
        <v>97.44520097227169</v>
      </c>
      <c r="J22" s="544">
        <v>91.02136390623195</v>
      </c>
      <c r="K22" s="544">
        <v>91.36213059418355</v>
      </c>
      <c r="L22" s="544">
        <v>93.02502769051038</v>
      </c>
      <c r="M22" s="546">
        <v>93.21343079079939</v>
      </c>
      <c r="N22" s="547">
        <v>101.72851705748892</v>
      </c>
      <c r="O22" s="548">
        <v>114.48299727087064</v>
      </c>
      <c r="P22" s="548">
        <v>116.65945763293034</v>
      </c>
      <c r="Q22" s="548">
        <v>130.4352369345246</v>
      </c>
      <c r="R22" s="546">
        <v>115.82655222395363</v>
      </c>
      <c r="S22" s="545">
        <v>130.4352369345246</v>
      </c>
      <c r="T22" s="855"/>
    </row>
    <row r="23" spans="1:20" ht="18.75" customHeight="1">
      <c r="A23" s="375" t="s">
        <v>120</v>
      </c>
      <c r="T23" s="855"/>
    </row>
    <row r="24" spans="1:20" ht="15.75">
      <c r="A24" s="14" t="s">
        <v>328</v>
      </c>
      <c r="T24" s="855"/>
    </row>
    <row r="25" ht="15.75">
      <c r="A25" s="14" t="s">
        <v>189</v>
      </c>
    </row>
  </sheetData>
  <sheetProtection/>
  <mergeCells count="7">
    <mergeCell ref="T4:T24"/>
    <mergeCell ref="A2:S2"/>
    <mergeCell ref="A4:A5"/>
    <mergeCell ref="B4:B5"/>
    <mergeCell ref="C4:C5"/>
    <mergeCell ref="I4:M4"/>
    <mergeCell ref="N4:R4"/>
  </mergeCells>
  <printOptions/>
  <pageMargins left="0.59" right="0.21" top="0.47" bottom="0.32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94"/>
  <sheetViews>
    <sheetView zoomScalePageLayoutView="0" workbookViewId="0" topLeftCell="A1">
      <selection activeCell="T10" sqref="T10"/>
    </sheetView>
  </sheetViews>
  <sheetFormatPr defaultColWidth="11.5" defaultRowHeight="12.75"/>
  <cols>
    <col min="1" max="1" width="8.66015625" style="349" customWidth="1"/>
    <col min="2" max="2" width="40.66015625" style="349" customWidth="1"/>
    <col min="3" max="3" width="10.16015625" style="349" customWidth="1"/>
    <col min="4" max="4" width="8.5" style="349" hidden="1" customWidth="1"/>
    <col min="5" max="5" width="8" style="349" hidden="1" customWidth="1"/>
    <col min="6" max="6" width="8.16015625" style="349" hidden="1" customWidth="1"/>
    <col min="7" max="8" width="9.83203125" style="349" hidden="1" customWidth="1"/>
    <col min="9" max="10" width="11" style="349" hidden="1" customWidth="1"/>
    <col min="11" max="11" width="11" style="349" customWidth="1"/>
    <col min="12" max="12" width="8" style="349" hidden="1" customWidth="1"/>
    <col min="13" max="13" width="8.16015625" style="349" hidden="1" customWidth="1"/>
    <col min="14" max="14" width="8.33203125" style="349" hidden="1" customWidth="1"/>
    <col min="15" max="15" width="8.16015625" style="349" hidden="1" customWidth="1"/>
    <col min="16" max="18" width="11" style="349" customWidth="1"/>
    <col min="19" max="19" width="9.33203125" style="349" hidden="1" customWidth="1"/>
    <col min="20" max="23" width="11" style="349" customWidth="1"/>
    <col min="24" max="24" width="6.16015625" style="388" customWidth="1"/>
    <col min="25" max="16384" width="11.5" style="349" customWidth="1"/>
  </cols>
  <sheetData>
    <row r="1" spans="1:24" ht="27" customHeight="1">
      <c r="A1" s="859" t="s">
        <v>249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60">
        <v>21</v>
      </c>
    </row>
    <row r="2" spans="1:24" ht="8.25" customHeight="1">
      <c r="A2" s="549"/>
      <c r="B2" s="550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860"/>
    </row>
    <row r="3" spans="1:29" ht="18.75" customHeight="1">
      <c r="A3" s="844" t="s">
        <v>69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402"/>
      <c r="W3" s="402"/>
      <c r="X3" s="860"/>
      <c r="Z3" s="552"/>
      <c r="AA3" s="553"/>
      <c r="AB3" s="553"/>
      <c r="AC3" s="553"/>
    </row>
    <row r="4" spans="1:24" ht="12" customHeight="1">
      <c r="A4" s="549"/>
      <c r="B4" s="550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860"/>
    </row>
    <row r="5" spans="1:24" ht="27" customHeight="1">
      <c r="A5" s="861" t="s">
        <v>33</v>
      </c>
      <c r="B5" s="863" t="s">
        <v>10</v>
      </c>
      <c r="C5" s="865" t="s">
        <v>250</v>
      </c>
      <c r="D5" s="554" t="s">
        <v>36</v>
      </c>
      <c r="E5" s="555"/>
      <c r="F5" s="555"/>
      <c r="G5" s="867" t="s">
        <v>36</v>
      </c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9"/>
      <c r="X5" s="860"/>
    </row>
    <row r="6" spans="1:24" ht="62.25" customHeight="1">
      <c r="A6" s="862"/>
      <c r="B6" s="864"/>
      <c r="C6" s="866"/>
      <c r="D6" s="556" t="s">
        <v>251</v>
      </c>
      <c r="E6" s="556" t="s">
        <v>252</v>
      </c>
      <c r="F6" s="556" t="s">
        <v>253</v>
      </c>
      <c r="G6" s="556" t="s">
        <v>254</v>
      </c>
      <c r="H6" s="556" t="s">
        <v>255</v>
      </c>
      <c r="I6" s="556" t="s">
        <v>256</v>
      </c>
      <c r="J6" s="556" t="s">
        <v>257</v>
      </c>
      <c r="K6" s="557" t="s">
        <v>258</v>
      </c>
      <c r="L6" s="558" t="s">
        <v>259</v>
      </c>
      <c r="M6" s="559" t="s">
        <v>260</v>
      </c>
      <c r="N6" s="559" t="s">
        <v>261</v>
      </c>
      <c r="O6" s="556" t="s">
        <v>262</v>
      </c>
      <c r="P6" s="557" t="s">
        <v>263</v>
      </c>
      <c r="Q6" s="557" t="s">
        <v>264</v>
      </c>
      <c r="R6" s="560" t="s">
        <v>265</v>
      </c>
      <c r="S6" s="561" t="s">
        <v>266</v>
      </c>
      <c r="T6" s="557" t="s">
        <v>267</v>
      </c>
      <c r="U6" s="557" t="s">
        <v>268</v>
      </c>
      <c r="V6" s="557" t="s">
        <v>269</v>
      </c>
      <c r="W6" s="557" t="s">
        <v>270</v>
      </c>
      <c r="X6" s="860"/>
    </row>
    <row r="7" spans="1:24" ht="38.25" customHeight="1">
      <c r="A7" s="562"/>
      <c r="B7" s="563" t="s">
        <v>115</v>
      </c>
      <c r="C7" s="564">
        <v>10000</v>
      </c>
      <c r="D7" s="565">
        <v>1.6636234530330825</v>
      </c>
      <c r="E7" s="565">
        <v>1.9956096587507375</v>
      </c>
      <c r="F7" s="565">
        <v>-1.8763799160592924</v>
      </c>
      <c r="G7" s="565">
        <v>8.074574194330978</v>
      </c>
      <c r="H7" s="565">
        <v>9.518141785269691</v>
      </c>
      <c r="I7" s="565">
        <v>-6.624700394174425</v>
      </c>
      <c r="J7" s="566">
        <v>-7.456058272028159</v>
      </c>
      <c r="K7" s="566">
        <v>0.9145848656328326</v>
      </c>
      <c r="L7" s="566">
        <v>0.36149484569337176</v>
      </c>
      <c r="M7" s="566">
        <v>-100</v>
      </c>
      <c r="N7" s="566" t="e">
        <v>#REF!</v>
      </c>
      <c r="O7" s="566" t="e">
        <v>#REF!</v>
      </c>
      <c r="P7" s="565">
        <v>0.36149484569337176</v>
      </c>
      <c r="Q7" s="565">
        <v>-1.0664010259383758</v>
      </c>
      <c r="R7" s="567">
        <v>3.0597315664105764</v>
      </c>
      <c r="S7" s="568">
        <v>2.279736700203742</v>
      </c>
      <c r="T7" s="569">
        <v>-4.496342028533277</v>
      </c>
      <c r="U7" s="569">
        <v>-12.481259077229893</v>
      </c>
      <c r="V7" s="569">
        <v>-7.271579810514069</v>
      </c>
      <c r="W7" s="569">
        <v>3.2651723588431167</v>
      </c>
      <c r="X7" s="860"/>
    </row>
    <row r="8" spans="1:24" ht="31.5" customHeight="1">
      <c r="A8" s="570">
        <v>0</v>
      </c>
      <c r="B8" s="422" t="s">
        <v>12</v>
      </c>
      <c r="C8" s="571">
        <v>1808</v>
      </c>
      <c r="D8" s="572">
        <v>2.014262926656201</v>
      </c>
      <c r="E8" s="572">
        <v>8.122189044584331</v>
      </c>
      <c r="F8" s="572">
        <v>5.435895971830746</v>
      </c>
      <c r="G8" s="572">
        <v>0.6187278951795889</v>
      </c>
      <c r="H8" s="572">
        <v>6.766137068487026</v>
      </c>
      <c r="I8" s="572">
        <v>6.634461227421156</v>
      </c>
      <c r="J8" s="573">
        <v>-15.29989603910596</v>
      </c>
      <c r="K8" s="573">
        <v>-0.5496913791200058</v>
      </c>
      <c r="L8" s="574">
        <v>18.63926311168504</v>
      </c>
      <c r="M8" s="572">
        <v>17.01540528541652</v>
      </c>
      <c r="N8" s="572">
        <v>22.466039957662247</v>
      </c>
      <c r="O8" s="572">
        <v>20.780945196699733</v>
      </c>
      <c r="P8" s="572">
        <v>1.8852769527922533</v>
      </c>
      <c r="Q8" s="572">
        <v>-2.263787440560378</v>
      </c>
      <c r="R8" s="575">
        <v>0.2701283737594764</v>
      </c>
      <c r="S8" s="576">
        <v>-2.972716072060493</v>
      </c>
      <c r="T8" s="573">
        <v>-4.0994302638006985</v>
      </c>
      <c r="U8" s="573">
        <v>-8.483566271246232</v>
      </c>
      <c r="V8" s="573">
        <v>-16.12027184608432</v>
      </c>
      <c r="W8" s="573">
        <v>-0.7010532852196718</v>
      </c>
      <c r="X8" s="860"/>
    </row>
    <row r="9" spans="1:24" ht="31.5" customHeight="1">
      <c r="A9" s="577">
        <v>1</v>
      </c>
      <c r="B9" s="422" t="s">
        <v>116</v>
      </c>
      <c r="C9" s="571">
        <v>138</v>
      </c>
      <c r="D9" s="572">
        <v>4.752116891415497</v>
      </c>
      <c r="E9" s="572">
        <v>-1.7322350940281694</v>
      </c>
      <c r="F9" s="572">
        <v>1.967603717449549</v>
      </c>
      <c r="G9" s="572">
        <v>-0.09414673412602781</v>
      </c>
      <c r="H9" s="572">
        <v>8.471272388303248</v>
      </c>
      <c r="I9" s="572">
        <v>-1.2942161886287522</v>
      </c>
      <c r="J9" s="573">
        <v>5.013478827699473</v>
      </c>
      <c r="K9" s="573">
        <v>18.4227559472359</v>
      </c>
      <c r="L9" s="574">
        <v>7.718911322585882</v>
      </c>
      <c r="M9" s="572">
        <v>4.864148090280395</v>
      </c>
      <c r="N9" s="572">
        <v>8.587281181716548</v>
      </c>
      <c r="O9" s="572">
        <v>9.071298316827182</v>
      </c>
      <c r="P9" s="572">
        <v>1.9000398804976442</v>
      </c>
      <c r="Q9" s="572">
        <v>2.64174223390566</v>
      </c>
      <c r="R9" s="575">
        <v>-2.677710772952068</v>
      </c>
      <c r="S9" s="576">
        <v>12.329367945553926</v>
      </c>
      <c r="T9" s="573">
        <v>33.14888858936797</v>
      </c>
      <c r="U9" s="573">
        <v>25.08267634890946</v>
      </c>
      <c r="V9" s="573">
        <v>30.070430809473493</v>
      </c>
      <c r="W9" s="573">
        <v>20.544069470321176</v>
      </c>
      <c r="X9" s="860"/>
    </row>
    <row r="10" spans="1:24" ht="31.5" customHeight="1">
      <c r="A10" s="577">
        <v>2</v>
      </c>
      <c r="B10" s="366" t="s">
        <v>15</v>
      </c>
      <c r="C10" s="571">
        <v>288</v>
      </c>
      <c r="D10" s="572">
        <v>-1.5701222027142592</v>
      </c>
      <c r="E10" s="572">
        <v>1.2677656032810631</v>
      </c>
      <c r="F10" s="572">
        <v>-8.380229999198008</v>
      </c>
      <c r="G10" s="572">
        <v>26.821544698371042</v>
      </c>
      <c r="H10" s="572">
        <v>14.495933670632596</v>
      </c>
      <c r="I10" s="572">
        <v>11.216829541422953</v>
      </c>
      <c r="J10" s="573">
        <v>4.196998480124975</v>
      </c>
      <c r="K10" s="573">
        <v>-11.719444329887665</v>
      </c>
      <c r="L10" s="574">
        <v>-10.608855952762681</v>
      </c>
      <c r="M10" s="572">
        <v>15.819159640738164</v>
      </c>
      <c r="N10" s="572">
        <v>34.72355261198996</v>
      </c>
      <c r="O10" s="572">
        <v>47.95948441047807</v>
      </c>
      <c r="P10" s="572">
        <v>2.1132249307798077</v>
      </c>
      <c r="Q10" s="572">
        <v>-2.112153810310758</v>
      </c>
      <c r="R10" s="575">
        <v>4.117869847825801</v>
      </c>
      <c r="S10" s="576">
        <v>68.27082377639354</v>
      </c>
      <c r="T10" s="573">
        <v>17.133424461738002</v>
      </c>
      <c r="U10" s="573">
        <v>4.4654717029644075</v>
      </c>
      <c r="V10" s="573">
        <v>-8.054382881104743</v>
      </c>
      <c r="W10" s="573">
        <v>-8.124207646065784</v>
      </c>
      <c r="X10" s="860"/>
    </row>
    <row r="11" spans="1:24" ht="31.5" customHeight="1">
      <c r="A11" s="578">
        <v>3</v>
      </c>
      <c r="B11" s="366" t="s">
        <v>117</v>
      </c>
      <c r="C11" s="571">
        <v>2004</v>
      </c>
      <c r="D11" s="572">
        <v>7.668804208757578</v>
      </c>
      <c r="E11" s="572">
        <v>5.024207951943978</v>
      </c>
      <c r="F11" s="572">
        <v>0.37881361987255957</v>
      </c>
      <c r="G11" s="572">
        <v>30.66600305734991</v>
      </c>
      <c r="H11" s="572">
        <v>15.26088548421896</v>
      </c>
      <c r="I11" s="572">
        <v>-39.79893450844134</v>
      </c>
      <c r="J11" s="573">
        <v>-21.79136632837036</v>
      </c>
      <c r="K11" s="573">
        <v>4.518720434045264</v>
      </c>
      <c r="L11" s="574">
        <v>27.092260104618845</v>
      </c>
      <c r="M11" s="572">
        <v>48.31462218482545</v>
      </c>
      <c r="N11" s="572">
        <v>58.77277368229471</v>
      </c>
      <c r="O11" s="572">
        <v>-8.989647881011976</v>
      </c>
      <c r="P11" s="572">
        <v>18.58269073914431</v>
      </c>
      <c r="Q11" s="572">
        <v>0.6708058822714804</v>
      </c>
      <c r="R11" s="575">
        <v>6.573533948491473</v>
      </c>
      <c r="S11" s="576">
        <v>-29.090661340603774</v>
      </c>
      <c r="T11" s="573">
        <v>-43.280171046086146</v>
      </c>
      <c r="U11" s="573">
        <v>-41.645512201621735</v>
      </c>
      <c r="V11" s="573">
        <v>-2.4171206017334015</v>
      </c>
      <c r="W11" s="573">
        <v>32.97447893039012</v>
      </c>
      <c r="X11" s="860"/>
    </row>
    <row r="12" spans="1:24" ht="31.5" customHeight="1">
      <c r="A12" s="578">
        <v>4</v>
      </c>
      <c r="B12" s="366" t="s">
        <v>34</v>
      </c>
      <c r="C12" s="571">
        <v>104</v>
      </c>
      <c r="D12" s="572">
        <v>7.988263808251972</v>
      </c>
      <c r="E12" s="572">
        <v>7.38758659196148</v>
      </c>
      <c r="F12" s="572">
        <v>16.162907191905802</v>
      </c>
      <c r="G12" s="572">
        <v>21.442982388172837</v>
      </c>
      <c r="H12" s="572">
        <v>-1.6014223527145788</v>
      </c>
      <c r="I12" s="572">
        <v>-3.9321348366668047</v>
      </c>
      <c r="J12" s="573">
        <v>-24.24917607899053</v>
      </c>
      <c r="K12" s="573">
        <v>-12.180825554066132</v>
      </c>
      <c r="L12" s="574">
        <v>30.6678854533466</v>
      </c>
      <c r="M12" s="572">
        <v>63.59519269749839</v>
      </c>
      <c r="N12" s="572">
        <v>49.06744218011326</v>
      </c>
      <c r="O12" s="572">
        <v>33.35424875517276</v>
      </c>
      <c r="P12" s="572">
        <v>5.5576659253932235</v>
      </c>
      <c r="Q12" s="572">
        <v>-1.8589644791425286</v>
      </c>
      <c r="R12" s="575">
        <v>9.28539984374352</v>
      </c>
      <c r="S12" s="576">
        <v>-13.038555415256752</v>
      </c>
      <c r="T12" s="573">
        <v>-37.115491386337006</v>
      </c>
      <c r="U12" s="573">
        <v>-32.54026520670266</v>
      </c>
      <c r="V12" s="573">
        <v>-31.08446599369701</v>
      </c>
      <c r="W12" s="573">
        <v>-0.575844598370395</v>
      </c>
      <c r="X12" s="860"/>
    </row>
    <row r="13" spans="1:24" ht="31.5" customHeight="1">
      <c r="A13" s="578">
        <v>5</v>
      </c>
      <c r="B13" s="366" t="s">
        <v>118</v>
      </c>
      <c r="C13" s="571">
        <v>851</v>
      </c>
      <c r="D13" s="572">
        <v>-0.45360837406209953</v>
      </c>
      <c r="E13" s="572">
        <v>0.4726383561796723</v>
      </c>
      <c r="F13" s="572">
        <v>-5.794487698764314</v>
      </c>
      <c r="G13" s="572">
        <v>0.04524683944787</v>
      </c>
      <c r="H13" s="572">
        <v>10.362813532075265</v>
      </c>
      <c r="I13" s="572">
        <v>7.094533222253176</v>
      </c>
      <c r="J13" s="573">
        <v>1.4183203248630463</v>
      </c>
      <c r="K13" s="573">
        <v>1.0655555212566838</v>
      </c>
      <c r="L13" s="574">
        <v>-7.850662767487606</v>
      </c>
      <c r="M13" s="572">
        <v>-5.735947889600794</v>
      </c>
      <c r="N13" s="572">
        <v>4.5065103407237075</v>
      </c>
      <c r="O13" s="572">
        <v>11.3942674019369</v>
      </c>
      <c r="P13" s="572">
        <v>-4.5091284039103385</v>
      </c>
      <c r="Q13" s="572">
        <v>-5.5286066573242465</v>
      </c>
      <c r="R13" s="575">
        <v>3.93007724361334</v>
      </c>
      <c r="S13" s="576">
        <v>19.923125704130356</v>
      </c>
      <c r="T13" s="573">
        <v>21.146158383553242</v>
      </c>
      <c r="U13" s="573">
        <v>4.821106714548009</v>
      </c>
      <c r="V13" s="573">
        <v>-7.53406635151201</v>
      </c>
      <c r="W13" s="573">
        <v>-5.244026959749789</v>
      </c>
      <c r="X13" s="860"/>
    </row>
    <row r="14" spans="1:24" ht="31.5" customHeight="1">
      <c r="A14" s="578">
        <v>6</v>
      </c>
      <c r="B14" s="366" t="s">
        <v>17</v>
      </c>
      <c r="C14" s="571">
        <v>2141</v>
      </c>
      <c r="D14" s="572">
        <v>-0.13290231368129923</v>
      </c>
      <c r="E14" s="572">
        <v>-0.6021202732723623</v>
      </c>
      <c r="F14" s="572">
        <v>-7.975776201847836</v>
      </c>
      <c r="G14" s="572">
        <v>3.7430029100581805</v>
      </c>
      <c r="H14" s="572">
        <v>13.237389917654355</v>
      </c>
      <c r="I14" s="572">
        <v>3.305365082203693</v>
      </c>
      <c r="J14" s="573">
        <v>-5.661415446351768</v>
      </c>
      <c r="K14" s="573">
        <v>3.2402301109228944</v>
      </c>
      <c r="L14" s="574">
        <v>-15.625112689452806</v>
      </c>
      <c r="M14" s="572">
        <v>-5.232259314597371</v>
      </c>
      <c r="N14" s="572">
        <v>7.455326651374406</v>
      </c>
      <c r="O14" s="572">
        <v>11.679562786113976</v>
      </c>
      <c r="P14" s="572">
        <v>-10.592629162452312</v>
      </c>
      <c r="Q14" s="572">
        <v>1.6015445538697861</v>
      </c>
      <c r="R14" s="575">
        <v>5.146809531757242</v>
      </c>
      <c r="S14" s="576">
        <v>14.48824496386392</v>
      </c>
      <c r="T14" s="573">
        <v>13.933397178722487</v>
      </c>
      <c r="U14" s="573">
        <v>-10.043091776071392</v>
      </c>
      <c r="V14" s="573">
        <v>-11.526755541021217</v>
      </c>
      <c r="W14" s="573">
        <v>-1.390513459584355</v>
      </c>
      <c r="X14" s="860"/>
    </row>
    <row r="15" spans="1:24" ht="31.5" customHeight="1">
      <c r="A15" s="578">
        <v>7</v>
      </c>
      <c r="B15" s="366" t="s">
        <v>119</v>
      </c>
      <c r="C15" s="571">
        <v>1800</v>
      </c>
      <c r="D15" s="572">
        <v>-0.16021066971221387</v>
      </c>
      <c r="E15" s="572">
        <v>-2.39890042831901</v>
      </c>
      <c r="F15" s="572">
        <v>-3.4284120695545255</v>
      </c>
      <c r="G15" s="572">
        <v>-2.328944893178786</v>
      </c>
      <c r="H15" s="572">
        <v>1.9354927229486378</v>
      </c>
      <c r="I15" s="572">
        <v>9.113602016288453</v>
      </c>
      <c r="J15" s="573">
        <v>3.3539736707621586</v>
      </c>
      <c r="K15" s="573">
        <v>-1.051101131873338</v>
      </c>
      <c r="L15" s="574">
        <v>-9.201033899771048</v>
      </c>
      <c r="M15" s="572">
        <v>-8.087703324435708</v>
      </c>
      <c r="N15" s="572">
        <v>-6.158403260179696</v>
      </c>
      <c r="O15" s="572">
        <v>4.910648385899435</v>
      </c>
      <c r="P15" s="572">
        <v>-0.93481428404138</v>
      </c>
      <c r="Q15" s="572">
        <v>-2.821279913787663</v>
      </c>
      <c r="R15" s="575">
        <v>0.19735665330549068</v>
      </c>
      <c r="S15" s="576">
        <v>12.278700427586713</v>
      </c>
      <c r="T15" s="573">
        <v>13.74765800884721</v>
      </c>
      <c r="U15" s="573">
        <v>10.544743193897801</v>
      </c>
      <c r="V15" s="573">
        <v>-1.5466774322199655</v>
      </c>
      <c r="W15" s="573">
        <v>-4.553619714212957</v>
      </c>
      <c r="X15" s="860"/>
    </row>
    <row r="16" spans="1:24" ht="26.25" customHeight="1">
      <c r="A16" s="579">
        <v>8</v>
      </c>
      <c r="B16" s="580" t="s">
        <v>19</v>
      </c>
      <c r="C16" s="581">
        <v>866</v>
      </c>
      <c r="D16" s="582">
        <v>-2.5197735620415074</v>
      </c>
      <c r="E16" s="582">
        <v>-0.918960902682926</v>
      </c>
      <c r="F16" s="582">
        <v>-3.2636114177258833</v>
      </c>
      <c r="G16" s="582">
        <v>-1.7897333957610329</v>
      </c>
      <c r="H16" s="582">
        <v>1.6835822186539247</v>
      </c>
      <c r="I16" s="582">
        <v>8.879261768293262</v>
      </c>
      <c r="J16" s="582">
        <v>4.407424403948028</v>
      </c>
      <c r="K16" s="582">
        <v>0.8965590359163826</v>
      </c>
      <c r="L16" s="583">
        <v>-8.835862195343623</v>
      </c>
      <c r="M16" s="582">
        <v>-8.239907667848229</v>
      </c>
      <c r="N16" s="582">
        <v>-4.2832045636861125</v>
      </c>
      <c r="O16" s="584">
        <v>5.182324699850582</v>
      </c>
      <c r="P16" s="584">
        <v>-1.7148632044986556</v>
      </c>
      <c r="Q16" s="584">
        <v>-0.7848789416200077</v>
      </c>
      <c r="R16" s="585">
        <v>1.7315949281303062</v>
      </c>
      <c r="S16" s="583">
        <v>13.523109304325061</v>
      </c>
      <c r="T16" s="582">
        <v>16.62824566011554</v>
      </c>
      <c r="U16" s="582">
        <v>12.7303231142552</v>
      </c>
      <c r="V16" s="582">
        <v>2.724361582585402</v>
      </c>
      <c r="W16" s="582">
        <v>0.09166686593606244</v>
      </c>
      <c r="X16" s="860"/>
    </row>
    <row r="17" spans="1:24" ht="27" customHeight="1">
      <c r="A17" s="870" t="s">
        <v>120</v>
      </c>
      <c r="B17" s="870"/>
      <c r="C17" s="870"/>
      <c r="D17" s="870"/>
      <c r="E17" s="870"/>
      <c r="F17" s="870"/>
      <c r="G17" s="870"/>
      <c r="H17" s="870"/>
      <c r="I17" s="870"/>
      <c r="J17" s="870"/>
      <c r="K17" s="870"/>
      <c r="L17" s="870"/>
      <c r="M17" s="870"/>
      <c r="N17" s="870"/>
      <c r="O17" s="870"/>
      <c r="P17" s="870"/>
      <c r="Q17" s="870"/>
      <c r="R17" s="870"/>
      <c r="S17" s="870"/>
      <c r="T17" s="870"/>
      <c r="U17" s="586"/>
      <c r="V17" s="586"/>
      <c r="W17" s="586"/>
      <c r="X17" s="860"/>
    </row>
    <row r="18" spans="1:24" ht="15" customHeight="1">
      <c r="A18" s="586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860"/>
    </row>
    <row r="19" spans="1:24" ht="12.75">
      <c r="A19" s="587"/>
      <c r="B19" s="587"/>
      <c r="C19" s="587"/>
      <c r="D19" s="588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588"/>
      <c r="P19" s="588"/>
      <c r="Q19" s="588"/>
      <c r="R19" s="588"/>
      <c r="S19" s="588"/>
      <c r="T19" s="588"/>
      <c r="U19" s="588"/>
      <c r="V19" s="588"/>
      <c r="W19" s="588"/>
      <c r="X19" s="860"/>
    </row>
    <row r="20" spans="1:24" ht="12.75">
      <c r="A20" s="586"/>
      <c r="B20" s="586"/>
      <c r="C20" s="586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90"/>
    </row>
    <row r="21" spans="1:24" ht="12.75">
      <c r="A21" s="586"/>
      <c r="B21" s="586"/>
      <c r="C21" s="586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91"/>
    </row>
    <row r="22" spans="4:23" ht="12.75"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</row>
    <row r="23" spans="4:23" ht="12.75"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</row>
    <row r="24" spans="4:23" ht="12.75"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</row>
    <row r="25" spans="4:23" ht="12.75"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</row>
    <row r="26" spans="4:23" ht="12.75"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</row>
    <row r="27" spans="4:23" ht="12.75"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</row>
    <row r="28" spans="4:23" ht="12.75"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</row>
    <row r="29" spans="4:23" ht="12.75"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</row>
    <row r="30" spans="4:23" ht="12.75"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</row>
    <row r="31" spans="4:23" ht="12.75"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</row>
    <row r="32" spans="4:23" ht="12.75"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</row>
    <row r="33" spans="4:23" ht="12.75"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</row>
    <row r="34" spans="4:23" ht="12.75"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</row>
    <row r="35" spans="4:23" ht="12.75"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</row>
    <row r="36" spans="4:23" ht="12.75"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</row>
    <row r="37" spans="4:23" ht="12.75"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</row>
    <row r="38" spans="4:23" ht="12.75"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</row>
    <row r="39" spans="4:23" ht="12.75"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</row>
    <row r="40" spans="4:23" ht="12.75"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</row>
    <row r="41" spans="4:23" ht="12.75"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</row>
    <row r="42" spans="4:23" ht="12.75"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</row>
    <row r="43" spans="4:23" ht="12.75"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</row>
    <row r="44" spans="4:23" ht="12.75"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</row>
    <row r="45" spans="4:23" ht="12.75"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</row>
    <row r="46" spans="4:23" ht="12.75"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</row>
    <row r="47" spans="4:23" ht="12.75"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</row>
    <row r="48" spans="4:23" ht="12.75"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</row>
    <row r="49" spans="4:23" ht="12.75"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</row>
    <row r="50" spans="4:23" ht="12.75"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</row>
    <row r="51" spans="4:23" ht="12.75"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</row>
    <row r="52" spans="4:23" ht="12.75"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</row>
    <row r="53" spans="4:23" ht="12.75"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</row>
    <row r="54" spans="4:23" ht="12.75"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</row>
    <row r="55" spans="4:23" ht="12.75"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</row>
    <row r="56" spans="4:23" ht="12.75"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</row>
    <row r="57" spans="4:23" ht="12.75"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</row>
    <row r="58" spans="4:23" ht="12.75"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</row>
    <row r="59" spans="4:23" ht="12.75"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</row>
    <row r="60" spans="4:23" ht="12.75"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</row>
    <row r="61" spans="4:23" ht="12.75"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</row>
    <row r="62" spans="4:23" ht="12.75"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</row>
    <row r="63" spans="4:23" ht="12.75"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</row>
    <row r="64" spans="4:23" ht="12.75"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</row>
    <row r="65" spans="4:23" ht="12.75"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</row>
    <row r="66" spans="4:23" ht="12.75"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</row>
    <row r="67" spans="4:23" ht="12.75"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</row>
    <row r="68" spans="4:23" ht="12.75">
      <c r="D68" s="445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</row>
    <row r="69" spans="4:23" ht="12.75">
      <c r="D69" s="445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</row>
    <row r="70" spans="4:23" ht="12.75"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</row>
    <row r="71" spans="4:23" ht="12.75"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</row>
    <row r="72" spans="4:23" ht="12.75"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5"/>
    </row>
    <row r="73" spans="4:23" ht="12.75"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</row>
    <row r="74" spans="4:23" ht="12.75"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</row>
    <row r="75" spans="4:23" ht="12.75"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</row>
    <row r="76" spans="4:23" ht="12.75"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</row>
    <row r="77" spans="4:23" ht="12.75"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</row>
    <row r="78" spans="4:23" ht="12.75"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</row>
    <row r="79" spans="4:23" ht="12.75">
      <c r="D79" s="445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</row>
    <row r="80" spans="4:23" ht="12.75">
      <c r="D80" s="445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</row>
    <row r="81" spans="4:23" ht="12.75"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</row>
    <row r="82" spans="4:23" ht="12.75"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</row>
    <row r="83" spans="4:23" ht="12.75">
      <c r="D83" s="445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</row>
    <row r="84" spans="4:23" ht="12.75">
      <c r="D84" s="445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</row>
    <row r="85" spans="4:23" ht="12.75"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</row>
    <row r="86" spans="4:23" ht="12.75"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</row>
    <row r="87" spans="4:23" ht="12.75"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</row>
    <row r="88" spans="4:23" ht="12.75"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</row>
    <row r="89" spans="4:23" ht="12.75"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</row>
    <row r="90" spans="4:23" ht="12.75">
      <c r="D90" s="445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</row>
    <row r="91" spans="4:23" ht="12.75"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</row>
    <row r="92" spans="4:23" ht="12.75"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</row>
    <row r="93" spans="4:23" ht="12.75"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</row>
    <row r="94" spans="4:23" ht="12.75"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</row>
  </sheetData>
  <sheetProtection/>
  <mergeCells count="8">
    <mergeCell ref="A1:W1"/>
    <mergeCell ref="X1:X19"/>
    <mergeCell ref="A3:U3"/>
    <mergeCell ref="A5:A6"/>
    <mergeCell ref="B5:B6"/>
    <mergeCell ref="C5:C6"/>
    <mergeCell ref="G5:W5"/>
    <mergeCell ref="A17:T17"/>
  </mergeCells>
  <printOptions/>
  <pageMargins left="0.55" right="0.43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T5" sqref="T5:W5"/>
    </sheetView>
  </sheetViews>
  <sheetFormatPr defaultColWidth="9.66015625" defaultRowHeight="12.75"/>
  <cols>
    <col min="1" max="1" width="8.66015625" style="349" customWidth="1"/>
    <col min="2" max="2" width="39" style="349" customWidth="1"/>
    <col min="3" max="3" width="8.16015625" style="349" customWidth="1"/>
    <col min="4" max="6" width="9.66015625" style="349" hidden="1" customWidth="1"/>
    <col min="7" max="10" width="9.16015625" style="349" hidden="1" customWidth="1"/>
    <col min="11" max="13" width="11" style="349" customWidth="1"/>
    <col min="14" max="17" width="9.66015625" style="349" hidden="1" customWidth="1"/>
    <col min="18" max="18" width="11.33203125" style="349" customWidth="1"/>
    <col min="19" max="19" width="10" style="349" hidden="1" customWidth="1"/>
    <col min="20" max="22" width="11.33203125" style="349" customWidth="1"/>
    <col min="23" max="23" width="10.66015625" style="349" customWidth="1"/>
    <col min="24" max="24" width="6.33203125" style="388" customWidth="1"/>
    <col min="25" max="16384" width="9.66015625" style="349" customWidth="1"/>
  </cols>
  <sheetData>
    <row r="1" spans="1:24" ht="18" customHeight="1">
      <c r="A1" s="348" t="s">
        <v>271</v>
      </c>
      <c r="B1" s="37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815">
        <v>22</v>
      </c>
    </row>
    <row r="2" spans="1:24" ht="11.25" customHeight="1">
      <c r="A2" s="844" t="s">
        <v>114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15"/>
    </row>
    <row r="3" spans="1:24" ht="6.75" customHeight="1">
      <c r="A3" s="403"/>
      <c r="B3" s="37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815"/>
    </row>
    <row r="4" spans="1:24" ht="19.5" customHeight="1">
      <c r="A4" s="849" t="s">
        <v>128</v>
      </c>
      <c r="B4" s="857" t="s">
        <v>10</v>
      </c>
      <c r="C4" s="838" t="s">
        <v>4</v>
      </c>
      <c r="D4" s="592" t="s">
        <v>36</v>
      </c>
      <c r="E4" s="593"/>
      <c r="F4" s="593"/>
      <c r="G4" s="871" t="s">
        <v>36</v>
      </c>
      <c r="H4" s="872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872"/>
      <c r="T4" s="872"/>
      <c r="U4" s="872"/>
      <c r="V4" s="872"/>
      <c r="W4" s="873"/>
      <c r="X4" s="815"/>
    </row>
    <row r="5" spans="1:24" ht="53.25" customHeight="1">
      <c r="A5" s="850"/>
      <c r="B5" s="845"/>
      <c r="C5" s="858"/>
      <c r="D5" s="594" t="s">
        <v>251</v>
      </c>
      <c r="E5" s="594" t="s">
        <v>252</v>
      </c>
      <c r="F5" s="594" t="s">
        <v>253</v>
      </c>
      <c r="G5" s="594" t="s">
        <v>254</v>
      </c>
      <c r="H5" s="594" t="s">
        <v>255</v>
      </c>
      <c r="I5" s="594" t="s">
        <v>256</v>
      </c>
      <c r="J5" s="595" t="s">
        <v>257</v>
      </c>
      <c r="K5" s="595" t="s">
        <v>272</v>
      </c>
      <c r="L5" s="596" t="s">
        <v>263</v>
      </c>
      <c r="M5" s="595" t="s">
        <v>264</v>
      </c>
      <c r="N5" s="597" t="s">
        <v>273</v>
      </c>
      <c r="O5" s="597" t="s">
        <v>274</v>
      </c>
      <c r="P5" s="597" t="s">
        <v>275</v>
      </c>
      <c r="Q5" s="595" t="s">
        <v>276</v>
      </c>
      <c r="R5" s="598" t="s">
        <v>277</v>
      </c>
      <c r="S5" s="597" t="s">
        <v>266</v>
      </c>
      <c r="T5" s="597" t="s">
        <v>278</v>
      </c>
      <c r="U5" s="597" t="s">
        <v>279</v>
      </c>
      <c r="V5" s="597" t="s">
        <v>269</v>
      </c>
      <c r="W5" s="597" t="s">
        <v>280</v>
      </c>
      <c r="X5" s="815"/>
    </row>
    <row r="6" spans="1:24" s="607" customFormat="1" ht="17.25" customHeight="1">
      <c r="A6" s="599"/>
      <c r="B6" s="600" t="s">
        <v>115</v>
      </c>
      <c r="C6" s="601">
        <v>10000</v>
      </c>
      <c r="D6" s="602">
        <v>1.6636234530330825</v>
      </c>
      <c r="E6" s="602">
        <v>1.9956096587507375</v>
      </c>
      <c r="F6" s="602">
        <v>-1.8763799160592924</v>
      </c>
      <c r="G6" s="602">
        <v>8.074574194330978</v>
      </c>
      <c r="H6" s="602">
        <v>9.518141785269691</v>
      </c>
      <c r="I6" s="602">
        <v>-6.624700394174425</v>
      </c>
      <c r="J6" s="603">
        <v>-7.456058272028159</v>
      </c>
      <c r="K6" s="603">
        <v>0.9145848656328326</v>
      </c>
      <c r="L6" s="604">
        <v>0.36149484569337176</v>
      </c>
      <c r="M6" s="603">
        <v>-1.0664010259383758</v>
      </c>
      <c r="N6" s="603">
        <v>0.39819281635821824</v>
      </c>
      <c r="O6" s="603">
        <v>2.650982727269451</v>
      </c>
      <c r="P6" s="603">
        <v>-100</v>
      </c>
      <c r="Q6" s="603" t="e">
        <v>#DIV/0!</v>
      </c>
      <c r="R6" s="605">
        <v>3.0597315664105764</v>
      </c>
      <c r="S6" s="606">
        <v>2.279736700203742</v>
      </c>
      <c r="T6" s="606">
        <v>-4.496342028533277</v>
      </c>
      <c r="U6" s="606">
        <v>-12.481259077229893</v>
      </c>
      <c r="V6" s="606">
        <v>-7.271579810514069</v>
      </c>
      <c r="W6" s="606">
        <v>3.2651723588431167</v>
      </c>
      <c r="X6" s="815"/>
    </row>
    <row r="7" spans="1:24" s="418" customFormat="1" ht="16.5" customHeight="1">
      <c r="A7" s="608" t="s">
        <v>132</v>
      </c>
      <c r="B7" s="415" t="s">
        <v>12</v>
      </c>
      <c r="C7" s="416">
        <v>1808</v>
      </c>
      <c r="D7" s="604">
        <v>2.014262926656201</v>
      </c>
      <c r="E7" s="604">
        <v>8.122189044584331</v>
      </c>
      <c r="F7" s="604">
        <v>5.435895971830746</v>
      </c>
      <c r="G7" s="604">
        <v>0.6187278951795889</v>
      </c>
      <c r="H7" s="604">
        <v>6.766137068487026</v>
      </c>
      <c r="I7" s="604">
        <v>6.634461227421156</v>
      </c>
      <c r="J7" s="603">
        <v>-15.29989603910596</v>
      </c>
      <c r="K7" s="603">
        <v>-0.5496913791200058</v>
      </c>
      <c r="L7" s="604">
        <v>1.8852769527922533</v>
      </c>
      <c r="M7" s="603">
        <v>-2.263787440560378</v>
      </c>
      <c r="N7" s="609">
        <v>18.63926311168504</v>
      </c>
      <c r="O7" s="609">
        <v>17.01540528541652</v>
      </c>
      <c r="P7" s="609">
        <v>22.466039957662247</v>
      </c>
      <c r="Q7" s="609">
        <v>20.780945196699733</v>
      </c>
      <c r="R7" s="610">
        <v>0.2701283737594764</v>
      </c>
      <c r="S7" s="609">
        <v>-2.972716072060493</v>
      </c>
      <c r="T7" s="609">
        <v>-4.0994302638006985</v>
      </c>
      <c r="U7" s="609">
        <v>-8.483566271246232</v>
      </c>
      <c r="V7" s="609">
        <v>-16.12027184608432</v>
      </c>
      <c r="W7" s="609">
        <v>-0.7010532852196718</v>
      </c>
      <c r="X7" s="815"/>
    </row>
    <row r="8" spans="1:24" s="607" customFormat="1" ht="17.25" customHeight="1">
      <c r="A8" s="300" t="s">
        <v>133</v>
      </c>
      <c r="B8" s="360" t="s">
        <v>134</v>
      </c>
      <c r="C8" s="420">
        <v>29</v>
      </c>
      <c r="D8" s="611">
        <v>-0.6968435151072754</v>
      </c>
      <c r="E8" s="611">
        <v>-1.7006575255156378</v>
      </c>
      <c r="F8" s="611">
        <v>2.3799716649907765</v>
      </c>
      <c r="G8" s="611">
        <v>0.7144290874703216</v>
      </c>
      <c r="H8" s="611">
        <v>3.285319106139866</v>
      </c>
      <c r="I8" s="611">
        <v>8.118708706744144</v>
      </c>
      <c r="J8" s="612">
        <v>18.88370218818882</v>
      </c>
      <c r="K8" s="612">
        <v>-19.730337449261498</v>
      </c>
      <c r="L8" s="611">
        <v>-6.285367031437218</v>
      </c>
      <c r="M8" s="612">
        <v>-3.0206207485323375</v>
      </c>
      <c r="N8" s="613">
        <v>0.9928579280018397</v>
      </c>
      <c r="O8" s="613">
        <v>0.6515266310395731</v>
      </c>
      <c r="P8" s="613">
        <v>4.687760335076632</v>
      </c>
      <c r="Q8" s="613">
        <v>15.14528154415271</v>
      </c>
      <c r="R8" s="614">
        <v>0</v>
      </c>
      <c r="S8" s="613">
        <v>33.706789881357</v>
      </c>
      <c r="T8" s="613">
        <v>6.5646601163551</v>
      </c>
      <c r="U8" s="613">
        <v>-3.3098982832092076</v>
      </c>
      <c r="V8" s="613">
        <v>-13.271753275474225</v>
      </c>
      <c r="W8" s="613">
        <v>-27.04782478321718</v>
      </c>
      <c r="X8" s="815"/>
    </row>
    <row r="9" spans="1:24" s="418" customFormat="1" ht="19.5" customHeight="1">
      <c r="A9" s="300" t="s">
        <v>135</v>
      </c>
      <c r="B9" s="360" t="s">
        <v>136</v>
      </c>
      <c r="C9" s="420">
        <v>122</v>
      </c>
      <c r="D9" s="611">
        <v>-0.6413560263591478</v>
      </c>
      <c r="E9" s="611">
        <v>-0.7942795852466986</v>
      </c>
      <c r="F9" s="611">
        <v>0.41690516766050223</v>
      </c>
      <c r="G9" s="611">
        <v>8.27212346667632</v>
      </c>
      <c r="H9" s="611">
        <v>12.947362810568961</v>
      </c>
      <c r="I9" s="611">
        <v>-5.800175714184519</v>
      </c>
      <c r="J9" s="612">
        <v>-3.1176683306056816</v>
      </c>
      <c r="K9" s="612">
        <v>1.5228970220298947</v>
      </c>
      <c r="L9" s="611">
        <v>6.60172736867446</v>
      </c>
      <c r="M9" s="612">
        <v>1.6734284117680716</v>
      </c>
      <c r="N9" s="613">
        <v>-0.2292578170783912</v>
      </c>
      <c r="O9" s="613">
        <v>7.168180587021709</v>
      </c>
      <c r="P9" s="613">
        <v>21.824965502972432</v>
      </c>
      <c r="Q9" s="613">
        <v>15.677707858254792</v>
      </c>
      <c r="R9" s="614">
        <v>18.50527674902243</v>
      </c>
      <c r="S9" s="613">
        <v>11.605969540356071</v>
      </c>
      <c r="T9" s="613">
        <v>4.6489252256760665</v>
      </c>
      <c r="U9" s="613">
        <v>-1.230485433800439</v>
      </c>
      <c r="V9" s="613">
        <v>6.605667735027026</v>
      </c>
      <c r="W9" s="613">
        <v>30.398741857950682</v>
      </c>
      <c r="X9" s="815"/>
    </row>
    <row r="10" spans="1:24" s="418" customFormat="1" ht="19.5" customHeight="1">
      <c r="A10" s="300" t="s">
        <v>137</v>
      </c>
      <c r="B10" s="360" t="s">
        <v>138</v>
      </c>
      <c r="C10" s="420">
        <v>220</v>
      </c>
      <c r="D10" s="611">
        <v>1.4706757860972743</v>
      </c>
      <c r="E10" s="611">
        <v>37.79538111659099</v>
      </c>
      <c r="F10" s="611">
        <v>0.9286519678977072</v>
      </c>
      <c r="G10" s="611">
        <v>4.158335960853421</v>
      </c>
      <c r="H10" s="611">
        <v>-4.92586096825562</v>
      </c>
      <c r="I10" s="611">
        <v>5.48752032089061</v>
      </c>
      <c r="J10" s="612">
        <v>-2.665015614948203</v>
      </c>
      <c r="K10" s="612">
        <v>-7.8176984033479044</v>
      </c>
      <c r="L10" s="611">
        <v>-1.1662147085888819</v>
      </c>
      <c r="M10" s="612">
        <v>-0.25631327477543664</v>
      </c>
      <c r="N10" s="613">
        <v>55.66845740906038</v>
      </c>
      <c r="O10" s="613">
        <v>46.98862210268268</v>
      </c>
      <c r="P10" s="613">
        <v>37.72271235617126</v>
      </c>
      <c r="Q10" s="613">
        <v>5.431889665644007</v>
      </c>
      <c r="R10" s="614">
        <v>3.046163168479495</v>
      </c>
      <c r="S10" s="613">
        <v>1.6778797120569493</v>
      </c>
      <c r="T10" s="613">
        <v>-10.012953962248076</v>
      </c>
      <c r="U10" s="613">
        <v>-6.454473554223242</v>
      </c>
      <c r="V10" s="613">
        <v>-11.548061268571203</v>
      </c>
      <c r="W10" s="613">
        <v>-6.358099621918257</v>
      </c>
      <c r="X10" s="815"/>
    </row>
    <row r="11" spans="1:24" s="418" customFormat="1" ht="24.75" customHeight="1">
      <c r="A11" s="300" t="s">
        <v>139</v>
      </c>
      <c r="B11" s="422" t="s">
        <v>140</v>
      </c>
      <c r="C11" s="420">
        <v>638</v>
      </c>
      <c r="D11" s="611">
        <v>2.9828913987452808</v>
      </c>
      <c r="E11" s="611">
        <v>9.657994371801834</v>
      </c>
      <c r="F11" s="611">
        <v>-3.6559375864161296</v>
      </c>
      <c r="G11" s="611">
        <v>-6.200716393037126</v>
      </c>
      <c r="H11" s="611">
        <v>-0.3290886664213133</v>
      </c>
      <c r="I11" s="611">
        <v>0.07216636501851781</v>
      </c>
      <c r="J11" s="612">
        <v>-14.427097217350209</v>
      </c>
      <c r="K11" s="612">
        <v>-0.3994400296527232</v>
      </c>
      <c r="L11" s="611">
        <v>5.186326318660761</v>
      </c>
      <c r="M11" s="612">
        <v>-10.077542328331305</v>
      </c>
      <c r="N11" s="613">
        <v>14.80681159462462</v>
      </c>
      <c r="O11" s="613">
        <v>2.0539586871647373</v>
      </c>
      <c r="P11" s="613">
        <v>-1.2281464484786255</v>
      </c>
      <c r="Q11" s="613">
        <v>-9.862355066647027</v>
      </c>
      <c r="R11" s="614">
        <v>-4.566877632915407</v>
      </c>
      <c r="S11" s="613">
        <v>-19.939644086968784</v>
      </c>
      <c r="T11" s="613">
        <v>-14.988089740897678</v>
      </c>
      <c r="U11" s="613">
        <v>-10.283848980177936</v>
      </c>
      <c r="V11" s="613">
        <v>-19.38321028128476</v>
      </c>
      <c r="W11" s="613">
        <v>-10.094063565790762</v>
      </c>
      <c r="X11" s="815"/>
    </row>
    <row r="12" spans="1:24" s="418" customFormat="1" ht="18.75" customHeight="1">
      <c r="A12" s="300" t="s">
        <v>141</v>
      </c>
      <c r="B12" s="360" t="s">
        <v>13</v>
      </c>
      <c r="C12" s="420">
        <v>360</v>
      </c>
      <c r="D12" s="611">
        <v>0.6649947623264723</v>
      </c>
      <c r="E12" s="611">
        <v>0.2795267865002131</v>
      </c>
      <c r="F12" s="611">
        <v>50.5550620577732</v>
      </c>
      <c r="G12" s="611">
        <v>6.859397200203276</v>
      </c>
      <c r="H12" s="611">
        <v>16.65236293091685</v>
      </c>
      <c r="I12" s="611">
        <v>15.34023532827959</v>
      </c>
      <c r="J12" s="612">
        <v>-33.82808474806711</v>
      </c>
      <c r="K12" s="612">
        <v>-1.418007010609898</v>
      </c>
      <c r="L12" s="611">
        <v>-1.7628075604535383</v>
      </c>
      <c r="M12" s="612">
        <v>-3.3433404843133587</v>
      </c>
      <c r="N12" s="613">
        <v>48.742506904470446</v>
      </c>
      <c r="O12" s="613">
        <v>62.404789657469905</v>
      </c>
      <c r="P12" s="613">
        <v>88.19752099100549</v>
      </c>
      <c r="Q12" s="613">
        <v>116.4623932212613</v>
      </c>
      <c r="R12" s="614">
        <v>1.110330482577183</v>
      </c>
      <c r="S12" s="613">
        <v>-4.8605145274267585</v>
      </c>
      <c r="T12" s="612">
        <v>-12.230086116810384</v>
      </c>
      <c r="U12" s="612">
        <v>-26.085767112565506</v>
      </c>
      <c r="V12" s="612">
        <v>-38.05888447140827</v>
      </c>
      <c r="W12" s="612">
        <v>-5.354308731868485</v>
      </c>
      <c r="X12" s="815"/>
    </row>
    <row r="13" spans="1:24" s="418" customFormat="1" ht="18.75" customHeight="1">
      <c r="A13" s="300"/>
      <c r="B13" s="424" t="s">
        <v>142</v>
      </c>
      <c r="C13" s="425">
        <v>144</v>
      </c>
      <c r="D13" s="615">
        <v>-1.9999662571598122</v>
      </c>
      <c r="E13" s="615">
        <v>-2.999984218915202</v>
      </c>
      <c r="F13" s="615">
        <v>101.26426139506543</v>
      </c>
      <c r="G13" s="615">
        <v>-4.000000000000014</v>
      </c>
      <c r="H13" s="615">
        <v>11.10804918675288</v>
      </c>
      <c r="I13" s="615">
        <v>30.541516245487372</v>
      </c>
      <c r="J13" s="616">
        <v>-52.44048925893401</v>
      </c>
      <c r="K13" s="616">
        <v>0</v>
      </c>
      <c r="L13" s="615">
        <v>-2.9999445153414968</v>
      </c>
      <c r="M13" s="612">
        <v>0</v>
      </c>
      <c r="N13" s="617">
        <v>85.58219458309466</v>
      </c>
      <c r="O13" s="618">
        <v>83.66902772817892</v>
      </c>
      <c r="P13" s="615">
        <v>108.23571775960241</v>
      </c>
      <c r="Q13" s="616">
        <v>180.24125680716315</v>
      </c>
      <c r="R13" s="614">
        <v>-5.000022880258442</v>
      </c>
      <c r="S13" s="617">
        <v>-33.777924750146994</v>
      </c>
      <c r="T13" s="616">
        <v>-31.018671614736434</v>
      </c>
      <c r="U13" s="616">
        <v>-39.777606305288394</v>
      </c>
      <c r="V13" s="616">
        <v>-53.867248192933864</v>
      </c>
      <c r="W13" s="616">
        <v>-7.8499694834378175</v>
      </c>
      <c r="X13" s="815"/>
    </row>
    <row r="14" spans="1:24" s="607" customFormat="1" ht="18.75" customHeight="1">
      <c r="A14" s="300" t="s">
        <v>143</v>
      </c>
      <c r="B14" s="360" t="s">
        <v>144</v>
      </c>
      <c r="C14" s="420">
        <v>177</v>
      </c>
      <c r="D14" s="611">
        <v>10.124602643557438</v>
      </c>
      <c r="E14" s="611">
        <v>-2.894560725841913</v>
      </c>
      <c r="F14" s="611">
        <v>-24.46577480129433</v>
      </c>
      <c r="G14" s="611">
        <v>-5.458101285010542</v>
      </c>
      <c r="H14" s="611">
        <v>15.139735587023637</v>
      </c>
      <c r="I14" s="611">
        <v>5.395359882570958</v>
      </c>
      <c r="J14" s="612">
        <v>-0.9703185850471385</v>
      </c>
      <c r="K14" s="612">
        <v>4.639527387258326</v>
      </c>
      <c r="L14" s="611">
        <v>5.874480405781981</v>
      </c>
      <c r="M14" s="612">
        <v>9.605214840920496</v>
      </c>
      <c r="N14" s="613">
        <v>-23.05554650909197</v>
      </c>
      <c r="O14" s="613">
        <v>-23.634709101031476</v>
      </c>
      <c r="P14" s="613">
        <v>-20.156993159895194</v>
      </c>
      <c r="Q14" s="613">
        <v>-13.340771609496628</v>
      </c>
      <c r="R14" s="614">
        <v>-3.6205683218327778</v>
      </c>
      <c r="S14" s="613">
        <v>13.615195715600478</v>
      </c>
      <c r="T14" s="613">
        <v>25.749964251631525</v>
      </c>
      <c r="U14" s="613">
        <v>15.63090759509798</v>
      </c>
      <c r="V14" s="613">
        <v>20.249605706855903</v>
      </c>
      <c r="W14" s="613">
        <v>17.03146462713461</v>
      </c>
      <c r="X14" s="815"/>
    </row>
    <row r="15" spans="1:24" s="418" customFormat="1" ht="24.75" customHeight="1">
      <c r="A15" s="300" t="s">
        <v>145</v>
      </c>
      <c r="B15" s="422" t="s">
        <v>71</v>
      </c>
      <c r="C15" s="420">
        <v>59</v>
      </c>
      <c r="D15" s="611">
        <v>0</v>
      </c>
      <c r="E15" s="611">
        <v>0</v>
      </c>
      <c r="F15" s="611">
        <v>0</v>
      </c>
      <c r="G15" s="611">
        <v>2.20755744829529</v>
      </c>
      <c r="H15" s="611">
        <v>21.878214393484186</v>
      </c>
      <c r="I15" s="611">
        <v>32.25903393993224</v>
      </c>
      <c r="J15" s="612">
        <v>-3.682353797230391</v>
      </c>
      <c r="K15" s="612">
        <v>2.000060768817576</v>
      </c>
      <c r="L15" s="611">
        <v>4.362641901244132</v>
      </c>
      <c r="M15" s="612">
        <v>0</v>
      </c>
      <c r="N15" s="613">
        <v>0</v>
      </c>
      <c r="O15" s="613">
        <v>2.20755744829529</v>
      </c>
      <c r="P15" s="613">
        <v>24.568745993176847</v>
      </c>
      <c r="Q15" s="613">
        <v>64.75342004166373</v>
      </c>
      <c r="R15" s="614">
        <v>18.738998632368123</v>
      </c>
      <c r="S15" s="613">
        <v>58.68661622269258</v>
      </c>
      <c r="T15" s="613">
        <v>58.364458578328424</v>
      </c>
      <c r="U15" s="613">
        <v>35.60531193159716</v>
      </c>
      <c r="V15" s="613">
        <v>2.530094082786576</v>
      </c>
      <c r="W15" s="613">
        <v>26.397614362823745</v>
      </c>
      <c r="X15" s="815"/>
    </row>
    <row r="16" spans="1:24" s="418" customFormat="1" ht="25.5" customHeight="1">
      <c r="A16" s="300" t="s">
        <v>146</v>
      </c>
      <c r="B16" s="422" t="s">
        <v>147</v>
      </c>
      <c r="C16" s="420">
        <v>47</v>
      </c>
      <c r="D16" s="611">
        <v>-13.161873560134111</v>
      </c>
      <c r="E16" s="611">
        <v>33.626099304889635</v>
      </c>
      <c r="F16" s="611">
        <v>-10.781403509999635</v>
      </c>
      <c r="G16" s="611">
        <v>-7.771768320326572</v>
      </c>
      <c r="H16" s="611">
        <v>3.4601324609689073</v>
      </c>
      <c r="I16" s="611">
        <v>3.1496316840813847</v>
      </c>
      <c r="J16" s="612">
        <v>6.296345389232627</v>
      </c>
      <c r="K16" s="612">
        <v>4.650686950363621</v>
      </c>
      <c r="L16" s="611">
        <v>0.01725160961917993</v>
      </c>
      <c r="M16" s="612">
        <v>1.6195216603321683</v>
      </c>
      <c r="N16" s="613">
        <v>0.18644694312214938</v>
      </c>
      <c r="O16" s="613">
        <v>-4.518110489195394</v>
      </c>
      <c r="P16" s="613">
        <v>13.75843009754712</v>
      </c>
      <c r="Q16" s="613">
        <v>-12.186764213269754</v>
      </c>
      <c r="R16" s="614">
        <v>-2.656330531788953</v>
      </c>
      <c r="S16" s="613">
        <v>4.621978019779576</v>
      </c>
      <c r="T16" s="613">
        <v>18.713778530449915</v>
      </c>
      <c r="U16" s="613">
        <v>14.763296492858771</v>
      </c>
      <c r="V16" s="613">
        <v>13.060910672810081</v>
      </c>
      <c r="W16" s="613">
        <v>3.5384977536941307</v>
      </c>
      <c r="X16" s="815"/>
    </row>
    <row r="17" spans="1:24" s="418" customFormat="1" ht="18.75" customHeight="1">
      <c r="A17" s="300" t="s">
        <v>148</v>
      </c>
      <c r="B17" s="422" t="s">
        <v>14</v>
      </c>
      <c r="C17" s="420">
        <v>40</v>
      </c>
      <c r="D17" s="611">
        <v>1.1088709677419217</v>
      </c>
      <c r="E17" s="611">
        <v>-1.3990260873075187</v>
      </c>
      <c r="F17" s="611">
        <v>-4.391359436719185</v>
      </c>
      <c r="G17" s="611">
        <v>10.591164646209322</v>
      </c>
      <c r="H17" s="611">
        <v>-2.9928374010070087</v>
      </c>
      <c r="I17" s="611">
        <v>-1.4988512325281675</v>
      </c>
      <c r="J17" s="612">
        <v>-9.438372242023476</v>
      </c>
      <c r="K17" s="612">
        <v>11.34169149224391</v>
      </c>
      <c r="L17" s="611">
        <v>4.051091538908324</v>
      </c>
      <c r="M17" s="612">
        <v>25.118044312895123</v>
      </c>
      <c r="N17" s="613">
        <v>-6.933005933990373</v>
      </c>
      <c r="O17" s="613">
        <v>5.411511387587595</v>
      </c>
      <c r="P17" s="613">
        <v>1.1352567495659116</v>
      </c>
      <c r="Q17" s="613">
        <v>1.0328658573533147</v>
      </c>
      <c r="R17" s="614">
        <v>-27.185101774680874</v>
      </c>
      <c r="S17" s="613">
        <v>-4.300482307984879</v>
      </c>
      <c r="T17" s="613">
        <v>-3.6510176115039883</v>
      </c>
      <c r="U17" s="613">
        <v>3.345119242670606</v>
      </c>
      <c r="V17" s="613">
        <v>31.27094831604535</v>
      </c>
      <c r="W17" s="613">
        <v>5.546697626932541</v>
      </c>
      <c r="X17" s="815"/>
    </row>
    <row r="18" spans="1:24" s="418" customFormat="1" ht="25.5" customHeight="1">
      <c r="A18" s="300" t="s">
        <v>149</v>
      </c>
      <c r="B18" s="422" t="s">
        <v>281</v>
      </c>
      <c r="C18" s="420">
        <v>116</v>
      </c>
      <c r="D18" s="611">
        <v>1.0844469490915287</v>
      </c>
      <c r="E18" s="611">
        <v>-0.8981033682756134</v>
      </c>
      <c r="F18" s="611">
        <v>-2.6551293777819893</v>
      </c>
      <c r="G18" s="611">
        <v>0.8976686734150547</v>
      </c>
      <c r="H18" s="611">
        <v>7.943275801631728</v>
      </c>
      <c r="I18" s="611">
        <v>0.014197247120932843</v>
      </c>
      <c r="J18" s="612">
        <v>6.237427586075867</v>
      </c>
      <c r="K18" s="612">
        <v>8.87943434121972</v>
      </c>
      <c r="L18" s="611">
        <v>-3.0500942265106943</v>
      </c>
      <c r="M18" s="612">
        <v>2.1394525411968743</v>
      </c>
      <c r="N18" s="613">
        <v>-1.9786621040034333</v>
      </c>
      <c r="O18" s="613">
        <v>-1.6078366832067417</v>
      </c>
      <c r="P18" s="613">
        <v>5.06831408963113</v>
      </c>
      <c r="Q18" s="613">
        <v>6.03553965100312</v>
      </c>
      <c r="R18" s="614">
        <v>-6.184299817925762</v>
      </c>
      <c r="S18" s="613">
        <v>15.721998429086256</v>
      </c>
      <c r="T18" s="613">
        <v>24.876480254238672</v>
      </c>
      <c r="U18" s="613">
        <v>12.1585657287457</v>
      </c>
      <c r="V18" s="613">
        <v>14.541883219181756</v>
      </c>
      <c r="W18" s="613">
        <v>1.1491638921171443</v>
      </c>
      <c r="X18" s="815"/>
    </row>
    <row r="19" spans="1:24" s="418" customFormat="1" ht="18.75" customHeight="1">
      <c r="A19" s="619" t="s">
        <v>151</v>
      </c>
      <c r="B19" s="433" t="s">
        <v>152</v>
      </c>
      <c r="C19" s="434">
        <v>138</v>
      </c>
      <c r="D19" s="604">
        <v>4.752116891415497</v>
      </c>
      <c r="E19" s="604">
        <v>-1.7322350940281694</v>
      </c>
      <c r="F19" s="604">
        <v>1.967603717449549</v>
      </c>
      <c r="G19" s="604">
        <v>-0.09414673412602781</v>
      </c>
      <c r="H19" s="604">
        <v>8.471272388303248</v>
      </c>
      <c r="I19" s="604">
        <v>-1.2942161886287522</v>
      </c>
      <c r="J19" s="603">
        <v>5.013478827699473</v>
      </c>
      <c r="K19" s="603">
        <v>18.4227559472359</v>
      </c>
      <c r="L19" s="604">
        <v>1.9000398804976442</v>
      </c>
      <c r="M19" s="603">
        <v>2.64174223390566</v>
      </c>
      <c r="N19" s="609">
        <v>7.718911322585882</v>
      </c>
      <c r="O19" s="609">
        <v>4.864148090280395</v>
      </c>
      <c r="P19" s="609">
        <v>8.587281181716548</v>
      </c>
      <c r="Q19" s="609">
        <v>9.071298316827182</v>
      </c>
      <c r="R19" s="610">
        <v>-2.677710772952068</v>
      </c>
      <c r="S19" s="609">
        <v>12.329367945553926</v>
      </c>
      <c r="T19" s="609">
        <v>33.14888858936797</v>
      </c>
      <c r="U19" s="609">
        <v>25.08267634890946</v>
      </c>
      <c r="V19" s="609">
        <v>30.070430809473493</v>
      </c>
      <c r="W19" s="609">
        <v>20.544069470321176</v>
      </c>
      <c r="X19" s="815"/>
    </row>
    <row r="20" spans="1:24" s="607" customFormat="1" ht="16.5" customHeight="1">
      <c r="A20" s="300" t="s">
        <v>153</v>
      </c>
      <c r="B20" s="422" t="s">
        <v>282</v>
      </c>
      <c r="C20" s="420">
        <v>81</v>
      </c>
      <c r="D20" s="611">
        <v>2.6181203499070307</v>
      </c>
      <c r="E20" s="611">
        <v>-2.9591432315844486</v>
      </c>
      <c r="F20" s="611">
        <v>3.4036261400322445</v>
      </c>
      <c r="G20" s="611">
        <v>-1.2733439824512658</v>
      </c>
      <c r="H20" s="611">
        <v>14.334818417563369</v>
      </c>
      <c r="I20" s="611">
        <v>-3.6947047808883724</v>
      </c>
      <c r="J20" s="612">
        <v>4.119371189616913</v>
      </c>
      <c r="K20" s="612">
        <v>17.152283699878467</v>
      </c>
      <c r="L20" s="611">
        <v>2.045475092865658</v>
      </c>
      <c r="M20" s="612">
        <v>2.279824477678602</v>
      </c>
      <c r="N20" s="613">
        <v>7.550573667476087</v>
      </c>
      <c r="O20" s="613">
        <v>1.6597116891709902</v>
      </c>
      <c r="P20" s="613">
        <v>13.26698088729647</v>
      </c>
      <c r="Q20" s="613">
        <v>12.408426679090482</v>
      </c>
      <c r="R20" s="614">
        <v>-4.59201656821638</v>
      </c>
      <c r="S20" s="613">
        <v>13.186501664760769</v>
      </c>
      <c r="T20" s="613">
        <v>34.31081015921208</v>
      </c>
      <c r="U20" s="613">
        <v>19.874335941562023</v>
      </c>
      <c r="V20" s="613">
        <v>27.31102699582526</v>
      </c>
      <c r="W20" s="613">
        <v>16.659255770768013</v>
      </c>
      <c r="X20" s="815"/>
    </row>
    <row r="21" spans="1:24" s="607" customFormat="1" ht="16.5" customHeight="1">
      <c r="A21" s="300" t="s">
        <v>155</v>
      </c>
      <c r="B21" s="422" t="s">
        <v>156</v>
      </c>
      <c r="C21" s="420">
        <v>57</v>
      </c>
      <c r="D21" s="611">
        <v>7.920730763060476</v>
      </c>
      <c r="E21" s="611">
        <v>0</v>
      </c>
      <c r="F21" s="611">
        <v>0.00012234458721138708</v>
      </c>
      <c r="G21" s="611">
        <v>1.5764479791245236</v>
      </c>
      <c r="H21" s="611">
        <v>0.3973161780240275</v>
      </c>
      <c r="I21" s="611">
        <v>2.470065371919432</v>
      </c>
      <c r="J21" s="612">
        <v>6.331205729955627</v>
      </c>
      <c r="K21" s="612">
        <v>20.256216574710976</v>
      </c>
      <c r="L21" s="611">
        <v>1.6955747765404112</v>
      </c>
      <c r="M21" s="612">
        <v>3.1523074405356795</v>
      </c>
      <c r="N21" s="613">
        <v>7.958303104468612</v>
      </c>
      <c r="O21" s="613">
        <v>9.622179058869548</v>
      </c>
      <c r="P21" s="613">
        <v>1.9801524070516052</v>
      </c>
      <c r="Q21" s="613">
        <v>4.499128837888861</v>
      </c>
      <c r="R21" s="614">
        <v>0</v>
      </c>
      <c r="S21" s="613">
        <v>11.1150477273805</v>
      </c>
      <c r="T21" s="613">
        <v>31.548951652250764</v>
      </c>
      <c r="U21" s="613">
        <v>33.250038534947066</v>
      </c>
      <c r="V21" s="613">
        <v>34.13721257551509</v>
      </c>
      <c r="W21" s="613">
        <v>26.15037293584075</v>
      </c>
      <c r="X21" s="815"/>
    </row>
    <row r="22" spans="1:24" s="418" customFormat="1" ht="26.25" customHeight="1">
      <c r="A22" s="620" t="s">
        <v>157</v>
      </c>
      <c r="B22" s="492" t="s">
        <v>15</v>
      </c>
      <c r="C22" s="434">
        <v>288</v>
      </c>
      <c r="D22" s="604">
        <v>-1.5701222027142592</v>
      </c>
      <c r="E22" s="604">
        <v>1.2677656032810631</v>
      </c>
      <c r="F22" s="604">
        <v>-8.380229999198008</v>
      </c>
      <c r="G22" s="604">
        <v>26.821544698371042</v>
      </c>
      <c r="H22" s="604">
        <v>14.495933670632596</v>
      </c>
      <c r="I22" s="604">
        <v>11.216829541422953</v>
      </c>
      <c r="J22" s="603">
        <v>4.196998480124975</v>
      </c>
      <c r="K22" s="603">
        <v>-11.719444329887665</v>
      </c>
      <c r="L22" s="604">
        <v>2.1132249307798077</v>
      </c>
      <c r="M22" s="603">
        <v>-2.112153810310758</v>
      </c>
      <c r="N22" s="609">
        <v>-10.608855952762681</v>
      </c>
      <c r="O22" s="609">
        <v>15.819159640738164</v>
      </c>
      <c r="P22" s="609">
        <v>34.72355261198996</v>
      </c>
      <c r="Q22" s="609">
        <v>47.95948441047807</v>
      </c>
      <c r="R22" s="610">
        <v>4.117869847825801</v>
      </c>
      <c r="S22" s="609">
        <v>68.27082377639354</v>
      </c>
      <c r="T22" s="609">
        <v>17.133424461738002</v>
      </c>
      <c r="U22" s="609">
        <v>4.4654717029644075</v>
      </c>
      <c r="V22" s="609">
        <v>-8.054382881104743</v>
      </c>
      <c r="W22" s="609">
        <v>-8.124207646065784</v>
      </c>
      <c r="X22" s="815"/>
    </row>
    <row r="23" spans="1:24" s="418" customFormat="1" ht="13.5" customHeight="1">
      <c r="A23" s="300" t="s">
        <v>158</v>
      </c>
      <c r="B23" s="360" t="s">
        <v>159</v>
      </c>
      <c r="C23" s="420">
        <v>98</v>
      </c>
      <c r="D23" s="611">
        <v>-0.2873158792655346</v>
      </c>
      <c r="E23" s="611">
        <v>-0.3525199669512631</v>
      </c>
      <c r="F23" s="611">
        <v>-4.756508761262495</v>
      </c>
      <c r="G23" s="611">
        <v>73.621267519805</v>
      </c>
      <c r="H23" s="611">
        <v>23.27845015073551</v>
      </c>
      <c r="I23" s="611">
        <v>10.260034300666334</v>
      </c>
      <c r="J23" s="612">
        <v>6.729294301725417</v>
      </c>
      <c r="K23" s="612">
        <v>-14.19930875576037</v>
      </c>
      <c r="L23" s="611">
        <v>-4.650386035582386</v>
      </c>
      <c r="M23" s="612">
        <v>-3.297523468868661</v>
      </c>
      <c r="N23" s="613">
        <v>-5.714168456476827</v>
      </c>
      <c r="O23" s="613">
        <v>64.30658011719194</v>
      </c>
      <c r="P23" s="613">
        <v>103.13825392453873</v>
      </c>
      <c r="Q23" s="613">
        <v>124.77267702172355</v>
      </c>
      <c r="R23" s="614">
        <v>2.618683559050524</v>
      </c>
      <c r="S23" s="613">
        <v>151.87893560836886</v>
      </c>
      <c r="T23" s="613">
        <v>24.474306021272184</v>
      </c>
      <c r="U23" s="613">
        <v>-3.725452314617101</v>
      </c>
      <c r="V23" s="613">
        <v>-15.563356685489794</v>
      </c>
      <c r="W23" s="613">
        <v>-18.815380184331786</v>
      </c>
      <c r="X23" s="815"/>
    </row>
    <row r="24" spans="1:24" s="418" customFormat="1" ht="32.25" customHeight="1">
      <c r="A24" s="300" t="s">
        <v>160</v>
      </c>
      <c r="B24" s="422" t="s">
        <v>161</v>
      </c>
      <c r="C24" s="420">
        <v>168</v>
      </c>
      <c r="D24" s="611">
        <v>-1.9974098114121688</v>
      </c>
      <c r="E24" s="611">
        <v>1.004918262244388</v>
      </c>
      <c r="F24" s="611">
        <v>-12.233709818872214</v>
      </c>
      <c r="G24" s="611">
        <v>-1.5399696105623377</v>
      </c>
      <c r="H24" s="611">
        <v>3.330188014916004</v>
      </c>
      <c r="I24" s="611">
        <v>12.769068255943125</v>
      </c>
      <c r="J24" s="612">
        <v>1.2606675391551931</v>
      </c>
      <c r="K24" s="612">
        <v>-8.096148282108842</v>
      </c>
      <c r="L24" s="611">
        <v>-1.4807517627723428</v>
      </c>
      <c r="M24" s="612">
        <v>1.0363803417890125</v>
      </c>
      <c r="N24" s="613">
        <v>-15.726360433098804</v>
      </c>
      <c r="O24" s="613">
        <v>-14.46028822147531</v>
      </c>
      <c r="P24" s="613">
        <v>-9.810194977418632</v>
      </c>
      <c r="Q24" s="613">
        <v>0.694307302691584</v>
      </c>
      <c r="R24" s="614">
        <v>9.316956428433684</v>
      </c>
      <c r="S24" s="613">
        <v>16.17641299205654</v>
      </c>
      <c r="T24" s="613">
        <v>8.440549840454167</v>
      </c>
      <c r="U24" s="613">
        <v>3.391677243159293</v>
      </c>
      <c r="V24" s="613">
        <v>-7.365370773427529</v>
      </c>
      <c r="W24" s="613">
        <v>0.004631344244614866</v>
      </c>
      <c r="X24" s="815"/>
    </row>
    <row r="25" spans="1:24" s="418" customFormat="1" ht="37.5" customHeight="1">
      <c r="A25" s="512" t="s">
        <v>162</v>
      </c>
      <c r="B25" s="439" t="s">
        <v>163</v>
      </c>
      <c r="C25" s="440">
        <v>22</v>
      </c>
      <c r="D25" s="621">
        <v>-4.063827347975007</v>
      </c>
      <c r="E25" s="621">
        <v>10.961005713559757</v>
      </c>
      <c r="F25" s="621">
        <v>4.057835555459064</v>
      </c>
      <c r="G25" s="621">
        <v>18.182089325217547</v>
      </c>
      <c r="H25" s="621">
        <v>21.117934948383606</v>
      </c>
      <c r="I25" s="621">
        <v>10.046914992914097</v>
      </c>
      <c r="J25" s="622">
        <v>2.5224106897531158</v>
      </c>
      <c r="K25" s="622">
        <v>-12.599355296762596</v>
      </c>
      <c r="L25" s="621">
        <v>58.622206849114576</v>
      </c>
      <c r="M25" s="622">
        <v>-6.8766698166032825</v>
      </c>
      <c r="N25" s="623">
        <v>7.44803905910203</v>
      </c>
      <c r="O25" s="623">
        <v>30.91192966857554</v>
      </c>
      <c r="P25" s="623">
        <v>65.27428751068928</v>
      </c>
      <c r="Q25" s="623">
        <v>63.91276693322769</v>
      </c>
      <c r="R25" s="624">
        <v>-6.43377456450267</v>
      </c>
      <c r="S25" s="623">
        <v>61.49415293061563</v>
      </c>
      <c r="T25" s="623">
        <v>19.431744374544976</v>
      </c>
      <c r="U25" s="623">
        <v>56.41388592534352</v>
      </c>
      <c r="V25" s="623">
        <v>32.35974806955559</v>
      </c>
      <c r="W25" s="623">
        <v>20.79702323756871</v>
      </c>
      <c r="X25" s="815"/>
    </row>
    <row r="26" spans="1:24" s="418" customFormat="1" ht="3.75" customHeight="1">
      <c r="A26" s="482"/>
      <c r="B26" s="366"/>
      <c r="C26" s="443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815"/>
    </row>
    <row r="27" spans="1:24" ht="12.75">
      <c r="A27" s="375" t="s">
        <v>120</v>
      </c>
      <c r="X27" s="815"/>
    </row>
    <row r="28" ht="12.75">
      <c r="X28" s="815"/>
    </row>
  </sheetData>
  <sheetProtection/>
  <mergeCells count="6">
    <mergeCell ref="X1:X28"/>
    <mergeCell ref="A2:W2"/>
    <mergeCell ref="A4:A5"/>
    <mergeCell ref="B4:B5"/>
    <mergeCell ref="C4:C5"/>
    <mergeCell ref="G4:W4"/>
  </mergeCells>
  <printOptions/>
  <pageMargins left="0.53" right="0.48" top="0.45" bottom="0.19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T12" sqref="T12"/>
    </sheetView>
  </sheetViews>
  <sheetFormatPr defaultColWidth="8.83203125" defaultRowHeight="12.75"/>
  <cols>
    <col min="1" max="1" width="8.83203125" style="349" customWidth="1"/>
    <col min="2" max="2" width="43.66015625" style="349" customWidth="1"/>
    <col min="3" max="3" width="8.5" style="349" customWidth="1"/>
    <col min="4" max="5" width="10.33203125" style="349" hidden="1" customWidth="1"/>
    <col min="6" max="6" width="3.83203125" style="349" hidden="1" customWidth="1"/>
    <col min="7" max="7" width="9.33203125" style="349" hidden="1" customWidth="1"/>
    <col min="8" max="10" width="10.5" style="349" hidden="1" customWidth="1"/>
    <col min="11" max="13" width="10.5" style="349" customWidth="1"/>
    <col min="14" max="17" width="11" style="349" hidden="1" customWidth="1"/>
    <col min="18" max="18" width="11" style="349" customWidth="1"/>
    <col min="19" max="19" width="11.33203125" style="349" hidden="1" customWidth="1"/>
    <col min="20" max="22" width="11.33203125" style="349" customWidth="1"/>
    <col min="23" max="23" width="10.83203125" style="349" customWidth="1"/>
    <col min="24" max="24" width="6.16015625" style="388" customWidth="1"/>
    <col min="25" max="16384" width="8.83203125" style="349" customWidth="1"/>
  </cols>
  <sheetData>
    <row r="1" spans="1:24" ht="24" customHeight="1">
      <c r="A1" s="348" t="s">
        <v>283</v>
      </c>
      <c r="B1" s="37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815">
        <v>23</v>
      </c>
    </row>
    <row r="2" spans="1:24" ht="14.25" customHeight="1">
      <c r="A2" s="844" t="s">
        <v>114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15"/>
    </row>
    <row r="3" spans="1:24" ht="12" customHeight="1">
      <c r="A3" s="403"/>
      <c r="B3" s="37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815"/>
    </row>
    <row r="4" spans="1:24" ht="19.5" customHeight="1">
      <c r="A4" s="849" t="s">
        <v>128</v>
      </c>
      <c r="B4" s="851" t="s">
        <v>10</v>
      </c>
      <c r="C4" s="853" t="s">
        <v>4</v>
      </c>
      <c r="D4" s="592"/>
      <c r="E4" s="593"/>
      <c r="F4" s="593"/>
      <c r="G4" s="871" t="s">
        <v>36</v>
      </c>
      <c r="H4" s="872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872"/>
      <c r="T4" s="872"/>
      <c r="U4" s="872"/>
      <c r="V4" s="872"/>
      <c r="W4" s="873"/>
      <c r="X4" s="815"/>
    </row>
    <row r="5" spans="1:24" ht="53.25" customHeight="1">
      <c r="A5" s="850"/>
      <c r="B5" s="852"/>
      <c r="C5" s="854"/>
      <c r="D5" s="594" t="s">
        <v>284</v>
      </c>
      <c r="E5" s="626" t="s">
        <v>285</v>
      </c>
      <c r="F5" s="594" t="s">
        <v>286</v>
      </c>
      <c r="G5" s="594" t="s">
        <v>287</v>
      </c>
      <c r="H5" s="594" t="s">
        <v>288</v>
      </c>
      <c r="I5" s="626" t="s">
        <v>289</v>
      </c>
      <c r="J5" s="626" t="s">
        <v>290</v>
      </c>
      <c r="K5" s="627" t="s">
        <v>272</v>
      </c>
      <c r="L5" s="628" t="s">
        <v>291</v>
      </c>
      <c r="M5" s="628" t="s">
        <v>292</v>
      </c>
      <c r="N5" s="628" t="s">
        <v>293</v>
      </c>
      <c r="O5" s="628" t="s">
        <v>294</v>
      </c>
      <c r="P5" s="628" t="s">
        <v>295</v>
      </c>
      <c r="Q5" s="628" t="s">
        <v>292</v>
      </c>
      <c r="R5" s="560" t="s">
        <v>277</v>
      </c>
      <c r="S5" s="629" t="s">
        <v>296</v>
      </c>
      <c r="T5" s="597" t="s">
        <v>278</v>
      </c>
      <c r="U5" s="597" t="s">
        <v>279</v>
      </c>
      <c r="V5" s="597" t="s">
        <v>269</v>
      </c>
      <c r="W5" s="597" t="s">
        <v>280</v>
      </c>
      <c r="X5" s="815"/>
    </row>
    <row r="6" spans="1:24" ht="29.25" customHeight="1">
      <c r="A6" s="630" t="s">
        <v>164</v>
      </c>
      <c r="B6" s="631" t="s">
        <v>117</v>
      </c>
      <c r="C6" s="632">
        <v>2004</v>
      </c>
      <c r="D6" s="602">
        <v>7.668804208757578</v>
      </c>
      <c r="E6" s="633">
        <v>5.024207951943978</v>
      </c>
      <c r="F6" s="602">
        <v>0.37881361987255957</v>
      </c>
      <c r="G6" s="602">
        <v>30.66600305734991</v>
      </c>
      <c r="H6" s="602">
        <v>15.26088548421896</v>
      </c>
      <c r="I6" s="602">
        <v>-39.79893450844134</v>
      </c>
      <c r="J6" s="602">
        <v>-21.79136632837036</v>
      </c>
      <c r="K6" s="602">
        <v>4.518720434045264</v>
      </c>
      <c r="L6" s="602">
        <v>18.58269073914431</v>
      </c>
      <c r="M6" s="633">
        <v>0.6708058822714804</v>
      </c>
      <c r="N6" s="633">
        <v>-9.188264395890954</v>
      </c>
      <c r="O6" s="633">
        <v>17.356565469792912</v>
      </c>
      <c r="P6" s="633">
        <v>-100</v>
      </c>
      <c r="Q6" s="633" t="e">
        <v>#DIV/0!</v>
      </c>
      <c r="R6" s="605">
        <v>6.573533948491473</v>
      </c>
      <c r="S6" s="606">
        <v>-29.090661340603774</v>
      </c>
      <c r="T6" s="633">
        <v>-43.280171046086146</v>
      </c>
      <c r="U6" s="633">
        <v>-41.645512201621735</v>
      </c>
      <c r="V6" s="633">
        <v>-2.4171206017334015</v>
      </c>
      <c r="W6" s="633">
        <v>32.97447893039012</v>
      </c>
      <c r="X6" s="815"/>
    </row>
    <row r="7" spans="1:24" ht="29.25" customHeight="1">
      <c r="A7" s="300" t="s">
        <v>165</v>
      </c>
      <c r="B7" s="360" t="s">
        <v>166</v>
      </c>
      <c r="C7" s="634">
        <v>145</v>
      </c>
      <c r="D7" s="635">
        <v>4.8118792102697086</v>
      </c>
      <c r="E7" s="635">
        <v>9.646464646464636</v>
      </c>
      <c r="F7" s="635">
        <v>2.0155897216453553</v>
      </c>
      <c r="G7" s="635">
        <v>41.515031119136324</v>
      </c>
      <c r="H7" s="635">
        <v>49.194551699606706</v>
      </c>
      <c r="I7" s="635">
        <v>-32.15810587822378</v>
      </c>
      <c r="J7" s="635">
        <v>-11.523633665887772</v>
      </c>
      <c r="K7" s="636">
        <v>-13.261782359539481</v>
      </c>
      <c r="L7" s="636">
        <v>-3.5185461191204865</v>
      </c>
      <c r="M7" s="635">
        <v>-4.733164185932537</v>
      </c>
      <c r="N7" s="637">
        <v>9.79885497721638</v>
      </c>
      <c r="O7" s="638">
        <v>-100</v>
      </c>
      <c r="P7" s="638" t="e">
        <v>#DIV/0!</v>
      </c>
      <c r="Q7" s="636" t="e">
        <v>#DIV/0!</v>
      </c>
      <c r="R7" s="638">
        <v>12.567948471447735</v>
      </c>
      <c r="S7" s="639">
        <v>26.730391915317412</v>
      </c>
      <c r="T7" s="635">
        <v>-22.32366958703075</v>
      </c>
      <c r="U7" s="635">
        <v>-49.7681034260274</v>
      </c>
      <c r="V7" s="635">
        <v>-29.46196586209679</v>
      </c>
      <c r="W7" s="635">
        <v>-10.254883636068783</v>
      </c>
      <c r="X7" s="815"/>
    </row>
    <row r="8" spans="1:24" ht="29.25" customHeight="1">
      <c r="A8" s="300" t="s">
        <v>167</v>
      </c>
      <c r="B8" s="422" t="s">
        <v>168</v>
      </c>
      <c r="C8" s="634">
        <v>1725</v>
      </c>
      <c r="D8" s="635">
        <v>8.602947926442425</v>
      </c>
      <c r="E8" s="635">
        <v>3.7341689812853645</v>
      </c>
      <c r="F8" s="635">
        <v>0.29451351435079687</v>
      </c>
      <c r="G8" s="635">
        <v>31.9812292174158</v>
      </c>
      <c r="H8" s="635">
        <v>12.264183558388027</v>
      </c>
      <c r="I8" s="635">
        <v>-43.00891660929243</v>
      </c>
      <c r="J8" s="635">
        <v>-22.304434875126162</v>
      </c>
      <c r="K8" s="636">
        <v>9.21674981728006</v>
      </c>
      <c r="L8" s="636">
        <v>21.40340397842182</v>
      </c>
      <c r="M8" s="635">
        <v>0.16944341595579715</v>
      </c>
      <c r="N8" s="637">
        <v>-10.661801799994151</v>
      </c>
      <c r="O8" s="638">
        <v>-100</v>
      </c>
      <c r="P8" s="638" t="e">
        <v>#DIV/0!</v>
      </c>
      <c r="Q8" s="636" t="e">
        <v>#DIV/0!</v>
      </c>
      <c r="R8" s="638">
        <v>5.725546042606709</v>
      </c>
      <c r="S8" s="639">
        <v>-34.39204001522572</v>
      </c>
      <c r="T8" s="635">
        <v>-45.708278410747816</v>
      </c>
      <c r="U8" s="635">
        <v>-41.288489348377624</v>
      </c>
      <c r="V8" s="635">
        <v>3.193324186602325</v>
      </c>
      <c r="W8" s="635">
        <v>40.42205021670446</v>
      </c>
      <c r="X8" s="815"/>
    </row>
    <row r="9" spans="1:24" ht="29.25" customHeight="1">
      <c r="A9" s="300" t="s">
        <v>169</v>
      </c>
      <c r="B9" s="360" t="s">
        <v>170</v>
      </c>
      <c r="C9" s="634">
        <v>134</v>
      </c>
      <c r="D9" s="635">
        <v>-1.483289141542457</v>
      </c>
      <c r="E9" s="635">
        <v>18.356380731842734</v>
      </c>
      <c r="F9" s="635">
        <v>-0.26509842967921315</v>
      </c>
      <c r="G9" s="635">
        <v>2.454034341285521</v>
      </c>
      <c r="H9" s="635">
        <v>14.186132740081561</v>
      </c>
      <c r="I9" s="635">
        <v>-3.023996622938057</v>
      </c>
      <c r="J9" s="635">
        <v>-30.770979680713666</v>
      </c>
      <c r="K9" s="636">
        <v>-14.592170470121971</v>
      </c>
      <c r="L9" s="636">
        <v>19.030848131058107</v>
      </c>
      <c r="M9" s="635">
        <v>15.235117831293323</v>
      </c>
      <c r="N9" s="637">
        <v>-13.738872176912267</v>
      </c>
      <c r="O9" s="638">
        <v>-100</v>
      </c>
      <c r="P9" s="638" t="e">
        <v>#DIV/0!</v>
      </c>
      <c r="Q9" s="636" t="e">
        <v>#DIV/0!</v>
      </c>
      <c r="R9" s="638">
        <v>9.726301586816646</v>
      </c>
      <c r="S9" s="639">
        <v>-21.459276705667833</v>
      </c>
      <c r="T9" s="635">
        <v>-34.52680756395995</v>
      </c>
      <c r="U9" s="635">
        <v>-31.74889596051436</v>
      </c>
      <c r="V9" s="635">
        <v>-18.89824552239378</v>
      </c>
      <c r="W9" s="635">
        <v>28.54429443010079</v>
      </c>
      <c r="X9" s="815"/>
    </row>
    <row r="10" spans="1:24" s="34" customFormat="1" ht="29.25" customHeight="1">
      <c r="A10" s="630" t="s">
        <v>171</v>
      </c>
      <c r="B10" s="631" t="s">
        <v>34</v>
      </c>
      <c r="C10" s="632">
        <v>104</v>
      </c>
      <c r="D10" s="640">
        <v>7.988263808251972</v>
      </c>
      <c r="E10" s="640">
        <v>7.38758659196148</v>
      </c>
      <c r="F10" s="640">
        <v>16.162907191905802</v>
      </c>
      <c r="G10" s="640">
        <v>21.442982388172837</v>
      </c>
      <c r="H10" s="640">
        <v>-1.6014223527145788</v>
      </c>
      <c r="I10" s="640">
        <v>-3.9321348366668047</v>
      </c>
      <c r="J10" s="640">
        <v>-24.24917607899053</v>
      </c>
      <c r="K10" s="641">
        <v>-12.180825554066132</v>
      </c>
      <c r="L10" s="641">
        <v>5.5576659253932235</v>
      </c>
      <c r="M10" s="640">
        <v>-1.8589644791425286</v>
      </c>
      <c r="N10" s="642">
        <v>2.0854826411915326</v>
      </c>
      <c r="O10" s="643">
        <v>-100</v>
      </c>
      <c r="P10" s="643" t="e">
        <v>#DIV/0!</v>
      </c>
      <c r="Q10" s="641" t="e">
        <v>#DIV/0!</v>
      </c>
      <c r="R10" s="643">
        <v>9.28539984374352</v>
      </c>
      <c r="S10" s="644">
        <v>-13.038555415256752</v>
      </c>
      <c r="T10" s="640">
        <v>-37.115491386337006</v>
      </c>
      <c r="U10" s="640">
        <v>-32.54026520670266</v>
      </c>
      <c r="V10" s="640">
        <v>-31.08446599369701</v>
      </c>
      <c r="W10" s="640">
        <v>-0.575844598370395</v>
      </c>
      <c r="X10" s="815"/>
    </row>
    <row r="11" spans="1:24" ht="29.25" customHeight="1">
      <c r="A11" s="458" t="s">
        <v>172</v>
      </c>
      <c r="B11" s="422" t="s">
        <v>297</v>
      </c>
      <c r="C11" s="634">
        <v>104</v>
      </c>
      <c r="D11" s="635">
        <v>7.988263808251972</v>
      </c>
      <c r="E11" s="635">
        <v>7.38758659196148</v>
      </c>
      <c r="F11" s="635">
        <v>16.162907191905802</v>
      </c>
      <c r="G11" s="635">
        <v>21.442982388172837</v>
      </c>
      <c r="H11" s="635">
        <v>-1.6014223527145788</v>
      </c>
      <c r="I11" s="635">
        <v>-3.9321348366668047</v>
      </c>
      <c r="J11" s="635">
        <v>-24.24917607899053</v>
      </c>
      <c r="K11" s="636">
        <v>-12.180825554066132</v>
      </c>
      <c r="L11" s="636">
        <v>5.5576659253932235</v>
      </c>
      <c r="M11" s="635">
        <v>-1.8589644791425286</v>
      </c>
      <c r="N11" s="637">
        <v>2.0854826411915326</v>
      </c>
      <c r="O11" s="638">
        <v>-100</v>
      </c>
      <c r="P11" s="638" t="e">
        <v>#DIV/0!</v>
      </c>
      <c r="Q11" s="636" t="e">
        <v>#DIV/0!</v>
      </c>
      <c r="R11" s="638">
        <v>9.28539984374352</v>
      </c>
      <c r="S11" s="639">
        <v>-13.038555415256752</v>
      </c>
      <c r="T11" s="635">
        <v>-37.115491386337006</v>
      </c>
      <c r="U11" s="635">
        <v>-32.54026520670266</v>
      </c>
      <c r="V11" s="635">
        <v>-31.08446599369701</v>
      </c>
      <c r="W11" s="635">
        <v>-0.575844598370395</v>
      </c>
      <c r="X11" s="815"/>
    </row>
    <row r="12" spans="1:24" s="646" customFormat="1" ht="29.25" customHeight="1">
      <c r="A12" s="630" t="s">
        <v>174</v>
      </c>
      <c r="B12" s="631" t="s">
        <v>118</v>
      </c>
      <c r="C12" s="645">
        <v>851</v>
      </c>
      <c r="D12" s="640">
        <v>-0.45360837406209953</v>
      </c>
      <c r="E12" s="640">
        <v>0.4726383561796723</v>
      </c>
      <c r="F12" s="640">
        <v>-5.794487698764314</v>
      </c>
      <c r="G12" s="640">
        <v>0.04524683944787</v>
      </c>
      <c r="H12" s="640">
        <v>10.362813532075265</v>
      </c>
      <c r="I12" s="640">
        <v>7.094533222253176</v>
      </c>
      <c r="J12" s="640">
        <v>1.4183203248630463</v>
      </c>
      <c r="K12" s="641">
        <v>1.0655555212566838</v>
      </c>
      <c r="L12" s="641">
        <v>-4.5091284039103385</v>
      </c>
      <c r="M12" s="640">
        <v>-5.5286066573242465</v>
      </c>
      <c r="N12" s="642">
        <v>6.596128182215267</v>
      </c>
      <c r="O12" s="643">
        <v>-100</v>
      </c>
      <c r="P12" s="643" t="e">
        <v>#DIV/0!</v>
      </c>
      <c r="Q12" s="641" t="e">
        <v>#DIV/0!</v>
      </c>
      <c r="R12" s="643">
        <v>3.93007724361334</v>
      </c>
      <c r="S12" s="644">
        <v>19.923125704130356</v>
      </c>
      <c r="T12" s="640">
        <v>21.146158383553242</v>
      </c>
      <c r="U12" s="640">
        <v>4.821106714548009</v>
      </c>
      <c r="V12" s="640">
        <v>-7.53406635151201</v>
      </c>
      <c r="W12" s="640">
        <v>-5.244026959749789</v>
      </c>
      <c r="X12" s="815"/>
    </row>
    <row r="13" spans="1:24" s="418" customFormat="1" ht="29.25" customHeight="1">
      <c r="A13" s="300" t="s">
        <v>175</v>
      </c>
      <c r="B13" s="360" t="s">
        <v>74</v>
      </c>
      <c r="C13" s="483">
        <v>61</v>
      </c>
      <c r="D13" s="635">
        <v>-0.984268847064456</v>
      </c>
      <c r="E13" s="635">
        <v>0.3487220934559616</v>
      </c>
      <c r="F13" s="635">
        <v>-5.823750887239527</v>
      </c>
      <c r="G13" s="635">
        <v>2.2164758034724628</v>
      </c>
      <c r="H13" s="635">
        <v>6.613661004698201</v>
      </c>
      <c r="I13" s="635">
        <v>10.271186440677965</v>
      </c>
      <c r="J13" s="635">
        <v>6.7230420737540015</v>
      </c>
      <c r="K13" s="636">
        <v>-4.806943419932992</v>
      </c>
      <c r="L13" s="636">
        <v>-4.714329375903546</v>
      </c>
      <c r="M13" s="635">
        <v>-4.827895262901876</v>
      </c>
      <c r="N13" s="637">
        <v>7.795968613538463</v>
      </c>
      <c r="O13" s="638">
        <v>-100</v>
      </c>
      <c r="P13" s="638" t="e">
        <v>#DIV/0!</v>
      </c>
      <c r="Q13" s="636" t="e">
        <v>#DIV/0!</v>
      </c>
      <c r="R13" s="638">
        <v>12.64760170644405</v>
      </c>
      <c r="S13" s="639">
        <v>28.249004752834054</v>
      </c>
      <c r="T13" s="635">
        <v>19.43685858673551</v>
      </c>
      <c r="U13" s="635">
        <v>6.746368715083804</v>
      </c>
      <c r="V13" s="635">
        <v>-7.8700709443968435</v>
      </c>
      <c r="W13" s="635">
        <v>-2.755624728853121</v>
      </c>
      <c r="X13" s="815"/>
    </row>
    <row r="14" spans="1:24" s="607" customFormat="1" ht="29.25" customHeight="1">
      <c r="A14" s="300" t="s">
        <v>176</v>
      </c>
      <c r="B14" s="466" t="s">
        <v>75</v>
      </c>
      <c r="C14" s="483">
        <v>225</v>
      </c>
      <c r="D14" s="635">
        <v>-0.12466478705745487</v>
      </c>
      <c r="E14" s="635">
        <v>-0.54293159568779</v>
      </c>
      <c r="F14" s="635">
        <v>-5.621928755045644</v>
      </c>
      <c r="G14" s="635">
        <v>-2.699586525344273</v>
      </c>
      <c r="H14" s="635">
        <v>2.3912639763726844</v>
      </c>
      <c r="I14" s="635">
        <v>-0.11135598749227427</v>
      </c>
      <c r="J14" s="635">
        <v>3.2079863107135935</v>
      </c>
      <c r="K14" s="636">
        <v>3.279136805101075</v>
      </c>
      <c r="L14" s="636">
        <v>-0.30316150010972365</v>
      </c>
      <c r="M14" s="635">
        <v>-3.556057601563367</v>
      </c>
      <c r="N14" s="637">
        <v>2.097503785658162</v>
      </c>
      <c r="O14" s="638">
        <v>-100</v>
      </c>
      <c r="P14" s="638" t="e">
        <v>#DIV/0!</v>
      </c>
      <c r="Q14" s="636" t="e">
        <v>#DIV/0!</v>
      </c>
      <c r="R14" s="638">
        <v>3.584838718686157</v>
      </c>
      <c r="S14" s="639">
        <v>2.70864795382586</v>
      </c>
      <c r="T14" s="635">
        <v>9.019685778140826</v>
      </c>
      <c r="U14" s="635">
        <v>6.150833423056</v>
      </c>
      <c r="V14" s="635">
        <v>2.490177591331971</v>
      </c>
      <c r="W14" s="635">
        <v>2.8644090011237466</v>
      </c>
      <c r="X14" s="815"/>
    </row>
    <row r="15" spans="1:24" s="418" customFormat="1" ht="29.25" customHeight="1">
      <c r="A15" s="300" t="s">
        <v>177</v>
      </c>
      <c r="B15" s="466" t="s">
        <v>298</v>
      </c>
      <c r="C15" s="483">
        <v>147</v>
      </c>
      <c r="D15" s="635">
        <v>-2.7328307717278904</v>
      </c>
      <c r="E15" s="635">
        <v>6.538630243864247</v>
      </c>
      <c r="F15" s="635">
        <v>-4.431911761813765</v>
      </c>
      <c r="G15" s="635">
        <v>5.096490835930069</v>
      </c>
      <c r="H15" s="635">
        <v>-0.4834858764012182</v>
      </c>
      <c r="I15" s="635">
        <v>4.558602192414156</v>
      </c>
      <c r="J15" s="635">
        <v>6.324916089503915</v>
      </c>
      <c r="K15" s="636">
        <v>7.168500697277906</v>
      </c>
      <c r="L15" s="636">
        <v>6.091437742979309</v>
      </c>
      <c r="M15" s="635">
        <v>-1.7959011084930125</v>
      </c>
      <c r="N15" s="637">
        <v>-3.1568458189767625</v>
      </c>
      <c r="O15" s="638">
        <v>-100</v>
      </c>
      <c r="P15" s="638" t="e">
        <v>#DIV/0!</v>
      </c>
      <c r="Q15" s="636" t="e">
        <v>#DIV/0!</v>
      </c>
      <c r="R15" s="638">
        <v>-2.222601020786584</v>
      </c>
      <c r="S15" s="639">
        <v>16.272815169999205</v>
      </c>
      <c r="T15" s="635">
        <v>18.565169726489785</v>
      </c>
      <c r="U15" s="635">
        <v>26.39861266544115</v>
      </c>
      <c r="V15" s="635">
        <v>18.716792283656176</v>
      </c>
      <c r="W15" s="635">
        <v>9.173085590587576</v>
      </c>
      <c r="X15" s="815"/>
    </row>
    <row r="16" spans="1:24" s="418" customFormat="1" ht="29.25" customHeight="1">
      <c r="A16" s="300" t="s">
        <v>179</v>
      </c>
      <c r="B16" s="422" t="s">
        <v>180</v>
      </c>
      <c r="C16" s="483">
        <v>49</v>
      </c>
      <c r="D16" s="635">
        <v>0.5095171446969289</v>
      </c>
      <c r="E16" s="635">
        <v>-1.824040421613148</v>
      </c>
      <c r="F16" s="635">
        <v>-6.413575253284037</v>
      </c>
      <c r="G16" s="635">
        <v>-3.9999835350969875</v>
      </c>
      <c r="H16" s="635">
        <v>117.82205387624049</v>
      </c>
      <c r="I16" s="635">
        <v>13.000007873829773</v>
      </c>
      <c r="J16" s="635">
        <v>5.999997212803848</v>
      </c>
      <c r="K16" s="636">
        <v>0</v>
      </c>
      <c r="L16" s="636">
        <v>-34.83531877242412</v>
      </c>
      <c r="M16" s="635">
        <v>-23.10194817476831</v>
      </c>
      <c r="N16" s="637">
        <v>57.290322051685706</v>
      </c>
      <c r="O16" s="638">
        <v>-100</v>
      </c>
      <c r="P16" s="638" t="e">
        <v>#DIV/0!</v>
      </c>
      <c r="Q16" s="636" t="e">
        <v>#DIV/0!</v>
      </c>
      <c r="R16" s="638">
        <v>0</v>
      </c>
      <c r="S16" s="639">
        <v>150.47101971260517</v>
      </c>
      <c r="T16" s="635">
        <v>160.90726745257984</v>
      </c>
      <c r="U16" s="635">
        <v>-21.945741439178576</v>
      </c>
      <c r="V16" s="635">
        <v>-46.88300883401829</v>
      </c>
      <c r="W16" s="635">
        <v>-49.88962965787167</v>
      </c>
      <c r="X16" s="815"/>
    </row>
    <row r="17" spans="1:24" s="418" customFormat="1" ht="29.25" customHeight="1">
      <c r="A17" s="300" t="s">
        <v>181</v>
      </c>
      <c r="B17" s="360" t="s">
        <v>182</v>
      </c>
      <c r="C17" s="483">
        <v>157</v>
      </c>
      <c r="D17" s="635">
        <v>-0.4380980301934869</v>
      </c>
      <c r="E17" s="635">
        <v>-0.8080482403594971</v>
      </c>
      <c r="F17" s="635">
        <v>-7.316385262836846</v>
      </c>
      <c r="G17" s="635">
        <v>0.02298660955268872</v>
      </c>
      <c r="H17" s="635">
        <v>10.33057980116942</v>
      </c>
      <c r="I17" s="635">
        <v>8.951286908065086</v>
      </c>
      <c r="J17" s="635">
        <v>-13.11196539195069</v>
      </c>
      <c r="K17" s="636">
        <v>-2.4848607073367788</v>
      </c>
      <c r="L17" s="636">
        <v>-0.3286482713383805</v>
      </c>
      <c r="M17" s="635">
        <v>-3.520414820044408</v>
      </c>
      <c r="N17" s="637">
        <v>3.570001330139803</v>
      </c>
      <c r="O17" s="638">
        <v>-100</v>
      </c>
      <c r="P17" s="638" t="e">
        <v>#DIV/0!</v>
      </c>
      <c r="Q17" s="636" t="e">
        <v>#DIV/0!</v>
      </c>
      <c r="R17" s="638">
        <v>13.298455907772947</v>
      </c>
      <c r="S17" s="639">
        <v>4.46914891632899</v>
      </c>
      <c r="T17" s="635">
        <v>1.8498242621847396</v>
      </c>
      <c r="U17" s="635">
        <v>-7.99006335475643</v>
      </c>
      <c r="V17" s="635">
        <v>-18.52248126763547</v>
      </c>
      <c r="W17" s="635">
        <v>6.243363717636214</v>
      </c>
      <c r="X17" s="815"/>
    </row>
    <row r="18" spans="1:24" s="418" customFormat="1" ht="29.25" customHeight="1">
      <c r="A18" s="300" t="s">
        <v>183</v>
      </c>
      <c r="B18" s="360" t="s">
        <v>184</v>
      </c>
      <c r="C18" s="483">
        <v>81</v>
      </c>
      <c r="D18" s="635">
        <v>-0.4832096592697184</v>
      </c>
      <c r="E18" s="635">
        <v>-1.1189805224018983</v>
      </c>
      <c r="F18" s="635">
        <v>-7.280643265490312</v>
      </c>
      <c r="G18" s="635">
        <v>-2.476661575164499</v>
      </c>
      <c r="H18" s="635">
        <v>2.885886788145342</v>
      </c>
      <c r="I18" s="635">
        <v>6.053479137399236</v>
      </c>
      <c r="J18" s="635">
        <v>0.6253077878110247</v>
      </c>
      <c r="K18" s="636">
        <v>4.769908472747304</v>
      </c>
      <c r="L18" s="636">
        <v>-1.7274614704920168</v>
      </c>
      <c r="M18" s="635">
        <v>-4.124484516482681</v>
      </c>
      <c r="N18" s="637">
        <v>2.9351425032690344</v>
      </c>
      <c r="O18" s="638">
        <v>-100</v>
      </c>
      <c r="P18" s="638" t="e">
        <v>#DIV/0!</v>
      </c>
      <c r="Q18" s="636" t="e">
        <v>#DIV/0!</v>
      </c>
      <c r="R18" s="638">
        <v>-0.6150144266757849</v>
      </c>
      <c r="S18" s="639">
        <v>7.077076921450811</v>
      </c>
      <c r="T18" s="635">
        <v>15.03354714662646</v>
      </c>
      <c r="U18" s="635">
        <v>9.875504280100714</v>
      </c>
      <c r="V18" s="635">
        <v>-0.669259532559991</v>
      </c>
      <c r="W18" s="635">
        <v>-1.893624721514115</v>
      </c>
      <c r="X18" s="815"/>
    </row>
    <row r="19" spans="1:24" s="607" customFormat="1" ht="29.25" customHeight="1">
      <c r="A19" s="512" t="s">
        <v>185</v>
      </c>
      <c r="B19" s="647" t="s">
        <v>186</v>
      </c>
      <c r="C19" s="648">
        <v>131</v>
      </c>
      <c r="D19" s="649">
        <v>1.4396879376700866</v>
      </c>
      <c r="E19" s="649">
        <v>-0.9833572616222597</v>
      </c>
      <c r="F19" s="649">
        <v>-4.7278166849154815</v>
      </c>
      <c r="G19" s="649">
        <v>0.7475477595274498</v>
      </c>
      <c r="H19" s="649">
        <v>5.494076129430425</v>
      </c>
      <c r="I19" s="649">
        <v>14.017157393283526</v>
      </c>
      <c r="J19" s="649">
        <v>5.137021012476268</v>
      </c>
      <c r="K19" s="650">
        <v>-3.467044654515277</v>
      </c>
      <c r="L19" s="650">
        <v>-6.173555568864202</v>
      </c>
      <c r="M19" s="649">
        <v>-7.707375062746721</v>
      </c>
      <c r="N19" s="651">
        <v>10.864770888398454</v>
      </c>
      <c r="O19" s="652">
        <v>-100</v>
      </c>
      <c r="P19" s="652" t="e">
        <v>#DIV/0!</v>
      </c>
      <c r="Q19" s="650" t="e">
        <v>#DIV/0!</v>
      </c>
      <c r="R19" s="652">
        <v>3.53608091877409</v>
      </c>
      <c r="S19" s="653">
        <v>27.405575459165604</v>
      </c>
      <c r="T19" s="649">
        <v>22.07579241453392</v>
      </c>
      <c r="U19" s="649">
        <v>8.574224957582715</v>
      </c>
      <c r="V19" s="649">
        <v>-12.113225316618582</v>
      </c>
      <c r="W19" s="649">
        <v>-13.451492845428419</v>
      </c>
      <c r="X19" s="815"/>
    </row>
    <row r="20" spans="1:24" ht="26.25" customHeight="1">
      <c r="A20" s="375" t="s">
        <v>120</v>
      </c>
      <c r="N20"/>
      <c r="O20"/>
      <c r="P20"/>
      <c r="Q20"/>
      <c r="R20"/>
      <c r="X20" s="815"/>
    </row>
    <row r="21" spans="14:18" ht="12.75">
      <c r="N21"/>
      <c r="O21"/>
      <c r="P21"/>
      <c r="Q21"/>
      <c r="R21"/>
    </row>
    <row r="22" spans="14:18" ht="12.75">
      <c r="N22"/>
      <c r="O22"/>
      <c r="P22"/>
      <c r="Q22"/>
      <c r="R22"/>
    </row>
    <row r="23" spans="14:18" ht="12.75">
      <c r="N23"/>
      <c r="O23"/>
      <c r="P23"/>
      <c r="Q23"/>
      <c r="R23"/>
    </row>
    <row r="26" ht="12.75">
      <c r="I26" s="492"/>
    </row>
  </sheetData>
  <sheetProtection/>
  <mergeCells count="6">
    <mergeCell ref="X1:X20"/>
    <mergeCell ref="A2:W2"/>
    <mergeCell ref="A4:A5"/>
    <mergeCell ref="B4:B5"/>
    <mergeCell ref="C4:C5"/>
    <mergeCell ref="G4:W4"/>
  </mergeCells>
  <printOptions/>
  <pageMargins left="0.39" right="0.44" top="0.28" bottom="0.22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T15" sqref="T15"/>
    </sheetView>
  </sheetViews>
  <sheetFormatPr defaultColWidth="8.83203125" defaultRowHeight="12.75"/>
  <cols>
    <col min="1" max="1" width="9" style="349" customWidth="1"/>
    <col min="2" max="2" width="41.5" style="349" customWidth="1"/>
    <col min="3" max="3" width="7.33203125" style="349" customWidth="1"/>
    <col min="4" max="4" width="9.66015625" style="349" hidden="1" customWidth="1"/>
    <col min="5" max="5" width="9.33203125" style="349" hidden="1" customWidth="1"/>
    <col min="6" max="6" width="9" style="349" hidden="1" customWidth="1"/>
    <col min="7" max="7" width="9.66015625" style="349" hidden="1" customWidth="1"/>
    <col min="8" max="8" width="9.5" style="349" hidden="1" customWidth="1"/>
    <col min="9" max="10" width="10.66015625" style="349" hidden="1" customWidth="1"/>
    <col min="11" max="12" width="11.66015625" style="349" customWidth="1"/>
    <col min="13" max="13" width="11.16015625" style="349" customWidth="1"/>
    <col min="14" max="14" width="11.66015625" style="349" customWidth="1"/>
    <col min="15" max="15" width="8.66015625" style="349" hidden="1" customWidth="1"/>
    <col min="16" max="16" width="9.5" style="349" hidden="1" customWidth="1"/>
    <col min="17" max="19" width="10.33203125" style="349" hidden="1" customWidth="1"/>
    <col min="20" max="21" width="12.33203125" style="349" customWidth="1"/>
    <col min="22" max="22" width="11.16015625" style="349" customWidth="1"/>
    <col min="23" max="23" width="10.5" style="349" customWidth="1"/>
    <col min="24" max="24" width="4.5" style="388" customWidth="1"/>
    <col min="25" max="16384" width="8.83203125" style="349" customWidth="1"/>
  </cols>
  <sheetData>
    <row r="1" ht="3.75" customHeight="1">
      <c r="X1" s="815">
        <v>24</v>
      </c>
    </row>
    <row r="2" spans="1:24" ht="18.75" customHeight="1">
      <c r="A2" s="348" t="s">
        <v>308</v>
      </c>
      <c r="B2" s="37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815"/>
    </row>
    <row r="3" spans="1:24" ht="18.75" customHeight="1">
      <c r="A3" s="844" t="s">
        <v>114</v>
      </c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15"/>
    </row>
    <row r="4" spans="1:24" ht="11.25" customHeight="1">
      <c r="A4" s="403"/>
      <c r="B4" s="37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815"/>
    </row>
    <row r="5" spans="1:24" ht="15.75" customHeight="1">
      <c r="A5" s="849" t="s">
        <v>128</v>
      </c>
      <c r="B5" s="875" t="s">
        <v>10</v>
      </c>
      <c r="C5" s="838" t="s">
        <v>4</v>
      </c>
      <c r="D5" s="592" t="s">
        <v>36</v>
      </c>
      <c r="E5" s="593"/>
      <c r="F5" s="593"/>
      <c r="G5" s="871" t="s">
        <v>36</v>
      </c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3"/>
      <c r="X5" s="815"/>
    </row>
    <row r="6" spans="1:24" ht="45.75" customHeight="1">
      <c r="A6" s="874"/>
      <c r="B6" s="876"/>
      <c r="C6" s="877"/>
      <c r="D6" s="594" t="s">
        <v>284</v>
      </c>
      <c r="E6" s="594" t="s">
        <v>285</v>
      </c>
      <c r="F6" s="594" t="s">
        <v>286</v>
      </c>
      <c r="G6" s="594" t="s">
        <v>309</v>
      </c>
      <c r="H6" s="594" t="s">
        <v>310</v>
      </c>
      <c r="I6" s="626" t="s">
        <v>289</v>
      </c>
      <c r="J6" s="594" t="s">
        <v>299</v>
      </c>
      <c r="K6" s="627" t="s">
        <v>272</v>
      </c>
      <c r="L6" s="628" t="s">
        <v>291</v>
      </c>
      <c r="M6" s="628" t="s">
        <v>292</v>
      </c>
      <c r="N6" s="560" t="s">
        <v>277</v>
      </c>
      <c r="O6" s="655" t="s">
        <v>311</v>
      </c>
      <c r="P6" s="655" t="s">
        <v>312</v>
      </c>
      <c r="Q6" s="655" t="s">
        <v>313</v>
      </c>
      <c r="R6" s="655" t="s">
        <v>314</v>
      </c>
      <c r="S6" s="655" t="s">
        <v>300</v>
      </c>
      <c r="T6" s="597" t="s">
        <v>278</v>
      </c>
      <c r="U6" s="597" t="s">
        <v>279</v>
      </c>
      <c r="V6" s="597" t="s">
        <v>269</v>
      </c>
      <c r="W6" s="597" t="s">
        <v>280</v>
      </c>
      <c r="X6" s="815"/>
    </row>
    <row r="7" spans="1:24" ht="26.25" customHeight="1">
      <c r="A7" s="656" t="s">
        <v>191</v>
      </c>
      <c r="B7" s="492" t="s">
        <v>17</v>
      </c>
      <c r="C7" s="434">
        <v>2141</v>
      </c>
      <c r="D7" s="633">
        <v>-0.13290231368129923</v>
      </c>
      <c r="E7" s="633">
        <v>-0.6021202732723623</v>
      </c>
      <c r="F7" s="633">
        <v>-7.975776201847836</v>
      </c>
      <c r="G7" s="657">
        <v>3.7430029100581805</v>
      </c>
      <c r="H7" s="657">
        <v>13.237389917654355</v>
      </c>
      <c r="I7" s="657">
        <v>3.305365082203693</v>
      </c>
      <c r="J7" s="657">
        <v>-5.661415446351768</v>
      </c>
      <c r="K7" s="657">
        <v>3.2402301109228944</v>
      </c>
      <c r="L7" s="658">
        <v>-10.592629162452312</v>
      </c>
      <c r="M7" s="658">
        <v>1.6015445538697861</v>
      </c>
      <c r="N7" s="659">
        <v>5.146809531757242</v>
      </c>
      <c r="O7" s="606">
        <v>-15.625112689452806</v>
      </c>
      <c r="P7" s="633">
        <v>-5.232259314597371</v>
      </c>
      <c r="Q7" s="633">
        <v>7.455326651374406</v>
      </c>
      <c r="R7" s="633">
        <v>11.679562786113976</v>
      </c>
      <c r="S7" s="657">
        <v>14.48824496386392</v>
      </c>
      <c r="T7" s="657">
        <v>13.933397178722487</v>
      </c>
      <c r="U7" s="657">
        <v>-10.043091776071392</v>
      </c>
      <c r="V7" s="658">
        <v>-11.526755541021217</v>
      </c>
      <c r="W7" s="657">
        <v>-1.390513459584355</v>
      </c>
      <c r="X7" s="815"/>
    </row>
    <row r="8" spans="1:24" ht="24.75" customHeight="1">
      <c r="A8" s="300" t="s">
        <v>192</v>
      </c>
      <c r="B8" s="660" t="s">
        <v>193</v>
      </c>
      <c r="C8" s="361">
        <v>27</v>
      </c>
      <c r="D8" s="661">
        <v>0.010915841057638431</v>
      </c>
      <c r="E8" s="661">
        <v>1.99324952957285</v>
      </c>
      <c r="F8" s="661">
        <v>-3.3659008250723588</v>
      </c>
      <c r="G8" s="661">
        <v>3.2130368793552577</v>
      </c>
      <c r="H8" s="661">
        <v>-6.177294375606991</v>
      </c>
      <c r="I8" s="661">
        <v>10.194925415293625</v>
      </c>
      <c r="J8" s="662">
        <v>5.837557481631862</v>
      </c>
      <c r="K8" s="663">
        <v>0.9752576260632679</v>
      </c>
      <c r="L8" s="663">
        <v>1.44255395382271</v>
      </c>
      <c r="M8" s="663">
        <v>-2.2267678742637145</v>
      </c>
      <c r="N8" s="664">
        <v>-5.350679644659266</v>
      </c>
      <c r="O8" s="665">
        <v>-3.403743183375397</v>
      </c>
      <c r="P8" s="661">
        <v>1.7381396984122262</v>
      </c>
      <c r="Q8" s="661">
        <v>-4.556943095417225</v>
      </c>
      <c r="R8" s="661">
        <v>3.118006196661412</v>
      </c>
      <c r="S8" s="661">
        <v>12.9389935997051</v>
      </c>
      <c r="T8" s="661">
        <v>10.49034423905782</v>
      </c>
      <c r="U8" s="661">
        <v>19.46386146354091</v>
      </c>
      <c r="V8" s="662">
        <v>5.997329854270262</v>
      </c>
      <c r="W8" s="666">
        <v>-5.207797034349511</v>
      </c>
      <c r="X8" s="815"/>
    </row>
    <row r="9" spans="1:24" ht="24.75" customHeight="1">
      <c r="A9" s="300" t="s">
        <v>194</v>
      </c>
      <c r="B9" s="360" t="s">
        <v>195</v>
      </c>
      <c r="C9" s="361">
        <v>70</v>
      </c>
      <c r="D9" s="661">
        <v>-0.5427342195893203</v>
      </c>
      <c r="E9" s="661">
        <v>1.084664557012502</v>
      </c>
      <c r="F9" s="661">
        <v>-7.914344888802717</v>
      </c>
      <c r="G9" s="661">
        <v>1.4310452125692308</v>
      </c>
      <c r="H9" s="661">
        <v>12.010905418123969</v>
      </c>
      <c r="I9" s="661">
        <v>4.696178469887329</v>
      </c>
      <c r="J9" s="662">
        <v>3.154549709576912</v>
      </c>
      <c r="K9" s="663">
        <v>6.22888267569644</v>
      </c>
      <c r="L9" s="663">
        <v>-2.5851146984044675</v>
      </c>
      <c r="M9" s="663">
        <v>-0.09690992502952156</v>
      </c>
      <c r="N9" s="664">
        <v>3.076651215029628</v>
      </c>
      <c r="O9" s="665">
        <v>-11.955872162439036</v>
      </c>
      <c r="P9" s="661">
        <v>-6.095874455481805</v>
      </c>
      <c r="Q9" s="661">
        <v>5.756839806573197</v>
      </c>
      <c r="R9" s="661">
        <v>9.535279394980734</v>
      </c>
      <c r="S9" s="661">
        <v>22.701656513795186</v>
      </c>
      <c r="T9" s="661">
        <v>28.5056251426889</v>
      </c>
      <c r="U9" s="661">
        <v>11.760195912668081</v>
      </c>
      <c r="V9" s="662">
        <v>6.643710231228297</v>
      </c>
      <c r="W9" s="666">
        <v>6.563176851912118</v>
      </c>
      <c r="X9" s="815"/>
    </row>
    <row r="10" spans="1:24" ht="24.75" customHeight="1">
      <c r="A10" s="300" t="s">
        <v>196</v>
      </c>
      <c r="B10" s="422" t="s">
        <v>197</v>
      </c>
      <c r="C10" s="361">
        <v>50</v>
      </c>
      <c r="D10" s="661">
        <v>-0.9803921568627345</v>
      </c>
      <c r="E10" s="661">
        <v>-0.43896015217285367</v>
      </c>
      <c r="F10" s="661">
        <v>-7.274775878116884</v>
      </c>
      <c r="G10" s="661">
        <v>-3.9993660185967883</v>
      </c>
      <c r="H10" s="661">
        <v>9.702272852347122</v>
      </c>
      <c r="I10" s="661">
        <v>12.997893047055271</v>
      </c>
      <c r="J10" s="662">
        <v>6.002219755826886</v>
      </c>
      <c r="K10" s="663">
        <v>0</v>
      </c>
      <c r="L10" s="663">
        <v>-2.998701679440501</v>
      </c>
      <c r="M10" s="663">
        <v>0</v>
      </c>
      <c r="N10" s="664">
        <v>5.000000000000028</v>
      </c>
      <c r="O10" s="665">
        <v>-9.517663368229847</v>
      </c>
      <c r="P10" s="661">
        <v>-12.242828165749046</v>
      </c>
      <c r="Q10" s="661">
        <v>-2.775203628737273</v>
      </c>
      <c r="R10" s="661">
        <v>10.346347915543987</v>
      </c>
      <c r="S10" s="661">
        <v>26.146449704142043</v>
      </c>
      <c r="T10" s="661">
        <v>31.40168400198121</v>
      </c>
      <c r="U10" s="661">
        <v>16.188421791913314</v>
      </c>
      <c r="V10" s="662">
        <v>2.82352941176471</v>
      </c>
      <c r="W10" s="666">
        <v>1.8513632365875026</v>
      </c>
      <c r="X10" s="815"/>
    </row>
    <row r="11" spans="1:24" ht="24.75" customHeight="1">
      <c r="A11" s="300" t="s">
        <v>198</v>
      </c>
      <c r="B11" s="422" t="s">
        <v>199</v>
      </c>
      <c r="C11" s="420">
        <v>151</v>
      </c>
      <c r="D11" s="661">
        <v>8.446176738216792</v>
      </c>
      <c r="E11" s="661">
        <v>-13.306330052739455</v>
      </c>
      <c r="F11" s="661">
        <v>-16.113720758917253</v>
      </c>
      <c r="G11" s="661">
        <v>25.75479024866449</v>
      </c>
      <c r="H11" s="661">
        <v>4.3532621315325315</v>
      </c>
      <c r="I11" s="661">
        <v>-2.23653333749472</v>
      </c>
      <c r="J11" s="662">
        <v>-4.03654239656565</v>
      </c>
      <c r="K11" s="663">
        <v>-1.6503378228106556</v>
      </c>
      <c r="L11" s="663">
        <v>-1.8712709645870405</v>
      </c>
      <c r="M11" s="663">
        <v>-4.220108809282991</v>
      </c>
      <c r="N11" s="664">
        <v>-0.3950426948723873</v>
      </c>
      <c r="O11" s="665">
        <v>-23.591419018019593</v>
      </c>
      <c r="P11" s="661">
        <v>-0.8215988873159858</v>
      </c>
      <c r="Q11" s="661">
        <v>-4.564734319020374</v>
      </c>
      <c r="R11" s="661">
        <v>7.621264857119002</v>
      </c>
      <c r="S11" s="661">
        <v>23.115589113960766</v>
      </c>
      <c r="T11" s="661">
        <v>-3.7143907268989125</v>
      </c>
      <c r="U11" s="661">
        <v>-9.457699075468057</v>
      </c>
      <c r="V11" s="662">
        <v>-11.294760438003124</v>
      </c>
      <c r="W11" s="666">
        <v>-7.92868639825241</v>
      </c>
      <c r="X11" s="815"/>
    </row>
    <row r="12" spans="1:24" ht="24.75" customHeight="1">
      <c r="A12" s="300" t="s">
        <v>200</v>
      </c>
      <c r="B12" s="422" t="s">
        <v>201</v>
      </c>
      <c r="C12" s="420">
        <v>813</v>
      </c>
      <c r="D12" s="661">
        <v>-0.0695061778441044</v>
      </c>
      <c r="E12" s="661">
        <v>-0.580276150312713</v>
      </c>
      <c r="F12" s="661">
        <v>-8.962237524014256</v>
      </c>
      <c r="G12" s="661">
        <v>1.7571820367136866</v>
      </c>
      <c r="H12" s="661">
        <v>5.915436708755735</v>
      </c>
      <c r="I12" s="661">
        <v>2.1875887899656163</v>
      </c>
      <c r="J12" s="662">
        <v>-0.38988339250025206</v>
      </c>
      <c r="K12" s="663">
        <v>1.822508529387477</v>
      </c>
      <c r="L12" s="663">
        <v>-10.572951474252733</v>
      </c>
      <c r="M12" s="663">
        <v>6.877783528814518</v>
      </c>
      <c r="N12" s="664">
        <v>3.338777270394644</v>
      </c>
      <c r="O12" s="665">
        <v>-13.4062652507221</v>
      </c>
      <c r="P12" s="661">
        <v>-7.964106537830091</v>
      </c>
      <c r="Q12" s="661">
        <v>-2.451979610202031</v>
      </c>
      <c r="R12" s="661">
        <v>0.26377673245980304</v>
      </c>
      <c r="S12" s="661">
        <v>9.704876528167333</v>
      </c>
      <c r="T12" s="661">
        <v>9.775305314316412</v>
      </c>
      <c r="U12" s="661">
        <v>-7.313968007643979</v>
      </c>
      <c r="V12" s="662">
        <v>-3.059874680235737</v>
      </c>
      <c r="W12" s="666">
        <v>0.568841400483052</v>
      </c>
      <c r="X12" s="815"/>
    </row>
    <row r="13" spans="1:24" ht="9" customHeight="1">
      <c r="A13" s="300"/>
      <c r="B13" s="497" t="s">
        <v>202</v>
      </c>
      <c r="C13" s="420"/>
      <c r="D13" s="661"/>
      <c r="E13" s="661"/>
      <c r="F13" s="661"/>
      <c r="G13" s="661"/>
      <c r="H13" s="661"/>
      <c r="I13" s="661"/>
      <c r="J13" s="662"/>
      <c r="K13" s="663"/>
      <c r="L13" s="663"/>
      <c r="M13" s="663"/>
      <c r="N13" s="664"/>
      <c r="O13" s="665"/>
      <c r="P13" s="661"/>
      <c r="Q13" s="661"/>
      <c r="R13" s="661"/>
      <c r="S13" s="661"/>
      <c r="T13" s="661"/>
      <c r="U13" s="661"/>
      <c r="V13" s="662"/>
      <c r="W13" s="666"/>
      <c r="X13" s="815"/>
    </row>
    <row r="14" spans="1:24" s="607" customFormat="1" ht="16.5" customHeight="1">
      <c r="A14" s="498"/>
      <c r="B14" s="497" t="s">
        <v>203</v>
      </c>
      <c r="C14" s="499">
        <v>406</v>
      </c>
      <c r="D14" s="667">
        <v>-0.08817472598532561</v>
      </c>
      <c r="E14" s="667">
        <v>-1.9756994133120713</v>
      </c>
      <c r="F14" s="667">
        <v>-6.548961619420922</v>
      </c>
      <c r="G14" s="667">
        <v>2.2931546088699406</v>
      </c>
      <c r="H14" s="667">
        <v>2.6963417667875405</v>
      </c>
      <c r="I14" s="667">
        <v>4.688474969870043</v>
      </c>
      <c r="J14" s="668">
        <v>-5.399700742816265</v>
      </c>
      <c r="K14" s="669">
        <v>-0.1894357413652017</v>
      </c>
      <c r="L14" s="669">
        <v>-17.94132919695039</v>
      </c>
      <c r="M14" s="663">
        <v>20.100369717807894</v>
      </c>
      <c r="N14" s="664">
        <v>5.9637842520469775</v>
      </c>
      <c r="O14" s="670">
        <v>-12.233062858569056</v>
      </c>
      <c r="P14" s="667">
        <v>-6.377259671344689</v>
      </c>
      <c r="Q14" s="667">
        <v>-3.7680183345083123</v>
      </c>
      <c r="R14" s="667">
        <v>2.774305387463855</v>
      </c>
      <c r="S14" s="667">
        <v>4.038223802377686</v>
      </c>
      <c r="T14" s="667">
        <v>1.5132817233600946</v>
      </c>
      <c r="U14" s="667">
        <v>-18.886643635358666</v>
      </c>
      <c r="V14" s="668">
        <v>-6.945400711497001</v>
      </c>
      <c r="W14" s="671">
        <v>4.232413217433191</v>
      </c>
      <c r="X14" s="815"/>
    </row>
    <row r="15" spans="1:24" s="418" customFormat="1" ht="25.5" customHeight="1">
      <c r="A15" s="502"/>
      <c r="B15" s="503" t="s">
        <v>301</v>
      </c>
      <c r="C15" s="499">
        <v>233</v>
      </c>
      <c r="D15" s="672">
        <v>-1.9210359716537369</v>
      </c>
      <c r="E15" s="672">
        <v>3.7584317147945114</v>
      </c>
      <c r="F15" s="672">
        <v>-14.53671394737458</v>
      </c>
      <c r="G15" s="672">
        <v>3.073474642634693</v>
      </c>
      <c r="H15" s="672">
        <v>11.990317864861339</v>
      </c>
      <c r="I15" s="672">
        <v>-7.009429187779062</v>
      </c>
      <c r="J15" s="673">
        <v>8.106002514350834</v>
      </c>
      <c r="K15" s="674">
        <v>6.860510174565462</v>
      </c>
      <c r="L15" s="674">
        <v>-5.514165531224293</v>
      </c>
      <c r="M15" s="674">
        <v>-3.0951548882858617</v>
      </c>
      <c r="N15" s="675">
        <v>1.365691721881575</v>
      </c>
      <c r="O15" s="676">
        <v>-17.277031434420735</v>
      </c>
      <c r="P15" s="672">
        <v>-10.355061698482132</v>
      </c>
      <c r="Q15" s="672">
        <v>2.3600242398700715</v>
      </c>
      <c r="R15" s="672">
        <v>-8.262712484106643</v>
      </c>
      <c r="S15" s="672">
        <v>16.042243317746056</v>
      </c>
      <c r="T15" s="672">
        <v>20.30576601524797</v>
      </c>
      <c r="U15" s="672">
        <v>1.5015486166649197</v>
      </c>
      <c r="V15" s="673">
        <v>5.774077536949335</v>
      </c>
      <c r="W15" s="677">
        <v>-0.8208398571254065</v>
      </c>
      <c r="X15" s="815"/>
    </row>
    <row r="16" spans="1:24" s="607" customFormat="1" ht="21.75" customHeight="1">
      <c r="A16" s="502"/>
      <c r="B16" s="678" t="s">
        <v>302</v>
      </c>
      <c r="C16" s="499">
        <v>100</v>
      </c>
      <c r="D16" s="672">
        <v>1.0433917242963986</v>
      </c>
      <c r="E16" s="672">
        <v>-4.783283283638511</v>
      </c>
      <c r="F16" s="672">
        <v>-9.500301462132413</v>
      </c>
      <c r="G16" s="672">
        <v>-3.456437080512302</v>
      </c>
      <c r="H16" s="672">
        <v>2.560900127589562</v>
      </c>
      <c r="I16" s="672">
        <v>12.65813623539482</v>
      </c>
      <c r="J16" s="673">
        <v>5.111747402555494</v>
      </c>
      <c r="K16" s="674">
        <v>-0.8633315828467545</v>
      </c>
      <c r="L16" s="674">
        <v>-2.662093334312459</v>
      </c>
      <c r="M16" s="674">
        <v>-4.701100672559804</v>
      </c>
      <c r="N16" s="675">
        <v>-0.5764007287211257</v>
      </c>
      <c r="O16" s="676">
        <v>-17.792538050828497</v>
      </c>
      <c r="P16" s="672">
        <v>-15.939576711424223</v>
      </c>
      <c r="Q16" s="672">
        <v>-14.677125040434618</v>
      </c>
      <c r="R16" s="672">
        <v>0.9519798905075021</v>
      </c>
      <c r="S16" s="672">
        <v>17.25165035327545</v>
      </c>
      <c r="T16" s="672">
        <v>20.400963367494683</v>
      </c>
      <c r="U16" s="672">
        <v>14.269450835010943</v>
      </c>
      <c r="V16" s="673">
        <v>-3.3380698880561397</v>
      </c>
      <c r="W16" s="677">
        <v>-8.568954072923901</v>
      </c>
      <c r="X16" s="815"/>
    </row>
    <row r="17" spans="1:24" s="418" customFormat="1" ht="26.25" customHeight="1">
      <c r="A17" s="502"/>
      <c r="B17" s="505" t="s">
        <v>303</v>
      </c>
      <c r="C17" s="499">
        <v>74</v>
      </c>
      <c r="D17" s="679">
        <v>4.401763852494284</v>
      </c>
      <c r="E17" s="679">
        <v>-0.5131599407450267</v>
      </c>
      <c r="F17" s="679">
        <v>-3.6029992809067437</v>
      </c>
      <c r="G17" s="679">
        <v>1.602542449632935</v>
      </c>
      <c r="H17" s="679">
        <v>9.22781745794454</v>
      </c>
      <c r="I17" s="679">
        <v>5.402677489722436</v>
      </c>
      <c r="J17" s="680">
        <v>-4.157825238252983</v>
      </c>
      <c r="K17" s="681">
        <v>0.28913638565815347</v>
      </c>
      <c r="L17" s="681">
        <v>-1.0109547941301997</v>
      </c>
      <c r="M17" s="681">
        <v>-1.7372229102532089</v>
      </c>
      <c r="N17" s="682">
        <v>1.0665406752332132</v>
      </c>
      <c r="O17" s="683">
        <v>-1.0569135002365613</v>
      </c>
      <c r="P17" s="679">
        <v>1.7282491993339448</v>
      </c>
      <c r="Q17" s="679">
        <v>6.430717488262744</v>
      </c>
      <c r="R17" s="679">
        <v>12.759462294043715</v>
      </c>
      <c r="S17" s="679">
        <v>12.110459979132997</v>
      </c>
      <c r="T17" s="679">
        <v>10.661219099707282</v>
      </c>
      <c r="U17" s="679">
        <v>0.2880829713112689</v>
      </c>
      <c r="V17" s="680">
        <v>-6.50535853105923</v>
      </c>
      <c r="W17" s="684">
        <v>-1.408956877004755</v>
      </c>
      <c r="X17" s="815"/>
    </row>
    <row r="18" spans="1:24" s="418" customFormat="1" ht="25.5" customHeight="1">
      <c r="A18" s="300" t="s">
        <v>207</v>
      </c>
      <c r="B18" s="422" t="s">
        <v>208</v>
      </c>
      <c r="C18" s="499">
        <v>416</v>
      </c>
      <c r="D18" s="661">
        <v>-1.74197666169853</v>
      </c>
      <c r="E18" s="661">
        <v>4.551546696494199</v>
      </c>
      <c r="F18" s="661">
        <v>-1.3943777244535056</v>
      </c>
      <c r="G18" s="661">
        <v>-2.2134827985337324</v>
      </c>
      <c r="H18" s="661">
        <v>13.946357182359321</v>
      </c>
      <c r="I18" s="661">
        <v>16.972156733072524</v>
      </c>
      <c r="J18" s="662">
        <v>-12.057275223953738</v>
      </c>
      <c r="K18" s="663">
        <v>2.3913593486480664</v>
      </c>
      <c r="L18" s="663">
        <v>-21.47568477193225</v>
      </c>
      <c r="M18" s="663">
        <v>5.526007108540455</v>
      </c>
      <c r="N18" s="664">
        <v>10.757216067834932</v>
      </c>
      <c r="O18" s="665">
        <v>-1.2465948514365834</v>
      </c>
      <c r="P18" s="661">
        <v>-0.9443751832919958</v>
      </c>
      <c r="Q18" s="661">
        <v>14.871307429269692</v>
      </c>
      <c r="R18" s="661">
        <v>28.51789381706061</v>
      </c>
      <c r="S18" s="661">
        <v>14.620378675443632</v>
      </c>
      <c r="T18" s="661">
        <v>20.017940279598065</v>
      </c>
      <c r="U18" s="661">
        <v>-17.291550089171253</v>
      </c>
      <c r="V18" s="662">
        <v>-25.38487177642365</v>
      </c>
      <c r="W18" s="666">
        <v>-6.027884630215169</v>
      </c>
      <c r="X18" s="815"/>
    </row>
    <row r="19" spans="1:24" s="418" customFormat="1" ht="11.25" customHeight="1">
      <c r="A19" s="300"/>
      <c r="B19" s="532" t="s">
        <v>304</v>
      </c>
      <c r="C19" s="499"/>
      <c r="D19" s="661"/>
      <c r="E19" s="661"/>
      <c r="F19" s="661"/>
      <c r="G19" s="661"/>
      <c r="H19" s="661"/>
      <c r="I19" s="661"/>
      <c r="J19" s="662"/>
      <c r="K19" s="663"/>
      <c r="L19" s="663"/>
      <c r="M19" s="663"/>
      <c r="N19" s="664"/>
      <c r="O19" s="665"/>
      <c r="P19" s="661"/>
      <c r="Q19" s="661"/>
      <c r="R19" s="661"/>
      <c r="S19" s="661"/>
      <c r="T19" s="661"/>
      <c r="U19" s="661"/>
      <c r="V19" s="662"/>
      <c r="W19" s="666"/>
      <c r="X19" s="815"/>
    </row>
    <row r="20" spans="1:24" s="685" customFormat="1" ht="27" customHeight="1">
      <c r="A20" s="502"/>
      <c r="B20" s="503" t="s">
        <v>305</v>
      </c>
      <c r="C20" s="533">
        <v>175</v>
      </c>
      <c r="D20" s="661">
        <v>-1.7535891452222643</v>
      </c>
      <c r="E20" s="661">
        <v>-3.739460825389102</v>
      </c>
      <c r="F20" s="661">
        <v>9.936253775046168</v>
      </c>
      <c r="G20" s="661">
        <v>4.02304851770225</v>
      </c>
      <c r="H20" s="661">
        <v>8.569305481786515</v>
      </c>
      <c r="I20" s="661">
        <v>13.141638939713559</v>
      </c>
      <c r="J20" s="662">
        <v>-25.57088358007995</v>
      </c>
      <c r="K20" s="663">
        <v>-2.5894996098639638</v>
      </c>
      <c r="L20" s="663">
        <v>-10.983773476661113</v>
      </c>
      <c r="M20" s="663">
        <v>-5.373516309375731</v>
      </c>
      <c r="N20" s="664">
        <v>-6.608058078571631</v>
      </c>
      <c r="O20" s="665">
        <v>2.770417685628999</v>
      </c>
      <c r="P20" s="661">
        <v>8.152233936462252</v>
      </c>
      <c r="Q20" s="661">
        <v>19.515947937699067</v>
      </c>
      <c r="R20" s="661">
        <v>40.47532192372444</v>
      </c>
      <c r="S20" s="661">
        <v>-4.8953031364812745</v>
      </c>
      <c r="T20" s="661">
        <v>-10.940928544782906</v>
      </c>
      <c r="U20" s="661">
        <v>-26.98025981251419</v>
      </c>
      <c r="V20" s="662">
        <v>-38.929634406069894</v>
      </c>
      <c r="W20" s="666">
        <v>-23.370311095856962</v>
      </c>
      <c r="X20" s="815"/>
    </row>
    <row r="21" spans="1:24" s="685" customFormat="1" ht="27" customHeight="1">
      <c r="A21" s="502"/>
      <c r="B21" s="503" t="s">
        <v>306</v>
      </c>
      <c r="C21" s="533">
        <v>66</v>
      </c>
      <c r="D21" s="661">
        <v>0.7362577615832748</v>
      </c>
      <c r="E21" s="661">
        <v>-0.8806791257607927</v>
      </c>
      <c r="F21" s="661">
        <v>-5.515661149973312</v>
      </c>
      <c r="G21" s="661">
        <v>-0.25833076453841386</v>
      </c>
      <c r="H21" s="661">
        <v>-1.6628202224766824</v>
      </c>
      <c r="I21" s="661">
        <v>7.742617314790962</v>
      </c>
      <c r="J21" s="662">
        <v>7.930200989511164</v>
      </c>
      <c r="K21" s="663">
        <v>0.4009775951048624</v>
      </c>
      <c r="L21" s="663">
        <v>-2.7579538740180567</v>
      </c>
      <c r="M21" s="663">
        <v>-1.0228073575934928</v>
      </c>
      <c r="N21" s="664">
        <v>2.967466154943537</v>
      </c>
      <c r="O21" s="665">
        <v>-7.3540601952043545</v>
      </c>
      <c r="P21" s="661">
        <v>-5.901956931998967</v>
      </c>
      <c r="Q21" s="661">
        <v>-8.142942933304028</v>
      </c>
      <c r="R21" s="661">
        <v>-0.15145725466611282</v>
      </c>
      <c r="S21" s="661">
        <v>14.05777315243013</v>
      </c>
      <c r="T21" s="661">
        <v>14.811713244851973</v>
      </c>
      <c r="U21" s="661">
        <v>13.533110675101483</v>
      </c>
      <c r="V21" s="662">
        <v>4.296599123349239</v>
      </c>
      <c r="W21" s="666">
        <v>-0.4990591896254557</v>
      </c>
      <c r="X21" s="815"/>
    </row>
    <row r="22" spans="1:24" s="685" customFormat="1" ht="26.25" customHeight="1">
      <c r="A22" s="531"/>
      <c r="B22" s="503" t="s">
        <v>307</v>
      </c>
      <c r="C22" s="533">
        <v>175</v>
      </c>
      <c r="D22" s="661">
        <v>-2.6915113871635583</v>
      </c>
      <c r="E22" s="661">
        <v>15.531914893617</v>
      </c>
      <c r="F22" s="661">
        <v>-9.991793718166193</v>
      </c>
      <c r="G22" s="661">
        <v>-9.655685415397855</v>
      </c>
      <c r="H22" s="661">
        <v>26.867230832472288</v>
      </c>
      <c r="I22" s="661">
        <v>23.905722398042656</v>
      </c>
      <c r="J22" s="662">
        <v>-4.308340470626391</v>
      </c>
      <c r="K22" s="663">
        <v>6.759963092467288</v>
      </c>
      <c r="L22" s="663">
        <v>-34.05572607185259</v>
      </c>
      <c r="M22" s="663">
        <v>18.429108265543846</v>
      </c>
      <c r="N22" s="664">
        <v>26.41375973187256</v>
      </c>
      <c r="O22" s="665">
        <v>-3.026872993976653</v>
      </c>
      <c r="P22" s="661">
        <v>-8.58117538276781</v>
      </c>
      <c r="Q22" s="661">
        <v>19.18850339247524</v>
      </c>
      <c r="R22" s="661">
        <v>27.827342150304162</v>
      </c>
      <c r="S22" s="661">
        <v>35.898836438210594</v>
      </c>
      <c r="T22" s="661">
        <v>60.5917852070946</v>
      </c>
      <c r="U22" s="661">
        <v>-16.52605164614134</v>
      </c>
      <c r="V22" s="662">
        <v>-20.215587499712527</v>
      </c>
      <c r="W22" s="666">
        <v>5.399442352277205</v>
      </c>
      <c r="X22" s="815"/>
    </row>
    <row r="23" spans="1:24" s="607" customFormat="1" ht="20.25" customHeight="1">
      <c r="A23" s="300" t="s">
        <v>213</v>
      </c>
      <c r="B23" s="360" t="s">
        <v>214</v>
      </c>
      <c r="C23" s="686">
        <v>285</v>
      </c>
      <c r="D23" s="661">
        <v>-1.9999918806907147</v>
      </c>
      <c r="E23" s="661">
        <v>1.0000257771890517</v>
      </c>
      <c r="F23" s="661">
        <v>-15.006188805303466</v>
      </c>
      <c r="G23" s="661">
        <v>14.300193711992108</v>
      </c>
      <c r="H23" s="661">
        <v>15.075497894519202</v>
      </c>
      <c r="I23" s="661">
        <v>3.545452018111746</v>
      </c>
      <c r="J23" s="662">
        <v>-9.914773258033108</v>
      </c>
      <c r="K23" s="663">
        <v>-8.279495894907896</v>
      </c>
      <c r="L23" s="663">
        <v>-14.763667048415982</v>
      </c>
      <c r="M23" s="663">
        <v>-4.907867912114611</v>
      </c>
      <c r="N23" s="664">
        <v>5.837069046335472</v>
      </c>
      <c r="O23" s="665">
        <v>-18.3969048316484</v>
      </c>
      <c r="P23" s="661">
        <v>-3.8427871799725892</v>
      </c>
      <c r="Q23" s="661">
        <v>12.91161453724061</v>
      </c>
      <c r="R23" s="661">
        <v>15.757239420367625</v>
      </c>
      <c r="S23" s="661">
        <v>22.691487928695892</v>
      </c>
      <c r="T23" s="661">
        <v>-1.5458788234482483</v>
      </c>
      <c r="U23" s="661">
        <v>-27.07510802384415</v>
      </c>
      <c r="V23" s="662">
        <v>-33.02860410442345</v>
      </c>
      <c r="W23" s="666">
        <v>-21.318328122411472</v>
      </c>
      <c r="X23" s="815"/>
    </row>
    <row r="24" spans="1:24" ht="20.25" customHeight="1">
      <c r="A24" s="300" t="s">
        <v>215</v>
      </c>
      <c r="B24" s="360" t="s">
        <v>216</v>
      </c>
      <c r="C24" s="687">
        <v>95</v>
      </c>
      <c r="D24" s="661">
        <v>-0.029796019952797792</v>
      </c>
      <c r="E24" s="661">
        <v>-1.973212991663985</v>
      </c>
      <c r="F24" s="661">
        <v>-5.691167083421917</v>
      </c>
      <c r="G24" s="661">
        <v>9.72039127783961</v>
      </c>
      <c r="H24" s="661">
        <v>1.30931915646444</v>
      </c>
      <c r="I24" s="661">
        <v>1.4814435050558359</v>
      </c>
      <c r="J24" s="662">
        <v>-26.538285659172573</v>
      </c>
      <c r="K24" s="663">
        <v>26.90911852254345</v>
      </c>
      <c r="L24" s="663">
        <v>3.2965736535654315</v>
      </c>
      <c r="M24" s="663">
        <v>4.001667706409833</v>
      </c>
      <c r="N24" s="664">
        <v>0.0443887156202436</v>
      </c>
      <c r="O24" s="665">
        <v>-24.928835847062544</v>
      </c>
      <c r="P24" s="661">
        <v>1.4039948462583993</v>
      </c>
      <c r="Q24" s="661">
        <v>2.762315856337196</v>
      </c>
      <c r="R24" s="661">
        <v>6.38386169013954</v>
      </c>
      <c r="S24" s="661">
        <v>-17.13246133723132</v>
      </c>
      <c r="T24" s="661">
        <v>-4.150485034327204</v>
      </c>
      <c r="U24" s="661">
        <v>-2.270328487560704</v>
      </c>
      <c r="V24" s="662">
        <v>0.15672294991470892</v>
      </c>
      <c r="W24" s="666">
        <v>36.39918715748132</v>
      </c>
      <c r="X24" s="815"/>
    </row>
    <row r="25" spans="1:24" ht="20.25" customHeight="1">
      <c r="A25" s="512" t="s">
        <v>217</v>
      </c>
      <c r="B25" s="513" t="s">
        <v>218</v>
      </c>
      <c r="C25" s="688">
        <v>247</v>
      </c>
      <c r="D25" s="689">
        <v>-0.48374503166409966</v>
      </c>
      <c r="E25" s="689">
        <v>-3.282945445194912</v>
      </c>
      <c r="F25" s="689">
        <v>-4.304678599081058</v>
      </c>
      <c r="G25" s="689">
        <v>-2.1476917921389855</v>
      </c>
      <c r="H25" s="689">
        <v>53.64423327003689</v>
      </c>
      <c r="I25" s="689">
        <v>-14.495693196243678</v>
      </c>
      <c r="J25" s="690">
        <v>-2.7858175087776402</v>
      </c>
      <c r="K25" s="691">
        <v>19.5392448719018</v>
      </c>
      <c r="L25" s="691">
        <v>-2.053235584834212</v>
      </c>
      <c r="M25" s="691">
        <v>-8.493248869413222</v>
      </c>
      <c r="N25" s="692">
        <v>7.746915835202259</v>
      </c>
      <c r="O25" s="693">
        <v>-34.75646949444091</v>
      </c>
      <c r="P25" s="689">
        <v>-9.872180108422953</v>
      </c>
      <c r="Q25" s="689">
        <v>39.14932578549477</v>
      </c>
      <c r="R25" s="689">
        <v>23.017255832132633</v>
      </c>
      <c r="S25" s="689">
        <v>24.969766368531054</v>
      </c>
      <c r="T25" s="694">
        <v>52.666725773895195</v>
      </c>
      <c r="U25" s="694">
        <v>-2.6763874884294125</v>
      </c>
      <c r="V25" s="695">
        <v>4.15577790327994</v>
      </c>
      <c r="W25" s="696">
        <v>15.44060288228026</v>
      </c>
      <c r="X25" s="815"/>
    </row>
    <row r="26" spans="1:24" ht="21.75" customHeight="1">
      <c r="A26" s="375" t="s">
        <v>120</v>
      </c>
      <c r="X26" s="815"/>
    </row>
  </sheetData>
  <sheetProtection/>
  <mergeCells count="6">
    <mergeCell ref="X1:X26"/>
    <mergeCell ref="A3:W3"/>
    <mergeCell ref="A5:A6"/>
    <mergeCell ref="B5:B6"/>
    <mergeCell ref="C5:C6"/>
    <mergeCell ref="G5:W5"/>
  </mergeCells>
  <printOptions/>
  <pageMargins left="0.39" right="0.29" top="0.34" bottom="0.32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M14" sqref="M14"/>
    </sheetView>
  </sheetViews>
  <sheetFormatPr defaultColWidth="8.83203125" defaultRowHeight="12.75"/>
  <cols>
    <col min="1" max="1" width="10.66015625" style="349" customWidth="1"/>
    <col min="2" max="2" width="43.66015625" style="349" customWidth="1"/>
    <col min="3" max="3" width="8.33203125" style="349" customWidth="1"/>
    <col min="4" max="6" width="9.16015625" style="349" hidden="1" customWidth="1"/>
    <col min="7" max="8" width="8.66015625" style="349" hidden="1" customWidth="1"/>
    <col min="9" max="10" width="9.66015625" style="349" hidden="1" customWidth="1"/>
    <col min="11" max="12" width="12" style="349" customWidth="1"/>
    <col min="13" max="13" width="11.33203125" style="349" customWidth="1"/>
    <col min="14" max="14" width="8.33203125" style="349" hidden="1" customWidth="1"/>
    <col min="15" max="15" width="9.66015625" style="349" hidden="1" customWidth="1"/>
    <col min="16" max="16" width="9" style="349" hidden="1" customWidth="1"/>
    <col min="17" max="17" width="9.33203125" style="349" hidden="1" customWidth="1"/>
    <col min="18" max="18" width="10" style="349" customWidth="1"/>
    <col min="19" max="19" width="9.83203125" style="349" hidden="1" customWidth="1"/>
    <col min="20" max="22" width="11.33203125" style="349" customWidth="1"/>
    <col min="23" max="23" width="10.83203125" style="349" customWidth="1"/>
    <col min="24" max="24" width="5.33203125" style="388" customWidth="1"/>
    <col min="25" max="16384" width="8.83203125" style="349" customWidth="1"/>
  </cols>
  <sheetData>
    <row r="1" spans="1:24" ht="24" customHeight="1">
      <c r="A1" s="348" t="s">
        <v>308</v>
      </c>
      <c r="B1" s="37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815">
        <v>25</v>
      </c>
    </row>
    <row r="2" spans="1:24" ht="6.75" customHeight="1">
      <c r="A2" s="403"/>
      <c r="B2" s="375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832"/>
    </row>
    <row r="3" spans="1:24" ht="14.25" customHeight="1">
      <c r="A3" s="878" t="s">
        <v>128</v>
      </c>
      <c r="B3" s="880" t="s">
        <v>10</v>
      </c>
      <c r="C3" s="838" t="s">
        <v>4</v>
      </c>
      <c r="D3" s="592" t="s">
        <v>36</v>
      </c>
      <c r="E3" s="593"/>
      <c r="F3" s="593"/>
      <c r="G3" s="871" t="s">
        <v>36</v>
      </c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3"/>
      <c r="X3" s="832"/>
    </row>
    <row r="4" spans="1:24" ht="53.25" customHeight="1">
      <c r="A4" s="879"/>
      <c r="B4" s="881"/>
      <c r="C4" s="858"/>
      <c r="D4" s="594" t="s">
        <v>284</v>
      </c>
      <c r="E4" s="594" t="s">
        <v>285</v>
      </c>
      <c r="F4" s="594" t="s">
        <v>286</v>
      </c>
      <c r="G4" s="594" t="s">
        <v>287</v>
      </c>
      <c r="H4" s="594" t="s">
        <v>315</v>
      </c>
      <c r="I4" s="626" t="s">
        <v>289</v>
      </c>
      <c r="J4" s="697" t="s">
        <v>316</v>
      </c>
      <c r="K4" s="627" t="s">
        <v>272</v>
      </c>
      <c r="L4" s="628" t="s">
        <v>291</v>
      </c>
      <c r="M4" s="628" t="s">
        <v>292</v>
      </c>
      <c r="N4" s="698" t="s">
        <v>317</v>
      </c>
      <c r="O4" s="699" t="s">
        <v>318</v>
      </c>
      <c r="P4" s="699" t="s">
        <v>319</v>
      </c>
      <c r="Q4" s="594" t="s">
        <v>320</v>
      </c>
      <c r="R4" s="560" t="s">
        <v>277</v>
      </c>
      <c r="S4" s="655" t="s">
        <v>321</v>
      </c>
      <c r="T4" s="597" t="s">
        <v>278</v>
      </c>
      <c r="U4" s="597" t="s">
        <v>279</v>
      </c>
      <c r="V4" s="597" t="s">
        <v>269</v>
      </c>
      <c r="W4" s="597" t="s">
        <v>280</v>
      </c>
      <c r="X4" s="832"/>
    </row>
    <row r="5" spans="1:24" s="607" customFormat="1" ht="19.5" customHeight="1">
      <c r="A5" s="700" t="s">
        <v>219</v>
      </c>
      <c r="B5" s="701" t="s">
        <v>119</v>
      </c>
      <c r="C5" s="702">
        <v>1800</v>
      </c>
      <c r="D5" s="602">
        <v>-0.16021066971221387</v>
      </c>
      <c r="E5" s="602">
        <v>-2.39890042831901</v>
      </c>
      <c r="F5" s="602">
        <v>-3.4284120695545255</v>
      </c>
      <c r="G5" s="602">
        <v>-2.328944893178786</v>
      </c>
      <c r="H5" s="602">
        <v>1.9354927229486378</v>
      </c>
      <c r="I5" s="602">
        <v>9.113602016288453</v>
      </c>
      <c r="J5" s="602">
        <v>3.3539736707621586</v>
      </c>
      <c r="K5" s="633">
        <v>-1.051101131873338</v>
      </c>
      <c r="L5" s="602">
        <v>-0.93481428404138</v>
      </c>
      <c r="M5" s="633">
        <v>-2.821279913787663</v>
      </c>
      <c r="N5" s="703">
        <v>2.9387610096973447</v>
      </c>
      <c r="O5" s="605">
        <v>-2.663141006849301</v>
      </c>
      <c r="P5" s="605">
        <v>-100</v>
      </c>
      <c r="Q5" s="602" t="e">
        <v>#DIV/0!</v>
      </c>
      <c r="R5" s="605">
        <v>0.19735665330549068</v>
      </c>
      <c r="S5" s="606">
        <v>12.278700427586713</v>
      </c>
      <c r="T5" s="633">
        <v>13.74765800884721</v>
      </c>
      <c r="U5" s="633">
        <v>10.544743193897801</v>
      </c>
      <c r="V5" s="633">
        <v>-1.5466774322199655</v>
      </c>
      <c r="W5" s="633">
        <v>-4.553619714212957</v>
      </c>
      <c r="X5" s="832"/>
    </row>
    <row r="6" spans="1:24" s="418" customFormat="1" ht="24" customHeight="1">
      <c r="A6" s="704" t="s">
        <v>220</v>
      </c>
      <c r="B6" s="705" t="s">
        <v>221</v>
      </c>
      <c r="C6" s="706">
        <v>65</v>
      </c>
      <c r="D6" s="707">
        <v>1.5869204347326757</v>
      </c>
      <c r="E6" s="707">
        <v>-1.170570280464105</v>
      </c>
      <c r="F6" s="707">
        <v>-3.810157647352426</v>
      </c>
      <c r="G6" s="707">
        <v>0</v>
      </c>
      <c r="H6" s="707">
        <v>6.756756756756758</v>
      </c>
      <c r="I6" s="707">
        <v>13.000000000000014</v>
      </c>
      <c r="J6" s="707">
        <v>-4</v>
      </c>
      <c r="K6" s="708">
        <v>-7.817109144542783</v>
      </c>
      <c r="L6" s="709">
        <v>13.924050632911374</v>
      </c>
      <c r="M6" s="708">
        <v>0</v>
      </c>
      <c r="N6" s="710">
        <v>-5.8921676848964495</v>
      </c>
      <c r="O6" s="707">
        <v>-3.4275393337021995</v>
      </c>
      <c r="P6" s="707">
        <v>1.487107283434213</v>
      </c>
      <c r="Q6" s="707">
        <v>16.038746308389847</v>
      </c>
      <c r="R6" s="711">
        <v>0</v>
      </c>
      <c r="S6" s="712">
        <v>15.80972972972971</v>
      </c>
      <c r="T6" s="713">
        <v>6.756756756756758</v>
      </c>
      <c r="U6" s="713">
        <v>13.924050632911374</v>
      </c>
      <c r="V6" s="713">
        <v>0.8177439229304326</v>
      </c>
      <c r="W6" s="713">
        <v>5.018483253052523</v>
      </c>
      <c r="X6" s="832"/>
    </row>
    <row r="7" spans="1:24" s="607" customFormat="1" ht="24.75" customHeight="1">
      <c r="A7" s="704" t="s">
        <v>222</v>
      </c>
      <c r="B7" s="705" t="s">
        <v>223</v>
      </c>
      <c r="C7" s="706">
        <v>266</v>
      </c>
      <c r="D7" s="707">
        <v>-0.9985177042118352</v>
      </c>
      <c r="E7" s="707">
        <v>-4.447873540171372</v>
      </c>
      <c r="F7" s="707">
        <v>0.06021707276325117</v>
      </c>
      <c r="G7" s="707">
        <v>-2.058943853972252</v>
      </c>
      <c r="H7" s="707">
        <v>1.9416044894967825</v>
      </c>
      <c r="I7" s="707">
        <v>4.721506053455229</v>
      </c>
      <c r="J7" s="707">
        <v>4.050287308427784</v>
      </c>
      <c r="K7" s="708">
        <v>0.3397206520018585</v>
      </c>
      <c r="L7" s="709">
        <v>1.4167724958494148</v>
      </c>
      <c r="M7" s="708">
        <v>-3.1344235037267936</v>
      </c>
      <c r="N7" s="710">
        <v>-10.034080846918542</v>
      </c>
      <c r="O7" s="707">
        <v>-7.293907291105256</v>
      </c>
      <c r="P7" s="707">
        <v>-4.5407440621843165</v>
      </c>
      <c r="Q7" s="707">
        <v>4.619723484155159</v>
      </c>
      <c r="R7" s="711">
        <v>-0.4245252671937152</v>
      </c>
      <c r="S7" s="712">
        <v>8.791611742542841</v>
      </c>
      <c r="T7" s="713">
        <v>11.45601610883304</v>
      </c>
      <c r="U7" s="713">
        <v>10.882200506936982</v>
      </c>
      <c r="V7" s="713">
        <v>2.564111996223744</v>
      </c>
      <c r="W7" s="713">
        <v>-1.8467857537046939</v>
      </c>
      <c r="X7" s="832"/>
    </row>
    <row r="8" spans="1:24" s="418" customFormat="1" ht="25.5" customHeight="1">
      <c r="A8" s="704" t="s">
        <v>224</v>
      </c>
      <c r="B8" s="705" t="s">
        <v>225</v>
      </c>
      <c r="C8" s="706">
        <v>271</v>
      </c>
      <c r="D8" s="707">
        <v>-1.5906642013476642</v>
      </c>
      <c r="E8" s="707">
        <v>-4.091443173522691</v>
      </c>
      <c r="F8" s="707">
        <v>-1.9747437006971182</v>
      </c>
      <c r="G8" s="707">
        <v>-3.046656383432378</v>
      </c>
      <c r="H8" s="707">
        <v>4.380734154470446</v>
      </c>
      <c r="I8" s="707">
        <v>6.9015327598433345</v>
      </c>
      <c r="J8" s="707">
        <v>6.303323064932201</v>
      </c>
      <c r="K8" s="708">
        <v>0.7122501467025302</v>
      </c>
      <c r="L8" s="709">
        <v>-3.428511491773591</v>
      </c>
      <c r="M8" s="708">
        <v>-8.462836367073209</v>
      </c>
      <c r="N8" s="710">
        <v>-11.362782840882417</v>
      </c>
      <c r="O8" s="707">
        <v>-10.299588729410047</v>
      </c>
      <c r="P8" s="707">
        <v>-4.856640821771151</v>
      </c>
      <c r="Q8" s="707">
        <v>6.0486286585963</v>
      </c>
      <c r="R8" s="711">
        <v>0.3634973156357262</v>
      </c>
      <c r="S8" s="712">
        <v>15.004255622313138</v>
      </c>
      <c r="T8" s="713">
        <v>19.463000739569168</v>
      </c>
      <c r="U8" s="713">
        <v>10.52537517130932</v>
      </c>
      <c r="V8" s="713">
        <v>-5.359828886876386</v>
      </c>
      <c r="W8" s="713">
        <v>-10.64796202408965</v>
      </c>
      <c r="X8" s="832"/>
    </row>
    <row r="9" spans="1:24" s="418" customFormat="1" ht="24" customHeight="1">
      <c r="A9" s="704" t="s">
        <v>226</v>
      </c>
      <c r="B9" s="705" t="s">
        <v>227</v>
      </c>
      <c r="C9" s="706">
        <v>96</v>
      </c>
      <c r="D9" s="707">
        <v>2.3663296494297583</v>
      </c>
      <c r="E9" s="707">
        <v>0.6697936002141347</v>
      </c>
      <c r="F9" s="707">
        <v>-7.223198129800238</v>
      </c>
      <c r="G9" s="707">
        <v>-3.4059000234037455</v>
      </c>
      <c r="H9" s="707">
        <v>-10.299323881516514</v>
      </c>
      <c r="I9" s="707">
        <v>13.809707232095207</v>
      </c>
      <c r="J9" s="707">
        <v>8.640738816115515</v>
      </c>
      <c r="K9" s="708">
        <v>-1.2903273835370754</v>
      </c>
      <c r="L9" s="709">
        <v>-4.957822094180202</v>
      </c>
      <c r="M9" s="708">
        <v>-1.3334538815808088</v>
      </c>
      <c r="N9" s="710">
        <v>-3.7027428660866093</v>
      </c>
      <c r="O9" s="707">
        <v>-7.6479993460174</v>
      </c>
      <c r="P9" s="707">
        <v>-19.074592906408697</v>
      </c>
      <c r="Q9" s="707">
        <v>-8.511813131003038</v>
      </c>
      <c r="R9" s="711">
        <v>-0.20979080845725662</v>
      </c>
      <c r="S9" s="712">
        <v>7.131783097033235</v>
      </c>
      <c r="T9" s="713">
        <v>9.478148653885327</v>
      </c>
      <c r="U9" s="713">
        <v>15.997360682305043</v>
      </c>
      <c r="V9" s="713">
        <v>0.5631172922301033</v>
      </c>
      <c r="W9" s="713">
        <v>-7.62936057963654</v>
      </c>
      <c r="X9" s="832"/>
    </row>
    <row r="10" spans="1:24" s="418" customFormat="1" ht="23.25" customHeight="1">
      <c r="A10" s="704" t="s">
        <v>228</v>
      </c>
      <c r="B10" s="705" t="s">
        <v>229</v>
      </c>
      <c r="C10" s="706">
        <v>456</v>
      </c>
      <c r="D10" s="707">
        <v>-1.6717711891926683</v>
      </c>
      <c r="E10" s="707">
        <v>-2.3871202538186935</v>
      </c>
      <c r="F10" s="707">
        <v>-6.855529063895361</v>
      </c>
      <c r="G10" s="707">
        <v>-2.7511005758319413</v>
      </c>
      <c r="H10" s="707">
        <v>0.3157672976456354</v>
      </c>
      <c r="I10" s="707">
        <v>-0.013510192931605047</v>
      </c>
      <c r="J10" s="707">
        <v>0.6853172117526611</v>
      </c>
      <c r="K10" s="708">
        <v>0.20161314249904194</v>
      </c>
      <c r="L10" s="709">
        <v>-0.10143667439470505</v>
      </c>
      <c r="M10" s="708">
        <v>-0.3950482978897156</v>
      </c>
      <c r="N10" s="710">
        <v>-14.700742077179257</v>
      </c>
      <c r="O10" s="707">
        <v>-13.05850236669616</v>
      </c>
      <c r="P10" s="707">
        <v>-11.30112735100218</v>
      </c>
      <c r="Q10" s="707">
        <v>-9.144275334583313</v>
      </c>
      <c r="R10" s="711">
        <v>-0.21575823774890068</v>
      </c>
      <c r="S10" s="712">
        <v>-1.7887227604053209</v>
      </c>
      <c r="T10" s="713">
        <v>1.1932110950650525</v>
      </c>
      <c r="U10" s="713">
        <v>0.7723579156529325</v>
      </c>
      <c r="V10" s="713">
        <v>0.387821019263356</v>
      </c>
      <c r="W10" s="713">
        <v>-0.5105920111010676</v>
      </c>
      <c r="X10" s="832"/>
    </row>
    <row r="11" spans="1:24" s="418" customFormat="1" ht="37.5" customHeight="1">
      <c r="A11" s="704" t="s">
        <v>230</v>
      </c>
      <c r="B11" s="705" t="s">
        <v>231</v>
      </c>
      <c r="C11" s="706">
        <v>238</v>
      </c>
      <c r="D11" s="707">
        <v>-0.7447406004188792</v>
      </c>
      <c r="E11" s="707">
        <v>-1.6810417853664603</v>
      </c>
      <c r="F11" s="707">
        <v>-1.321336680551596</v>
      </c>
      <c r="G11" s="707">
        <v>-2.969005138657039</v>
      </c>
      <c r="H11" s="707">
        <v>1.5495870478447813</v>
      </c>
      <c r="I11" s="707">
        <v>8.980278257964528</v>
      </c>
      <c r="J11" s="707">
        <v>7.121911255857057</v>
      </c>
      <c r="K11" s="708">
        <v>3.0262778280491887</v>
      </c>
      <c r="L11" s="709">
        <v>-2.2461248090442325</v>
      </c>
      <c r="M11" s="708">
        <v>-4.287504177830698</v>
      </c>
      <c r="N11" s="710">
        <v>-6.376064335813055</v>
      </c>
      <c r="O11" s="707">
        <v>-6.5617837557437895</v>
      </c>
      <c r="P11" s="707">
        <v>-4.401919540683963</v>
      </c>
      <c r="Q11" s="707">
        <v>5.964359250430988</v>
      </c>
      <c r="R11" s="711">
        <v>-0.6277238525822924</v>
      </c>
      <c r="S11" s="712">
        <v>15.030993591410535</v>
      </c>
      <c r="T11" s="713">
        <v>22.13844783845164</v>
      </c>
      <c r="U11" s="713">
        <v>17.57316728813285</v>
      </c>
      <c r="V11" s="713">
        <v>3.2592452758049006</v>
      </c>
      <c r="W11" s="713">
        <v>-4.210948852350896</v>
      </c>
      <c r="X11" s="832"/>
    </row>
    <row r="12" spans="1:24" s="607" customFormat="1" ht="21" customHeight="1">
      <c r="A12" s="704" t="s">
        <v>232</v>
      </c>
      <c r="B12" s="705" t="s">
        <v>233</v>
      </c>
      <c r="C12" s="706">
        <v>408</v>
      </c>
      <c r="D12" s="707">
        <v>2.5576844353697936</v>
      </c>
      <c r="E12" s="707">
        <v>-1.3249904991893402</v>
      </c>
      <c r="F12" s="707">
        <v>-3.049017299370888</v>
      </c>
      <c r="G12" s="707">
        <v>-1.35108780565362</v>
      </c>
      <c r="H12" s="707">
        <v>4.25529668912985</v>
      </c>
      <c r="I12" s="707">
        <v>20.740329382429493</v>
      </c>
      <c r="J12" s="707">
        <v>1.7679171763758177</v>
      </c>
      <c r="K12" s="708">
        <v>-4.99145052370676</v>
      </c>
      <c r="L12" s="709">
        <v>-2.035074830163609</v>
      </c>
      <c r="M12" s="708">
        <v>-1.157420037372006</v>
      </c>
      <c r="N12" s="710">
        <v>-4.205855508055663</v>
      </c>
      <c r="O12" s="707">
        <v>-3.212360171075659</v>
      </c>
      <c r="P12" s="707">
        <v>-1.6102580537092734</v>
      </c>
      <c r="Q12" s="707">
        <v>20.39127141254326</v>
      </c>
      <c r="R12" s="711">
        <v>1.40191255769453</v>
      </c>
      <c r="S12" s="712">
        <v>26.372818475730412</v>
      </c>
      <c r="T12" s="713">
        <v>21.709382389906963</v>
      </c>
      <c r="U12" s="713">
        <v>14.365897148105404</v>
      </c>
      <c r="V12" s="713">
        <v>-6.375770285878303</v>
      </c>
      <c r="W12" s="713">
        <v>-6.712486428318925</v>
      </c>
      <c r="X12" s="832"/>
    </row>
    <row r="13" spans="1:24" s="418" customFormat="1" ht="24.75" customHeight="1">
      <c r="A13" s="714"/>
      <c r="B13" s="715" t="s">
        <v>322</v>
      </c>
      <c r="C13" s="686">
        <v>272</v>
      </c>
      <c r="D13" s="716">
        <v>-0.3596872512944884</v>
      </c>
      <c r="E13" s="716">
        <v>0.03930189366339221</v>
      </c>
      <c r="F13" s="716">
        <v>-5.521775733259375</v>
      </c>
      <c r="G13" s="716">
        <v>-1.568625797288874</v>
      </c>
      <c r="H13" s="716">
        <v>5.138546770722499</v>
      </c>
      <c r="I13" s="716">
        <v>19.417063520618115</v>
      </c>
      <c r="J13" s="716">
        <v>-1.6420404708270837</v>
      </c>
      <c r="K13" s="717">
        <v>-1.4986365869543334</v>
      </c>
      <c r="L13" s="718">
        <v>-2.9735546408345925</v>
      </c>
      <c r="M13" s="717">
        <v>-0.673764373292542</v>
      </c>
      <c r="N13" s="719">
        <v>-7.423825662962159</v>
      </c>
      <c r="O13" s="716">
        <v>-7.301863249311381</v>
      </c>
      <c r="P13" s="716">
        <v>-2.1867041816594224</v>
      </c>
      <c r="Q13" s="716">
        <v>16.759876756393567</v>
      </c>
      <c r="R13" s="720">
        <v>2.0442167627155783</v>
      </c>
      <c r="S13" s="721">
        <v>21.55460500837762</v>
      </c>
      <c r="T13" s="722">
        <v>21.64103589371244</v>
      </c>
      <c r="U13" s="722">
        <v>12.25566345625137</v>
      </c>
      <c r="V13" s="722">
        <v>-6.630324426266853</v>
      </c>
      <c r="W13" s="722">
        <v>-3.131017978422932</v>
      </c>
      <c r="X13" s="832"/>
    </row>
    <row r="14" spans="1:24" s="418" customFormat="1" ht="18.75" customHeight="1">
      <c r="A14" s="700" t="s">
        <v>235</v>
      </c>
      <c r="B14" s="701" t="s">
        <v>19</v>
      </c>
      <c r="C14" s="723">
        <v>866</v>
      </c>
      <c r="D14" s="724">
        <v>-2.5197735620415074</v>
      </c>
      <c r="E14" s="724">
        <v>-0.918960902682926</v>
      </c>
      <c r="F14" s="724">
        <v>-3.2636114177258833</v>
      </c>
      <c r="G14" s="724">
        <v>-1.7897333957610329</v>
      </c>
      <c r="H14" s="724">
        <v>1.6835822186539247</v>
      </c>
      <c r="I14" s="724">
        <v>8.879261768293262</v>
      </c>
      <c r="J14" s="724">
        <v>4.407424403948028</v>
      </c>
      <c r="K14" s="725">
        <v>0.8965590359163826</v>
      </c>
      <c r="L14" s="726">
        <v>-1.7148632044986556</v>
      </c>
      <c r="M14" s="725">
        <v>-0.7848789416200077</v>
      </c>
      <c r="N14" s="727">
        <v>-8.835862195343623</v>
      </c>
      <c r="O14" s="724">
        <v>-8.239907667848229</v>
      </c>
      <c r="P14" s="724">
        <v>-4.2832045636861125</v>
      </c>
      <c r="Q14" s="724">
        <v>5.182324699850582</v>
      </c>
      <c r="R14" s="728">
        <v>1.7315949281303062</v>
      </c>
      <c r="S14" s="729">
        <v>13.523109304325061</v>
      </c>
      <c r="T14" s="730">
        <v>16.62824566011554</v>
      </c>
      <c r="U14" s="730">
        <v>12.7303231142552</v>
      </c>
      <c r="V14" s="730">
        <v>2.724361582585402</v>
      </c>
      <c r="W14" s="730">
        <v>0.09166686593606244</v>
      </c>
      <c r="X14" s="832"/>
    </row>
    <row r="15" spans="1:24" s="418" customFormat="1" ht="34.5" customHeight="1">
      <c r="A15" s="704" t="s">
        <v>236</v>
      </c>
      <c r="B15" s="705" t="s">
        <v>237</v>
      </c>
      <c r="C15" s="706">
        <v>62</v>
      </c>
      <c r="D15" s="707">
        <v>-8.90475990534253</v>
      </c>
      <c r="E15" s="707">
        <v>-0.6771725384433722</v>
      </c>
      <c r="F15" s="707">
        <v>-5.55448884661638</v>
      </c>
      <c r="G15" s="707">
        <v>0.48538598608283223</v>
      </c>
      <c r="H15" s="707">
        <v>-1.6175840681982834</v>
      </c>
      <c r="I15" s="707">
        <v>-0.9830453874095042</v>
      </c>
      <c r="J15" s="707">
        <v>8.588899249817345</v>
      </c>
      <c r="K15" s="708">
        <v>2.9908930506735913</v>
      </c>
      <c r="L15" s="709">
        <v>-1.3062710519090217</v>
      </c>
      <c r="M15" s="708">
        <v>-2.5889191712046085</v>
      </c>
      <c r="N15" s="710">
        <v>-17.435759008304984</v>
      </c>
      <c r="O15" s="707">
        <v>-14.132467013754663</v>
      </c>
      <c r="P15" s="707">
        <v>-7.263482301465061</v>
      </c>
      <c r="Q15" s="707">
        <v>-7.549072065637148</v>
      </c>
      <c r="R15" s="711">
        <v>-2.5524550721655714</v>
      </c>
      <c r="S15" s="712">
        <v>6.295623544380476</v>
      </c>
      <c r="T15" s="713">
        <v>8.946003329580378</v>
      </c>
      <c r="U15" s="713">
        <v>9.290742870564046</v>
      </c>
      <c r="V15" s="713">
        <v>7.51824704422792</v>
      </c>
      <c r="W15" s="713">
        <v>-3.5132570475704057</v>
      </c>
      <c r="X15" s="832"/>
    </row>
    <row r="16" spans="1:24" s="607" customFormat="1" ht="35.25" customHeight="1">
      <c r="A16" s="704" t="s">
        <v>238</v>
      </c>
      <c r="B16" s="705" t="s">
        <v>239</v>
      </c>
      <c r="C16" s="706">
        <v>98</v>
      </c>
      <c r="D16" s="707">
        <v>-3.9957553234700782</v>
      </c>
      <c r="E16" s="707">
        <v>-0.5025896708294368</v>
      </c>
      <c r="F16" s="707">
        <v>-0.519859937180982</v>
      </c>
      <c r="G16" s="707">
        <v>-2.4380135266284952</v>
      </c>
      <c r="H16" s="707">
        <v>19.62932623738942</v>
      </c>
      <c r="I16" s="707">
        <v>29.143836441057942</v>
      </c>
      <c r="J16" s="707">
        <v>0.5469973710599447</v>
      </c>
      <c r="K16" s="708">
        <v>0</v>
      </c>
      <c r="L16" s="709">
        <v>-0.9718095004916876</v>
      </c>
      <c r="M16" s="708">
        <v>-0.35698429558694045</v>
      </c>
      <c r="N16" s="710">
        <v>-6.820247697873128</v>
      </c>
      <c r="O16" s="707">
        <v>-7.291568190210327</v>
      </c>
      <c r="P16" s="707">
        <v>15.52246748358013</v>
      </c>
      <c r="Q16" s="707">
        <v>49.94374825043022</v>
      </c>
      <c r="R16" s="711">
        <v>5.610309593007813</v>
      </c>
      <c r="S16" s="712">
        <v>51.55179367080251</v>
      </c>
      <c r="T16" s="713">
        <v>55.33897899072292</v>
      </c>
      <c r="U16" s="713">
        <v>28.588352767003926</v>
      </c>
      <c r="V16" s="713">
        <v>-0.7855767083775476</v>
      </c>
      <c r="W16" s="713">
        <v>4.210630191686221</v>
      </c>
      <c r="X16" s="832"/>
    </row>
    <row r="17" spans="1:24" s="607" customFormat="1" ht="27.75" customHeight="1">
      <c r="A17" s="704" t="s">
        <v>240</v>
      </c>
      <c r="B17" s="705" t="s">
        <v>241</v>
      </c>
      <c r="C17" s="687">
        <v>103</v>
      </c>
      <c r="D17" s="731">
        <v>-0.5323604646858939</v>
      </c>
      <c r="E17" s="731">
        <v>-0.4219547807073951</v>
      </c>
      <c r="F17" s="731">
        <v>-5.467760111129195</v>
      </c>
      <c r="G17" s="731">
        <v>-10.915892011495018</v>
      </c>
      <c r="H17" s="731">
        <v>0</v>
      </c>
      <c r="I17" s="731">
        <v>8.040119191406731</v>
      </c>
      <c r="J17" s="731">
        <v>5</v>
      </c>
      <c r="K17" s="732">
        <v>2.9999993324775716</v>
      </c>
      <c r="L17" s="733">
        <v>1.0000004536560283</v>
      </c>
      <c r="M17" s="732">
        <v>-1.07816775583683</v>
      </c>
      <c r="N17" s="734">
        <v>-8.630266373733889</v>
      </c>
      <c r="O17" s="731">
        <v>-16.58856506674924</v>
      </c>
      <c r="P17" s="731">
        <v>-16.142138968084083</v>
      </c>
      <c r="Q17" s="731">
        <v>-9.01595546415389</v>
      </c>
      <c r="R17" s="735">
        <v>0</v>
      </c>
      <c r="S17" s="736">
        <v>1.0589052739513534</v>
      </c>
      <c r="T17" s="737">
        <v>16.84538814825474</v>
      </c>
      <c r="U17" s="737">
        <v>18.013842559813426</v>
      </c>
      <c r="V17" s="737">
        <v>8.053800972847185</v>
      </c>
      <c r="W17" s="737">
        <v>2.908381878902077</v>
      </c>
      <c r="X17" s="832"/>
    </row>
    <row r="18" spans="1:24" s="418" customFormat="1" ht="32.25" customHeight="1">
      <c r="A18" s="704" t="s">
        <v>242</v>
      </c>
      <c r="B18" s="705" t="s">
        <v>243</v>
      </c>
      <c r="C18" s="687">
        <v>107</v>
      </c>
      <c r="D18" s="731">
        <v>-1.8239264684762162</v>
      </c>
      <c r="E18" s="731">
        <v>-6.41352503552622</v>
      </c>
      <c r="F18" s="731">
        <v>0</v>
      </c>
      <c r="G18" s="731">
        <v>1.981406634958205</v>
      </c>
      <c r="H18" s="731">
        <v>15.950544116895742</v>
      </c>
      <c r="I18" s="731">
        <v>9.923519969785644</v>
      </c>
      <c r="J18" s="731">
        <v>-0.09391284429935354</v>
      </c>
      <c r="K18" s="732">
        <v>4.7367395366432135</v>
      </c>
      <c r="L18" s="733">
        <v>-6.060854813112243</v>
      </c>
      <c r="M18" s="732">
        <v>-3.2949812123153777</v>
      </c>
      <c r="N18" s="734">
        <v>-9.666162380231967</v>
      </c>
      <c r="O18" s="731">
        <v>-6.299966489539955</v>
      </c>
      <c r="P18" s="731">
        <v>10.664131070801645</v>
      </c>
      <c r="Q18" s="731">
        <v>29.98235937744232</v>
      </c>
      <c r="R18" s="735">
        <v>2.798209627768827</v>
      </c>
      <c r="S18" s="736">
        <v>29.86028924666354</v>
      </c>
      <c r="T18" s="737">
        <v>33.36885359569669</v>
      </c>
      <c r="U18" s="737">
        <v>8.050860793755675</v>
      </c>
      <c r="V18" s="737">
        <v>-4.942449750901886</v>
      </c>
      <c r="W18" s="737">
        <v>-2.190684717939334</v>
      </c>
      <c r="X18" s="832"/>
    </row>
    <row r="19" spans="1:24" s="418" customFormat="1" ht="21.75" customHeight="1">
      <c r="A19" s="704" t="s">
        <v>244</v>
      </c>
      <c r="B19" s="705" t="s">
        <v>245</v>
      </c>
      <c r="C19" s="687">
        <v>496</v>
      </c>
      <c r="D19" s="731">
        <v>-1.9609337465575152</v>
      </c>
      <c r="E19" s="731">
        <v>0.07441218044368725</v>
      </c>
      <c r="F19" s="731">
        <v>-3.7365972398000906</v>
      </c>
      <c r="G19" s="731">
        <v>-0.8627333688163361</v>
      </c>
      <c r="H19" s="731">
        <v>-4.307803307955055</v>
      </c>
      <c r="I19" s="731">
        <v>4.943707269244115</v>
      </c>
      <c r="J19" s="731">
        <v>6.241493866903937</v>
      </c>
      <c r="K19" s="732">
        <v>-0.5098150524940763</v>
      </c>
      <c r="L19" s="733">
        <v>-1.3300889557974926</v>
      </c>
      <c r="M19" s="732">
        <v>0.03101973413870951</v>
      </c>
      <c r="N19" s="734">
        <v>-7.975930385061986</v>
      </c>
      <c r="O19" s="731">
        <v>-6.368848626917796</v>
      </c>
      <c r="P19" s="731">
        <v>-8.610201054612673</v>
      </c>
      <c r="Q19" s="731">
        <v>-4.1634709717134655</v>
      </c>
      <c r="R19" s="735">
        <v>1.1989141538435604</v>
      </c>
      <c r="S19" s="736">
        <v>5.770372945862007</v>
      </c>
      <c r="T19" s="737">
        <v>6.14690442797054</v>
      </c>
      <c r="U19" s="737">
        <v>9.449944505203305</v>
      </c>
      <c r="V19" s="737">
        <v>4.326308299850055</v>
      </c>
      <c r="W19" s="737">
        <v>-0.6253702451669625</v>
      </c>
      <c r="X19" s="832"/>
    </row>
    <row r="20" spans="1:24" s="418" customFormat="1" ht="17.25" customHeight="1">
      <c r="A20" s="738"/>
      <c r="B20" s="739" t="s">
        <v>323</v>
      </c>
      <c r="C20" s="686">
        <v>168</v>
      </c>
      <c r="D20" s="716">
        <v>0.8998124152048774</v>
      </c>
      <c r="E20" s="716">
        <v>2.4578882109184548</v>
      </c>
      <c r="F20" s="716">
        <v>-8.315756554007109</v>
      </c>
      <c r="G20" s="716">
        <v>-2.929704794963257</v>
      </c>
      <c r="H20" s="716">
        <v>-12.84974829087237</v>
      </c>
      <c r="I20" s="716">
        <v>10.057790884330586</v>
      </c>
      <c r="J20" s="716">
        <v>8.656266073931974</v>
      </c>
      <c r="K20" s="717">
        <v>-9.714639859287644</v>
      </c>
      <c r="L20" s="718">
        <v>-3.678956226918615</v>
      </c>
      <c r="M20" s="717">
        <v>-3.5131944953300973</v>
      </c>
      <c r="N20" s="719">
        <v>-7.618211837858098</v>
      </c>
      <c r="O20" s="716">
        <v>-7.993859085740198</v>
      </c>
      <c r="P20" s="716">
        <v>-20.531484176923016</v>
      </c>
      <c r="Q20" s="716">
        <v>-14.63683812865969</v>
      </c>
      <c r="R20" s="720">
        <v>1.2223010089848003</v>
      </c>
      <c r="S20" s="721">
        <v>1.1650647983817493</v>
      </c>
      <c r="T20" s="722">
        <v>-5.906082909424683</v>
      </c>
      <c r="U20" s="722">
        <v>3.995388758157347</v>
      </c>
      <c r="V20" s="722">
        <v>-8.828055080292614</v>
      </c>
      <c r="W20" s="722">
        <v>-15.06579062860628</v>
      </c>
      <c r="X20" s="832"/>
    </row>
    <row r="21" spans="1:24" s="418" customFormat="1" ht="28.5" customHeight="1">
      <c r="A21" s="740"/>
      <c r="B21" s="741" t="s">
        <v>324</v>
      </c>
      <c r="C21" s="742">
        <v>101</v>
      </c>
      <c r="D21" s="743">
        <v>-9.29493972587791</v>
      </c>
      <c r="E21" s="743">
        <v>-2.830350607238998</v>
      </c>
      <c r="F21" s="743">
        <v>5.573049774322243</v>
      </c>
      <c r="G21" s="743">
        <v>-6.592255957138065</v>
      </c>
      <c r="H21" s="743">
        <v>0.37438099510642076</v>
      </c>
      <c r="I21" s="743">
        <v>1.820116371533814</v>
      </c>
      <c r="J21" s="743">
        <v>9.356072858085682</v>
      </c>
      <c r="K21" s="744">
        <v>12.53776284399575</v>
      </c>
      <c r="L21" s="745">
        <v>1.9011210519847879</v>
      </c>
      <c r="M21" s="744">
        <v>11.808540499939426</v>
      </c>
      <c r="N21" s="746">
        <v>-9.76209331150713</v>
      </c>
      <c r="O21" s="743">
        <v>-13.084325909374115</v>
      </c>
      <c r="P21" s="743">
        <v>-3.8189604940051254</v>
      </c>
      <c r="Q21" s="743">
        <v>0.784192352607846</v>
      </c>
      <c r="R21" s="747">
        <v>0</v>
      </c>
      <c r="S21" s="748">
        <v>4.3956152201236165</v>
      </c>
      <c r="T21" s="749">
        <v>25.77596330989755</v>
      </c>
      <c r="U21" s="749">
        <v>27.689073004562033</v>
      </c>
      <c r="V21" s="749">
        <v>40.215208931166444</v>
      </c>
      <c r="W21" s="749">
        <v>28.21895050412749</v>
      </c>
      <c r="X21" s="832"/>
    </row>
    <row r="22" spans="1:24" s="607" customFormat="1" ht="24" customHeight="1">
      <c r="A22" s="375" t="s">
        <v>120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 s="832"/>
    </row>
    <row r="23" spans="1:31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832"/>
      <c r="Y23"/>
      <c r="Z23"/>
      <c r="AA23"/>
      <c r="AB23"/>
      <c r="AC23"/>
      <c r="AD23"/>
      <c r="AE23"/>
    </row>
    <row r="24" spans="1:31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 s="832"/>
      <c r="Y24"/>
      <c r="Z24"/>
      <c r="AA24"/>
      <c r="AB24"/>
      <c r="AC24"/>
      <c r="AD24"/>
      <c r="AE24"/>
    </row>
    <row r="25" spans="1:31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 s="750"/>
      <c r="Y25"/>
      <c r="Z25"/>
      <c r="AA25"/>
      <c r="AB25"/>
      <c r="AC25"/>
      <c r="AD25"/>
      <c r="AE25"/>
    </row>
    <row r="26" spans="1:3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Y26"/>
      <c r="Z26"/>
      <c r="AA26"/>
      <c r="AB26"/>
      <c r="AC26"/>
      <c r="AD26"/>
      <c r="AE26"/>
    </row>
    <row r="27" spans="1:3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Y27"/>
      <c r="Z27"/>
      <c r="AA27"/>
      <c r="AB27"/>
      <c r="AC27"/>
      <c r="AD27"/>
      <c r="AE27"/>
    </row>
    <row r="28" spans="1:3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Y28"/>
      <c r="Z28"/>
      <c r="AA28"/>
      <c r="AB28"/>
      <c r="AC28"/>
      <c r="AD28"/>
      <c r="AE28"/>
    </row>
    <row r="29" spans="1:3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Y29"/>
      <c r="Z29"/>
      <c r="AA29"/>
      <c r="AB29"/>
      <c r="AC29"/>
      <c r="AD29"/>
      <c r="AE29"/>
    </row>
    <row r="30" spans="1:23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" ht="15.75">
      <c r="A33" s="14"/>
      <c r="B33" s="446"/>
    </row>
    <row r="34" ht="15.75">
      <c r="A34" s="14"/>
    </row>
  </sheetData>
  <sheetProtection/>
  <mergeCells count="5">
    <mergeCell ref="X1:X24"/>
    <mergeCell ref="A3:A4"/>
    <mergeCell ref="B3:B4"/>
    <mergeCell ref="C3:C4"/>
    <mergeCell ref="G3:W3"/>
  </mergeCells>
  <printOptions/>
  <pageMargins left="0.39" right="0.21" top="0.34" bottom="0.18" header="0.3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pane xSplit="3" ySplit="6" topLeftCell="D7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W11" sqref="W11"/>
    </sheetView>
  </sheetViews>
  <sheetFormatPr defaultColWidth="9.33203125" defaultRowHeight="12.75"/>
  <cols>
    <col min="1" max="1" width="8.16015625" style="37" customWidth="1"/>
    <col min="2" max="2" width="3.83203125" style="37" customWidth="1"/>
    <col min="3" max="3" width="18.33203125" style="37" customWidth="1"/>
    <col min="4" max="4" width="8.5" style="37" customWidth="1"/>
    <col min="5" max="8" width="9.83203125" style="37" hidden="1" customWidth="1"/>
    <col min="9" max="19" width="9" style="37" customWidth="1"/>
    <col min="20" max="20" width="7" style="37" customWidth="1"/>
    <col min="21" max="16384" width="9.33203125" style="37" customWidth="1"/>
  </cols>
  <sheetData>
    <row r="1" spans="1:20" ht="21.75" customHeight="1">
      <c r="A1" s="195" t="s">
        <v>107</v>
      </c>
      <c r="B1" s="196"/>
      <c r="C1" s="196"/>
      <c r="D1" s="197"/>
      <c r="E1" s="198"/>
      <c r="F1" s="198"/>
      <c r="G1" s="198"/>
      <c r="H1" s="198"/>
      <c r="I1" s="198"/>
      <c r="J1" s="198"/>
      <c r="K1" s="198"/>
      <c r="L1" s="198"/>
      <c r="M1" s="199"/>
      <c r="N1" s="199"/>
      <c r="O1" s="199"/>
      <c r="P1" s="199"/>
      <c r="Q1" s="199"/>
      <c r="R1" s="199"/>
      <c r="S1" s="199"/>
      <c r="T1" s="808">
        <v>8</v>
      </c>
    </row>
    <row r="2" spans="1:20" ht="21.75" customHeight="1">
      <c r="A2" s="195"/>
      <c r="B2" s="196"/>
      <c r="C2" s="196"/>
      <c r="D2" s="197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808"/>
    </row>
    <row r="3" spans="1:20" ht="13.5" customHeight="1">
      <c r="A3" s="195"/>
      <c r="B3" s="196"/>
      <c r="C3" s="196"/>
      <c r="D3" s="197"/>
      <c r="F3" s="198"/>
      <c r="G3" s="200"/>
      <c r="H3" s="198"/>
      <c r="I3" s="198"/>
      <c r="J3" s="198"/>
      <c r="K3" s="200"/>
      <c r="L3" s="198"/>
      <c r="M3" s="200"/>
      <c r="N3" s="198"/>
      <c r="P3" s="200" t="s">
        <v>69</v>
      </c>
      <c r="Q3" s="200"/>
      <c r="R3" s="198"/>
      <c r="S3" s="198"/>
      <c r="T3" s="808"/>
    </row>
    <row r="4" spans="1:20" ht="8.25" customHeight="1">
      <c r="A4" s="201"/>
      <c r="B4" s="118"/>
      <c r="C4" s="118"/>
      <c r="D4" s="202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808"/>
    </row>
    <row r="5" spans="1:20" ht="18" customHeight="1">
      <c r="A5" s="204" t="s">
        <v>8</v>
      </c>
      <c r="B5" s="205"/>
      <c r="C5" s="206"/>
      <c r="D5" s="809" t="s">
        <v>4</v>
      </c>
      <c r="E5" s="69">
        <v>2007</v>
      </c>
      <c r="F5" s="70"/>
      <c r="G5" s="70"/>
      <c r="H5" s="69">
        <v>2007</v>
      </c>
      <c r="I5" s="806">
        <v>2008</v>
      </c>
      <c r="J5" s="795"/>
      <c r="K5" s="795"/>
      <c r="L5" s="795"/>
      <c r="M5" s="807"/>
      <c r="N5" s="806">
        <v>2009</v>
      </c>
      <c r="O5" s="795"/>
      <c r="P5" s="795"/>
      <c r="Q5" s="795"/>
      <c r="R5" s="807"/>
      <c r="S5" s="385">
        <v>2010</v>
      </c>
      <c r="T5" s="808"/>
    </row>
    <row r="6" spans="1:20" ht="25.5" customHeight="1">
      <c r="A6" s="130" t="s">
        <v>9</v>
      </c>
      <c r="B6" s="86"/>
      <c r="C6" s="207" t="s">
        <v>10</v>
      </c>
      <c r="D6" s="810"/>
      <c r="E6" s="92" t="s">
        <v>46</v>
      </c>
      <c r="F6" s="92" t="s">
        <v>2</v>
      </c>
      <c r="G6" s="92" t="s">
        <v>58</v>
      </c>
      <c r="H6" s="208" t="s">
        <v>11</v>
      </c>
      <c r="I6" s="209" t="s">
        <v>0</v>
      </c>
      <c r="J6" s="92" t="s">
        <v>1</v>
      </c>
      <c r="K6" s="92" t="s">
        <v>2</v>
      </c>
      <c r="L6" s="92" t="s">
        <v>3</v>
      </c>
      <c r="M6" s="208" t="s">
        <v>11</v>
      </c>
      <c r="N6" s="209" t="s">
        <v>0</v>
      </c>
      <c r="O6" s="92" t="s">
        <v>1</v>
      </c>
      <c r="P6" s="92" t="s">
        <v>2</v>
      </c>
      <c r="Q6" s="92" t="s">
        <v>3</v>
      </c>
      <c r="R6" s="208" t="s">
        <v>11</v>
      </c>
      <c r="S6" s="92" t="s">
        <v>104</v>
      </c>
      <c r="T6" s="808"/>
    </row>
    <row r="7" spans="1:20" ht="45" customHeight="1">
      <c r="A7" s="15"/>
      <c r="B7" s="21"/>
      <c r="C7" s="47" t="s">
        <v>27</v>
      </c>
      <c r="D7" s="93">
        <v>10000</v>
      </c>
      <c r="E7" s="210">
        <v>99.3900542611418</v>
      </c>
      <c r="F7" s="210">
        <v>98.88686995274279</v>
      </c>
      <c r="G7" s="210">
        <v>99.96544387388998</v>
      </c>
      <c r="H7" s="211">
        <v>99.97219688035904</v>
      </c>
      <c r="I7" s="212">
        <v>96.49667109416004</v>
      </c>
      <c r="J7" s="210">
        <v>95.97298232008205</v>
      </c>
      <c r="K7" s="210">
        <v>96.94321809235784</v>
      </c>
      <c r="L7" s="210">
        <v>99.22789332246676</v>
      </c>
      <c r="M7" s="211">
        <v>97.16019120726666</v>
      </c>
      <c r="N7" s="212">
        <v>97.63723177142218</v>
      </c>
      <c r="O7" s="213">
        <v>98.69440771605962</v>
      </c>
      <c r="P7" s="213">
        <v>97.76423660899398</v>
      </c>
      <c r="Q7" s="213">
        <v>94.42886852911352</v>
      </c>
      <c r="R7" s="211">
        <v>97.13118615639732</v>
      </c>
      <c r="S7" s="213">
        <v>94.85059564268124</v>
      </c>
      <c r="T7" s="808"/>
    </row>
    <row r="8" spans="1:20" ht="37.5" customHeight="1">
      <c r="A8" s="304">
        <v>0</v>
      </c>
      <c r="B8" s="811" t="s">
        <v>12</v>
      </c>
      <c r="C8" s="812"/>
      <c r="D8" s="108">
        <v>3445</v>
      </c>
      <c r="E8" s="233">
        <v>98.11622649903707</v>
      </c>
      <c r="F8" s="233">
        <v>101.14557675383544</v>
      </c>
      <c r="G8" s="233">
        <v>103.09947772077635</v>
      </c>
      <c r="H8" s="234">
        <v>99.99930582601407</v>
      </c>
      <c r="I8" s="235">
        <v>104.07050950128477</v>
      </c>
      <c r="J8" s="233">
        <v>104.84415597505006</v>
      </c>
      <c r="K8" s="233">
        <v>102.29647526615292</v>
      </c>
      <c r="L8" s="233">
        <v>104.84321864034284</v>
      </c>
      <c r="M8" s="234">
        <v>104.01358984570766</v>
      </c>
      <c r="N8" s="235">
        <v>96.07067740999834</v>
      </c>
      <c r="O8" s="236">
        <v>92.52726513847985</v>
      </c>
      <c r="P8" s="236">
        <v>92.95737052222863</v>
      </c>
      <c r="Q8" s="236">
        <v>89.57103593368717</v>
      </c>
      <c r="R8" s="386">
        <v>92.7815872510985</v>
      </c>
      <c r="S8" s="236">
        <v>91.20323828312128</v>
      </c>
      <c r="T8" s="808"/>
    </row>
    <row r="9" spans="1:20" ht="37.5" customHeight="1">
      <c r="A9" s="304">
        <v>2</v>
      </c>
      <c r="B9" s="811" t="s">
        <v>15</v>
      </c>
      <c r="C9" s="812"/>
      <c r="D9" s="108">
        <v>37</v>
      </c>
      <c r="E9" s="233">
        <v>89.1</v>
      </c>
      <c r="F9" s="233">
        <v>121.05817375486158</v>
      </c>
      <c r="G9" s="233">
        <v>100.93843907000374</v>
      </c>
      <c r="H9" s="234">
        <v>100.00345524956964</v>
      </c>
      <c r="I9" s="235">
        <v>88.03391960849855</v>
      </c>
      <c r="J9" s="233">
        <v>116.87195063444587</v>
      </c>
      <c r="K9" s="233">
        <v>148.25566488123624</v>
      </c>
      <c r="L9" s="233">
        <v>173.87601732503026</v>
      </c>
      <c r="M9" s="234">
        <v>131.75938811230273</v>
      </c>
      <c r="N9" s="235">
        <v>139.6216868926377</v>
      </c>
      <c r="O9" s="236">
        <v>116.4482070885015</v>
      </c>
      <c r="P9" s="236">
        <v>139.6216868926377</v>
      </c>
      <c r="Q9" s="236">
        <v>146.72769634881476</v>
      </c>
      <c r="R9" s="386">
        <v>135.60481930564794</v>
      </c>
      <c r="S9" s="236">
        <v>127.03186929061984</v>
      </c>
      <c r="T9" s="808"/>
    </row>
    <row r="10" spans="1:20" ht="37.5" customHeight="1">
      <c r="A10" s="304">
        <v>4</v>
      </c>
      <c r="B10" s="811" t="s">
        <v>54</v>
      </c>
      <c r="C10" s="812" t="s">
        <v>54</v>
      </c>
      <c r="D10" s="108">
        <v>9</v>
      </c>
      <c r="E10" s="233">
        <v>96.35933479203608</v>
      </c>
      <c r="F10" s="233">
        <v>104.1948405387651</v>
      </c>
      <c r="G10" s="233">
        <v>100.80064011695964</v>
      </c>
      <c r="H10" s="234">
        <v>100</v>
      </c>
      <c r="I10" s="235">
        <v>94.68363108321027</v>
      </c>
      <c r="J10" s="233">
        <v>94.68363108321027</v>
      </c>
      <c r="K10" s="233">
        <v>94.68363108321027</v>
      </c>
      <c r="L10" s="233">
        <v>94.68363108321027</v>
      </c>
      <c r="M10" s="234">
        <v>94.68363108321027</v>
      </c>
      <c r="N10" s="235">
        <v>103.21356494766944</v>
      </c>
      <c r="O10" s="236">
        <v>117.378721050266</v>
      </c>
      <c r="P10" s="236">
        <v>114.74096501583004</v>
      </c>
      <c r="Q10" s="236">
        <v>71.59826733773579</v>
      </c>
      <c r="R10" s="386">
        <v>101.73287958787532</v>
      </c>
      <c r="S10" s="236">
        <v>75.6232990719292</v>
      </c>
      <c r="T10" s="808"/>
    </row>
    <row r="11" spans="1:20" ht="37.5" customHeight="1">
      <c r="A11" s="304">
        <v>5</v>
      </c>
      <c r="B11" s="811" t="s">
        <v>45</v>
      </c>
      <c r="C11" s="812"/>
      <c r="D11" s="108">
        <v>233</v>
      </c>
      <c r="E11" s="233">
        <v>99.8783037454129</v>
      </c>
      <c r="F11" s="233">
        <v>100.92428612510359</v>
      </c>
      <c r="G11" s="233">
        <v>99.08113662399482</v>
      </c>
      <c r="H11" s="234">
        <v>99.99890686289113</v>
      </c>
      <c r="I11" s="235">
        <v>93.34992488183212</v>
      </c>
      <c r="J11" s="233">
        <v>93.79329134638085</v>
      </c>
      <c r="K11" s="233">
        <v>92.97567877999623</v>
      </c>
      <c r="L11" s="233">
        <v>92.65377524752653</v>
      </c>
      <c r="M11" s="234">
        <v>93.19316756393393</v>
      </c>
      <c r="N11" s="235">
        <v>96.84415157051171</v>
      </c>
      <c r="O11" s="236">
        <v>100.54251312298989</v>
      </c>
      <c r="P11" s="236">
        <v>94.29637799558743</v>
      </c>
      <c r="Q11" s="236">
        <v>93.25315484019997</v>
      </c>
      <c r="R11" s="386">
        <v>96.23404938232224</v>
      </c>
      <c r="S11" s="236">
        <v>89.22939683533066</v>
      </c>
      <c r="T11" s="808"/>
    </row>
    <row r="12" spans="1:20" ht="37.5" customHeight="1">
      <c r="A12" s="304">
        <v>6</v>
      </c>
      <c r="B12" s="811" t="s">
        <v>17</v>
      </c>
      <c r="C12" s="812"/>
      <c r="D12" s="108">
        <v>759</v>
      </c>
      <c r="E12" s="233">
        <v>96.86056705845652</v>
      </c>
      <c r="F12" s="233">
        <v>95.72739691921511</v>
      </c>
      <c r="G12" s="233">
        <v>108.2446622204565</v>
      </c>
      <c r="H12" s="234">
        <v>99.99999999948568</v>
      </c>
      <c r="I12" s="235">
        <v>105.41831800451942</v>
      </c>
      <c r="J12" s="233">
        <v>105.4552652040966</v>
      </c>
      <c r="K12" s="233">
        <v>113.31452229025919</v>
      </c>
      <c r="L12" s="233">
        <v>123.214859624336</v>
      </c>
      <c r="M12" s="234">
        <v>111.8507412808028</v>
      </c>
      <c r="N12" s="235">
        <v>127.5314174529384</v>
      </c>
      <c r="O12" s="236">
        <v>134.6646462804095</v>
      </c>
      <c r="P12" s="236">
        <v>127.09302588004817</v>
      </c>
      <c r="Q12" s="236">
        <v>122.98766673504258</v>
      </c>
      <c r="R12" s="386">
        <v>128.06918908710966</v>
      </c>
      <c r="S12" s="236">
        <v>133.46868784929396</v>
      </c>
      <c r="T12" s="808"/>
    </row>
    <row r="13" spans="1:20" ht="37.5" customHeight="1">
      <c r="A13" s="304">
        <v>8</v>
      </c>
      <c r="B13" s="811" t="s">
        <v>19</v>
      </c>
      <c r="C13" s="812"/>
      <c r="D13" s="108">
        <v>5517</v>
      </c>
      <c r="E13" s="233">
        <v>100.58680317909321</v>
      </c>
      <c r="F13" s="233">
        <v>97.66772316256163</v>
      </c>
      <c r="G13" s="233">
        <v>96.8988955094191</v>
      </c>
      <c r="H13" s="234">
        <v>99.95006110024916</v>
      </c>
      <c r="I13" s="235">
        <v>90.73252893629036</v>
      </c>
      <c r="J13" s="233">
        <v>89.0829994272129</v>
      </c>
      <c r="K13" s="233">
        <v>91.17530465421082</v>
      </c>
      <c r="L13" s="233">
        <v>92.20592198665338</v>
      </c>
      <c r="M13" s="234">
        <v>90.79918875109186</v>
      </c>
      <c r="N13" s="235">
        <v>94.24558208709652</v>
      </c>
      <c r="O13" s="236">
        <v>97.36918334644167</v>
      </c>
      <c r="P13" s="236">
        <v>96.57116371789046</v>
      </c>
      <c r="Q13" s="236">
        <v>93.26944593057335</v>
      </c>
      <c r="R13" s="386">
        <v>95.3638437705005</v>
      </c>
      <c r="S13" s="236">
        <v>91.86819433493079</v>
      </c>
      <c r="T13" s="808"/>
    </row>
    <row r="14" spans="1:20" ht="12.75">
      <c r="A14" s="174"/>
      <c r="B14" s="219"/>
      <c r="C14" s="220"/>
      <c r="D14" s="221"/>
      <c r="E14" s="222"/>
      <c r="F14" s="222"/>
      <c r="G14" s="222"/>
      <c r="H14" s="223"/>
      <c r="I14" s="224"/>
      <c r="J14" s="222"/>
      <c r="K14" s="222"/>
      <c r="L14" s="222"/>
      <c r="M14" s="225"/>
      <c r="N14" s="224"/>
      <c r="O14" s="226"/>
      <c r="P14" s="226"/>
      <c r="Q14" s="226"/>
      <c r="R14" s="387"/>
      <c r="S14" s="226"/>
      <c r="T14" s="808"/>
    </row>
    <row r="15" spans="1:20" ht="12.75">
      <c r="A15" s="180"/>
      <c r="B15" s="201"/>
      <c r="C15" s="227"/>
      <c r="D15" s="228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808"/>
    </row>
    <row r="16" spans="1:20" ht="15.75">
      <c r="A16" s="230" t="s">
        <v>97</v>
      </c>
      <c r="T16" s="808"/>
    </row>
    <row r="17" spans="1:20" ht="15.75">
      <c r="A17" s="37" t="s">
        <v>98</v>
      </c>
      <c r="T17" s="808"/>
    </row>
    <row r="18" ht="12.75">
      <c r="T18" s="808"/>
    </row>
    <row r="19" ht="12.75">
      <c r="T19" s="808"/>
    </row>
    <row r="20" ht="12.75">
      <c r="T20" s="808"/>
    </row>
    <row r="21" ht="12.75">
      <c r="T21" s="808"/>
    </row>
    <row r="22" ht="12.75">
      <c r="T22" s="38"/>
    </row>
    <row r="23" ht="12.75">
      <c r="T23" s="123"/>
    </row>
    <row r="24" ht="12.75">
      <c r="T24" s="123"/>
    </row>
    <row r="25" ht="12.75">
      <c r="T25" s="123"/>
    </row>
    <row r="26" ht="12.75">
      <c r="T26" s="123"/>
    </row>
    <row r="27" ht="12.75">
      <c r="T27" s="123"/>
    </row>
    <row r="28" ht="12.75">
      <c r="T28" s="123"/>
    </row>
    <row r="29" ht="12.75">
      <c r="T29" s="123"/>
    </row>
  </sheetData>
  <sheetProtection/>
  <autoFilter ref="O7:O21"/>
  <mergeCells count="10">
    <mergeCell ref="N5:R5"/>
    <mergeCell ref="T1:T21"/>
    <mergeCell ref="D5:D6"/>
    <mergeCell ref="B13:C13"/>
    <mergeCell ref="B10:C10"/>
    <mergeCell ref="B9:C9"/>
    <mergeCell ref="B11:C11"/>
    <mergeCell ref="B12:C12"/>
    <mergeCell ref="I5:M5"/>
    <mergeCell ref="B8:C8"/>
  </mergeCells>
  <printOptions/>
  <pageMargins left="0.51" right="0.2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2" sqref="A12:A13"/>
    </sheetView>
  </sheetViews>
  <sheetFormatPr defaultColWidth="9.33203125" defaultRowHeight="12.75"/>
  <cols>
    <col min="1" max="7" width="13.66015625" style="0" customWidth="1"/>
    <col min="8" max="8" width="12.66015625" style="0" customWidth="1"/>
    <col min="13" max="13" width="5" style="0" customWidth="1"/>
  </cols>
  <sheetData>
    <row r="1" spans="1:13" ht="39" customHeight="1">
      <c r="A1" s="882" t="s">
        <v>325</v>
      </c>
      <c r="B1" s="882"/>
      <c r="C1" s="882"/>
      <c r="D1" s="882"/>
      <c r="E1" s="882"/>
      <c r="F1" s="882"/>
      <c r="G1" s="882"/>
      <c r="M1" s="883">
        <v>26</v>
      </c>
    </row>
    <row r="2" spans="1:13" ht="26.25" customHeight="1">
      <c r="A2" s="752"/>
      <c r="B2" s="752"/>
      <c r="C2" s="752"/>
      <c r="D2" s="752"/>
      <c r="E2" s="752"/>
      <c r="F2" s="752"/>
      <c r="G2" s="752"/>
      <c r="M2" s="883"/>
    </row>
    <row r="3" spans="1:13" ht="50.25" customHeight="1">
      <c r="A3" s="753"/>
      <c r="B3" s="819" t="s">
        <v>35</v>
      </c>
      <c r="C3" s="884"/>
      <c r="D3" s="884"/>
      <c r="E3" s="885"/>
      <c r="F3" s="819" t="s">
        <v>69</v>
      </c>
      <c r="G3" s="884"/>
      <c r="H3" s="885"/>
      <c r="M3" s="883"/>
    </row>
    <row r="4" spans="1:13" ht="21.75" customHeight="1">
      <c r="A4" s="754"/>
      <c r="B4" s="755">
        <v>2004</v>
      </c>
      <c r="C4" s="654">
        <v>2005</v>
      </c>
      <c r="D4" s="654">
        <v>2006</v>
      </c>
      <c r="E4" s="756">
        <v>2007</v>
      </c>
      <c r="F4" s="756">
        <v>2008</v>
      </c>
      <c r="G4" s="654" t="s">
        <v>332</v>
      </c>
      <c r="H4" s="755" t="s">
        <v>333</v>
      </c>
      <c r="M4" s="883"/>
    </row>
    <row r="5" spans="1:13" ht="40.5" customHeight="1">
      <c r="A5" s="757" t="s">
        <v>29</v>
      </c>
      <c r="B5" s="758">
        <v>100.9</v>
      </c>
      <c r="C5" s="759">
        <v>123.6</v>
      </c>
      <c r="D5" s="759">
        <v>137.8</v>
      </c>
      <c r="E5" s="759">
        <v>156.2</v>
      </c>
      <c r="F5" s="759">
        <v>100.30196444980419</v>
      </c>
      <c r="G5" s="759">
        <v>102.6</v>
      </c>
      <c r="H5" s="336">
        <v>105.9</v>
      </c>
      <c r="M5" s="883"/>
    </row>
    <row r="6" spans="1:13" ht="40.5" customHeight="1">
      <c r="A6" s="757" t="s">
        <v>30</v>
      </c>
      <c r="B6" s="758">
        <v>110.5</v>
      </c>
      <c r="C6" s="758">
        <v>124.8</v>
      </c>
      <c r="D6" s="758">
        <v>141.1</v>
      </c>
      <c r="E6" s="758">
        <v>151.8</v>
      </c>
      <c r="F6" s="758">
        <v>108.40092098767511</v>
      </c>
      <c r="G6" s="758">
        <v>103.5</v>
      </c>
      <c r="H6" s="758"/>
      <c r="M6" s="883"/>
    </row>
    <row r="7" spans="1:13" ht="40.5" customHeight="1">
      <c r="A7" s="757" t="s">
        <v>31</v>
      </c>
      <c r="B7" s="758">
        <v>115.6</v>
      </c>
      <c r="C7" s="758">
        <v>134.1</v>
      </c>
      <c r="D7" s="758">
        <v>148.3</v>
      </c>
      <c r="E7" s="758">
        <v>150.2</v>
      </c>
      <c r="F7" s="758">
        <v>118.7186743438202</v>
      </c>
      <c r="G7" s="758">
        <v>103.9</v>
      </c>
      <c r="H7" s="758"/>
      <c r="M7" s="883"/>
    </row>
    <row r="8" spans="1:13" ht="40.5" customHeight="1">
      <c r="A8" s="760" t="s">
        <v>32</v>
      </c>
      <c r="B8" s="761">
        <v>117.4</v>
      </c>
      <c r="C8" s="761">
        <v>132.7</v>
      </c>
      <c r="D8" s="761">
        <v>153.3</v>
      </c>
      <c r="E8" s="761">
        <v>156.2</v>
      </c>
      <c r="F8" s="761">
        <v>110.85391785660649</v>
      </c>
      <c r="G8" s="758">
        <v>102.8</v>
      </c>
      <c r="H8" s="761"/>
      <c r="M8" s="883"/>
    </row>
    <row r="9" spans="1:13" ht="40.5" customHeight="1">
      <c r="A9" s="762" t="s">
        <v>5</v>
      </c>
      <c r="B9" s="763">
        <v>111.1</v>
      </c>
      <c r="C9" s="763">
        <v>128.8</v>
      </c>
      <c r="D9" s="763">
        <v>145.125</v>
      </c>
      <c r="E9" s="763">
        <v>153.6</v>
      </c>
      <c r="F9" s="763">
        <v>109.56886940947649</v>
      </c>
      <c r="G9" s="764">
        <v>103.2</v>
      </c>
      <c r="H9" s="763"/>
      <c r="M9" s="883"/>
    </row>
    <row r="10" ht="12.75">
      <c r="M10" s="883"/>
    </row>
    <row r="11" ht="12.75">
      <c r="M11" s="883"/>
    </row>
    <row r="12" spans="1:13" ht="18">
      <c r="A12" s="772" t="s">
        <v>335</v>
      </c>
      <c r="M12" s="883"/>
    </row>
    <row r="13" spans="1:13" ht="18">
      <c r="A13" s="765" t="s">
        <v>334</v>
      </c>
      <c r="M13" s="883"/>
    </row>
    <row r="14" ht="12.75">
      <c r="M14" s="883"/>
    </row>
    <row r="15" ht="12.75">
      <c r="M15" s="883"/>
    </row>
    <row r="16" ht="12.75">
      <c r="M16" s="751"/>
    </row>
    <row r="17" ht="12.75">
      <c r="M17" s="751"/>
    </row>
    <row r="18" ht="12.75">
      <c r="M18" s="751"/>
    </row>
    <row r="19" ht="12.75">
      <c r="M19" s="751"/>
    </row>
    <row r="20" ht="12.75">
      <c r="M20" s="751"/>
    </row>
    <row r="21" ht="12.75">
      <c r="M21" s="751"/>
    </row>
    <row r="22" ht="12.75">
      <c r="M22" s="751"/>
    </row>
    <row r="23" ht="12.75">
      <c r="M23" s="751"/>
    </row>
  </sheetData>
  <sheetProtection/>
  <mergeCells count="4">
    <mergeCell ref="A1:G1"/>
    <mergeCell ref="M1:M15"/>
    <mergeCell ref="B3:E3"/>
    <mergeCell ref="F3:H3"/>
  </mergeCells>
  <printOptions/>
  <pageMargins left="0.7" right="0.21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1" sqref="A11:A12"/>
    </sheetView>
  </sheetViews>
  <sheetFormatPr defaultColWidth="9.33203125" defaultRowHeight="12.75"/>
  <cols>
    <col min="1" max="7" width="13.66015625" style="0" customWidth="1"/>
    <col min="8" max="8" width="12.5" style="0" customWidth="1"/>
    <col min="12" max="12" width="4.83203125" style="0" customWidth="1"/>
  </cols>
  <sheetData>
    <row r="1" spans="1:12" ht="39" customHeight="1">
      <c r="A1" s="882" t="s">
        <v>326</v>
      </c>
      <c r="B1" s="882"/>
      <c r="C1" s="882"/>
      <c r="D1" s="882"/>
      <c r="E1" s="882"/>
      <c r="F1" s="882"/>
      <c r="G1" s="882"/>
      <c r="L1" s="883">
        <v>27</v>
      </c>
    </row>
    <row r="2" spans="1:12" ht="26.25" customHeight="1">
      <c r="A2" s="752"/>
      <c r="B2" s="752"/>
      <c r="C2" s="752"/>
      <c r="D2" s="752"/>
      <c r="E2" s="752"/>
      <c r="F2" s="752"/>
      <c r="G2" s="752"/>
      <c r="L2" s="883"/>
    </row>
    <row r="3" spans="1:12" ht="50.25" customHeight="1">
      <c r="A3" s="753"/>
      <c r="B3" s="819" t="s">
        <v>69</v>
      </c>
      <c r="C3" s="820"/>
      <c r="D3" s="820"/>
      <c r="E3" s="820"/>
      <c r="F3" s="820"/>
      <c r="G3" s="820"/>
      <c r="H3" s="821"/>
      <c r="L3" s="883"/>
    </row>
    <row r="4" spans="1:12" ht="21.75" customHeight="1">
      <c r="A4" s="754"/>
      <c r="B4" s="755">
        <v>2004</v>
      </c>
      <c r="C4" s="654">
        <v>2005</v>
      </c>
      <c r="D4" s="654">
        <v>2006</v>
      </c>
      <c r="E4" s="756">
        <v>2007</v>
      </c>
      <c r="F4" s="766">
        <v>2008</v>
      </c>
      <c r="G4" s="654" t="s">
        <v>332</v>
      </c>
      <c r="H4" s="755" t="s">
        <v>333</v>
      </c>
      <c r="L4" s="883"/>
    </row>
    <row r="5" spans="1:12" ht="40.5" customHeight="1">
      <c r="A5" s="757" t="s">
        <v>29</v>
      </c>
      <c r="B5" s="758">
        <v>65.69010416666667</v>
      </c>
      <c r="C5" s="759">
        <v>80.46875</v>
      </c>
      <c r="D5" s="759">
        <v>89.71354166666669</v>
      </c>
      <c r="E5" s="759">
        <v>101.69270833333334</v>
      </c>
      <c r="F5" s="759">
        <v>100.30196444980419</v>
      </c>
      <c r="G5" s="759">
        <v>102.6</v>
      </c>
      <c r="H5" s="336">
        <v>105.9</v>
      </c>
      <c r="L5" s="883"/>
    </row>
    <row r="6" spans="1:12" ht="40.5" customHeight="1">
      <c r="A6" s="757" t="s">
        <v>30</v>
      </c>
      <c r="B6" s="758">
        <v>71.94010416666667</v>
      </c>
      <c r="C6" s="758">
        <v>81.25</v>
      </c>
      <c r="D6" s="758">
        <v>91.86197916666667</v>
      </c>
      <c r="E6" s="758">
        <v>98.828125</v>
      </c>
      <c r="F6" s="758">
        <v>108.40092098767511</v>
      </c>
      <c r="G6" s="758">
        <v>103.5</v>
      </c>
      <c r="H6" s="754"/>
      <c r="L6" s="883"/>
    </row>
    <row r="7" spans="1:12" ht="40.5" customHeight="1">
      <c r="A7" s="757" t="s">
        <v>31</v>
      </c>
      <c r="B7" s="758">
        <v>75.26041666666667</v>
      </c>
      <c r="C7" s="758">
        <v>87.3046875</v>
      </c>
      <c r="D7" s="758">
        <v>96.54947916666669</v>
      </c>
      <c r="E7" s="758">
        <v>97.78645833333334</v>
      </c>
      <c r="F7" s="758">
        <v>118.7186743438202</v>
      </c>
      <c r="G7" s="758">
        <v>103.9</v>
      </c>
      <c r="H7" s="754"/>
      <c r="L7" s="883"/>
    </row>
    <row r="8" spans="1:12" ht="40.5" customHeight="1">
      <c r="A8" s="760" t="s">
        <v>32</v>
      </c>
      <c r="B8" s="761">
        <v>76.43229166666669</v>
      </c>
      <c r="C8" s="761">
        <v>86.39322916666667</v>
      </c>
      <c r="D8" s="761">
        <v>99.8046875</v>
      </c>
      <c r="E8" s="761">
        <v>101.69270833333334</v>
      </c>
      <c r="F8" s="761">
        <v>110.85391785660649</v>
      </c>
      <c r="G8" s="758">
        <v>102.8</v>
      </c>
      <c r="H8" s="754"/>
      <c r="L8" s="883"/>
    </row>
    <row r="9" spans="1:12" ht="40.5" customHeight="1">
      <c r="A9" s="762" t="s">
        <v>5</v>
      </c>
      <c r="B9" s="763">
        <v>72.33072916666667</v>
      </c>
      <c r="C9" s="763">
        <v>83.85416666666669</v>
      </c>
      <c r="D9" s="763">
        <v>94.48242187500001</v>
      </c>
      <c r="E9" s="763">
        <v>100</v>
      </c>
      <c r="F9" s="763">
        <v>109.56886940947649</v>
      </c>
      <c r="G9" s="764">
        <v>103.2</v>
      </c>
      <c r="H9" s="767"/>
      <c r="L9" s="883"/>
    </row>
    <row r="10" ht="12.75">
      <c r="L10" s="883"/>
    </row>
    <row r="11" spans="1:12" ht="18">
      <c r="A11" s="772" t="s">
        <v>335</v>
      </c>
      <c r="B11" s="768"/>
      <c r="C11" s="768"/>
      <c r="D11" s="768"/>
      <c r="E11" s="768"/>
      <c r="F11" s="768"/>
      <c r="L11" s="883"/>
    </row>
    <row r="12" spans="1:12" ht="18">
      <c r="A12" s="765" t="s">
        <v>334</v>
      </c>
      <c r="L12" s="883"/>
    </row>
    <row r="13" ht="12.75">
      <c r="L13" s="883"/>
    </row>
    <row r="14" ht="12.75">
      <c r="L14" s="883"/>
    </row>
    <row r="15" ht="12.75">
      <c r="L15" s="883"/>
    </row>
    <row r="16" ht="12.75">
      <c r="L16" s="751"/>
    </row>
    <row r="17" ht="12.75">
      <c r="L17" s="751"/>
    </row>
    <row r="18" ht="12.75">
      <c r="L18" s="751"/>
    </row>
    <row r="19" ht="12.75">
      <c r="L19" s="751"/>
    </row>
    <row r="20" ht="12.75">
      <c r="L20" s="751"/>
    </row>
    <row r="21" ht="12.75">
      <c r="L21" s="751"/>
    </row>
    <row r="22" ht="12.75">
      <c r="L22" s="751"/>
    </row>
    <row r="23" ht="12.75">
      <c r="L23" s="751"/>
    </row>
  </sheetData>
  <sheetProtection/>
  <mergeCells count="3">
    <mergeCell ref="A1:G1"/>
    <mergeCell ref="L1:L15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pane xSplit="2" ySplit="6" topLeftCell="C7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A1" sqref="A1:IV16384"/>
    </sheetView>
  </sheetViews>
  <sheetFormatPr defaultColWidth="9.33203125" defaultRowHeight="12.75"/>
  <cols>
    <col min="1" max="1" width="7.5" style="37" customWidth="1"/>
    <col min="2" max="2" width="37.66015625" style="37" customWidth="1"/>
    <col min="3" max="3" width="7.33203125" style="37" customWidth="1"/>
    <col min="4" max="6" width="8.5" style="37" hidden="1" customWidth="1"/>
    <col min="7" max="7" width="9" style="37" hidden="1" customWidth="1"/>
    <col min="8" max="19" width="8.83203125" style="37" customWidth="1"/>
    <col min="20" max="16384" width="9.33203125" style="37" customWidth="1"/>
  </cols>
  <sheetData>
    <row r="1" spans="1:19" ht="21.75" customHeight="1">
      <c r="A1" s="195" t="s">
        <v>105</v>
      </c>
      <c r="B1" s="196"/>
      <c r="C1" s="197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808">
        <v>9</v>
      </c>
    </row>
    <row r="2" spans="1:19" ht="3.75" customHeight="1">
      <c r="A2" s="195"/>
      <c r="B2" s="196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808"/>
    </row>
    <row r="3" spans="1:19" ht="13.5" customHeight="1">
      <c r="A3" s="195"/>
      <c r="B3" s="196"/>
      <c r="C3" s="197"/>
      <c r="D3" s="198"/>
      <c r="E3" s="198"/>
      <c r="F3" s="198"/>
      <c r="G3" s="198"/>
      <c r="I3" s="198"/>
      <c r="J3" s="198"/>
      <c r="K3" s="198"/>
      <c r="O3" s="200" t="s">
        <v>69</v>
      </c>
      <c r="P3" s="198"/>
      <c r="S3" s="813"/>
    </row>
    <row r="4" spans="1:19" ht="8.25" customHeight="1">
      <c r="A4" s="201"/>
      <c r="B4" s="118"/>
      <c r="C4" s="202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813"/>
    </row>
    <row r="5" spans="1:19" ht="18" customHeight="1">
      <c r="A5" s="204" t="s">
        <v>8</v>
      </c>
      <c r="B5" s="206"/>
      <c r="C5" s="809" t="s">
        <v>4</v>
      </c>
      <c r="D5" s="70">
        <v>2007</v>
      </c>
      <c r="E5" s="70"/>
      <c r="F5" s="70"/>
      <c r="G5" s="70">
        <v>2007</v>
      </c>
      <c r="H5" s="806">
        <v>2008</v>
      </c>
      <c r="I5" s="795"/>
      <c r="J5" s="795"/>
      <c r="K5" s="795"/>
      <c r="L5" s="795"/>
      <c r="M5" s="806">
        <v>2009</v>
      </c>
      <c r="N5" s="795"/>
      <c r="O5" s="795"/>
      <c r="P5" s="795"/>
      <c r="Q5" s="807"/>
      <c r="R5" s="385">
        <v>2010</v>
      </c>
      <c r="S5" s="813"/>
    </row>
    <row r="6" spans="1:19" ht="20.25" customHeight="1">
      <c r="A6" s="85" t="s">
        <v>9</v>
      </c>
      <c r="B6" s="207" t="s">
        <v>10</v>
      </c>
      <c r="C6" s="810"/>
      <c r="D6" s="92" t="s">
        <v>46</v>
      </c>
      <c r="E6" s="92" t="s">
        <v>2</v>
      </c>
      <c r="F6" s="92" t="s">
        <v>58</v>
      </c>
      <c r="G6" s="208" t="s">
        <v>11</v>
      </c>
      <c r="H6" s="209" t="s">
        <v>0</v>
      </c>
      <c r="I6" s="92" t="s">
        <v>46</v>
      </c>
      <c r="J6" s="92" t="s">
        <v>2</v>
      </c>
      <c r="K6" s="92" t="s">
        <v>58</v>
      </c>
      <c r="L6" s="319" t="s">
        <v>11</v>
      </c>
      <c r="M6" s="209" t="s">
        <v>0</v>
      </c>
      <c r="N6" s="92" t="s">
        <v>1</v>
      </c>
      <c r="O6" s="92" t="s">
        <v>2</v>
      </c>
      <c r="P6" s="92" t="s">
        <v>3</v>
      </c>
      <c r="Q6" s="231" t="s">
        <v>11</v>
      </c>
      <c r="R6" s="92" t="s">
        <v>104</v>
      </c>
      <c r="S6" s="813"/>
    </row>
    <row r="7" spans="1:19" ht="22.5" customHeight="1">
      <c r="A7" s="81"/>
      <c r="B7" s="75" t="s">
        <v>27</v>
      </c>
      <c r="C7" s="232">
        <v>10000</v>
      </c>
      <c r="D7" s="210">
        <v>99.3900542611418</v>
      </c>
      <c r="E7" s="210">
        <v>98.88686995274279</v>
      </c>
      <c r="F7" s="210">
        <v>99.96544387388998</v>
      </c>
      <c r="G7" s="211">
        <v>99.97219688035904</v>
      </c>
      <c r="H7" s="212">
        <v>96.49667109416004</v>
      </c>
      <c r="I7" s="210">
        <v>95.97298232008205</v>
      </c>
      <c r="J7" s="210">
        <v>96.94321809235784</v>
      </c>
      <c r="K7" s="210">
        <v>99.22789332246676</v>
      </c>
      <c r="L7" s="320">
        <v>97.16019120726666</v>
      </c>
      <c r="M7" s="212">
        <v>97.63723177142218</v>
      </c>
      <c r="N7" s="213">
        <v>98.69440771605962</v>
      </c>
      <c r="O7" s="213">
        <v>97.76423660899398</v>
      </c>
      <c r="P7" s="213">
        <v>94.42886852911352</v>
      </c>
      <c r="Q7" s="211">
        <v>97.13118615639732</v>
      </c>
      <c r="R7" s="213">
        <v>94.85059564268124</v>
      </c>
      <c r="S7" s="813"/>
    </row>
    <row r="8" spans="1:19" ht="20.25" customHeight="1">
      <c r="A8" s="74">
        <v>0</v>
      </c>
      <c r="B8" s="97" t="s">
        <v>12</v>
      </c>
      <c r="C8" s="93">
        <v>3445</v>
      </c>
      <c r="D8" s="214">
        <v>98.11622649903707</v>
      </c>
      <c r="E8" s="214">
        <v>101.14557675383544</v>
      </c>
      <c r="F8" s="214">
        <v>103.09947772077635</v>
      </c>
      <c r="G8" s="215">
        <v>99.99930582601407</v>
      </c>
      <c r="H8" s="216">
        <v>104.07050950128477</v>
      </c>
      <c r="I8" s="214">
        <v>104.84415597505006</v>
      </c>
      <c r="J8" s="214">
        <v>102.29647526615292</v>
      </c>
      <c r="K8" s="214">
        <v>104.84321864034284</v>
      </c>
      <c r="L8" s="321">
        <v>104.01358984570766</v>
      </c>
      <c r="M8" s="216">
        <v>96.07067740999834</v>
      </c>
      <c r="N8" s="217">
        <v>92.52726513847985</v>
      </c>
      <c r="O8" s="217">
        <v>92.95737052222863</v>
      </c>
      <c r="P8" s="217">
        <v>89.57103593368717</v>
      </c>
      <c r="Q8" s="215">
        <v>92.7815872510985</v>
      </c>
      <c r="R8" s="217">
        <v>91.20323828312128</v>
      </c>
      <c r="S8" s="813"/>
    </row>
    <row r="9" spans="1:19" ht="20.25" customHeight="1">
      <c r="A9" s="171"/>
      <c r="B9" s="101" t="s">
        <v>72</v>
      </c>
      <c r="C9" s="102">
        <v>163</v>
      </c>
      <c r="D9" s="233">
        <v>98.9216158848794</v>
      </c>
      <c r="E9" s="233">
        <v>100.60163262083628</v>
      </c>
      <c r="F9" s="233">
        <v>101.81870581922259</v>
      </c>
      <c r="G9" s="234">
        <v>99.99930582601407</v>
      </c>
      <c r="H9" s="235">
        <v>104.68559187066055</v>
      </c>
      <c r="I9" s="233">
        <v>100.50946492140888</v>
      </c>
      <c r="J9" s="233">
        <v>101.93887476204468</v>
      </c>
      <c r="K9" s="233">
        <v>104.64663257462969</v>
      </c>
      <c r="L9" s="322">
        <v>102.94514103218594</v>
      </c>
      <c r="M9" s="235">
        <v>110.63655077272064</v>
      </c>
      <c r="N9" s="236">
        <v>113.85520242493692</v>
      </c>
      <c r="O9" s="236">
        <v>112.65498501737474</v>
      </c>
      <c r="P9" s="236">
        <v>106.58712900706665</v>
      </c>
      <c r="Q9" s="234">
        <v>110.93346680552474</v>
      </c>
      <c r="R9" s="236">
        <v>89.95475259538826</v>
      </c>
      <c r="S9" s="813"/>
    </row>
    <row r="10" spans="1:19" ht="32.25" customHeight="1">
      <c r="A10" s="171"/>
      <c r="B10" s="71" t="s">
        <v>70</v>
      </c>
      <c r="C10" s="102">
        <v>1262</v>
      </c>
      <c r="D10" s="233">
        <v>96.00016100170376</v>
      </c>
      <c r="E10" s="233">
        <v>102.0862022462606</v>
      </c>
      <c r="F10" s="233">
        <v>106.90175273221017</v>
      </c>
      <c r="G10" s="234">
        <v>99.99930582601407</v>
      </c>
      <c r="H10" s="235">
        <v>107.99250791339631</v>
      </c>
      <c r="I10" s="233">
        <v>110.38795333218178</v>
      </c>
      <c r="J10" s="233">
        <v>122.65799180267494</v>
      </c>
      <c r="K10" s="233">
        <v>128.86334778226214</v>
      </c>
      <c r="L10" s="322">
        <v>117.4754502076288</v>
      </c>
      <c r="M10" s="235">
        <v>104.37247817318624</v>
      </c>
      <c r="N10" s="236">
        <v>94.49847271379964</v>
      </c>
      <c r="O10" s="236">
        <v>90.83904226777577</v>
      </c>
      <c r="P10" s="236">
        <v>82.5848793659095</v>
      </c>
      <c r="Q10" s="234">
        <v>93.07371813016779</v>
      </c>
      <c r="R10" s="236">
        <v>89.61554412846385</v>
      </c>
      <c r="S10" s="813"/>
    </row>
    <row r="11" spans="1:19" ht="20.25" customHeight="1">
      <c r="A11" s="171"/>
      <c r="B11" s="101" t="s">
        <v>13</v>
      </c>
      <c r="C11" s="102">
        <v>55</v>
      </c>
      <c r="D11" s="233">
        <v>96.74427307744637</v>
      </c>
      <c r="E11" s="233">
        <v>98.30845894914232</v>
      </c>
      <c r="F11" s="233">
        <v>108.7328900931406</v>
      </c>
      <c r="G11" s="234">
        <v>99.99930582601407</v>
      </c>
      <c r="H11" s="235">
        <v>138.6031541619402</v>
      </c>
      <c r="I11" s="233">
        <v>139.40167329919976</v>
      </c>
      <c r="J11" s="233">
        <v>140.03588501155983</v>
      </c>
      <c r="K11" s="233">
        <v>137.97589478219388</v>
      </c>
      <c r="L11" s="322">
        <v>139.0041518137234</v>
      </c>
      <c r="M11" s="235">
        <v>131.4346865342654</v>
      </c>
      <c r="N11" s="236">
        <v>126.51285735341787</v>
      </c>
      <c r="O11" s="236">
        <v>125.68064154454642</v>
      </c>
      <c r="P11" s="236">
        <v>124.3149090621532</v>
      </c>
      <c r="Q11" s="234">
        <v>126.98577362359573</v>
      </c>
      <c r="R11" s="236">
        <v>113.80858325645599</v>
      </c>
      <c r="S11" s="813"/>
    </row>
    <row r="12" spans="1:19" ht="20.25" customHeight="1">
      <c r="A12" s="171"/>
      <c r="B12" s="101" t="s">
        <v>71</v>
      </c>
      <c r="C12" s="102">
        <v>1904</v>
      </c>
      <c r="D12" s="233">
        <v>99.36504133221517</v>
      </c>
      <c r="E12" s="233">
        <v>100.63495866778483</v>
      </c>
      <c r="F12" s="233">
        <v>100.63495866778483</v>
      </c>
      <c r="G12" s="234">
        <v>99.99930582601407</v>
      </c>
      <c r="H12" s="235">
        <v>100.63495866778483</v>
      </c>
      <c r="I12" s="233">
        <v>100.63495866778483</v>
      </c>
      <c r="J12" s="233">
        <v>87.69617826764107</v>
      </c>
      <c r="K12" s="233">
        <v>87.69617826764107</v>
      </c>
      <c r="L12" s="322">
        <v>94.16556846771296</v>
      </c>
      <c r="M12" s="235">
        <v>87.69617826764107</v>
      </c>
      <c r="N12" s="233">
        <v>87.69617826764107</v>
      </c>
      <c r="O12" s="233">
        <v>91.05067688990056</v>
      </c>
      <c r="P12" s="233">
        <v>91.05067688990056</v>
      </c>
      <c r="Q12" s="234">
        <v>89.37342757877082</v>
      </c>
      <c r="R12" s="236">
        <v>91.05067688990056</v>
      </c>
      <c r="S12" s="813"/>
    </row>
    <row r="13" spans="1:19" ht="20.25" customHeight="1">
      <c r="A13" s="171"/>
      <c r="B13" s="101" t="s">
        <v>14</v>
      </c>
      <c r="C13" s="102">
        <v>61</v>
      </c>
      <c r="D13" s="233">
        <v>102</v>
      </c>
      <c r="E13" s="233">
        <v>101.63495113640595</v>
      </c>
      <c r="F13" s="233">
        <v>99.70441791650708</v>
      </c>
      <c r="G13" s="234">
        <v>99.99930582601407</v>
      </c>
      <c r="H13" s="235">
        <v>97.38481947431562</v>
      </c>
      <c r="I13" s="233">
        <v>101.95777232337849</v>
      </c>
      <c r="J13" s="233">
        <v>103.69570415546526</v>
      </c>
      <c r="K13" s="233">
        <v>113.76630443429968</v>
      </c>
      <c r="L13" s="322">
        <v>104.20115009686477</v>
      </c>
      <c r="M13" s="235">
        <v>114.9053650156821</v>
      </c>
      <c r="N13" s="236">
        <v>114.9053650156821</v>
      </c>
      <c r="O13" s="236">
        <v>113.78141941161944</v>
      </c>
      <c r="P13" s="236">
        <v>111.12442962022229</v>
      </c>
      <c r="Q13" s="234">
        <v>113.67914476580148</v>
      </c>
      <c r="R13" s="236">
        <v>111.76645319192394</v>
      </c>
      <c r="S13" s="813"/>
    </row>
    <row r="14" spans="1:19" ht="21.75" customHeight="1">
      <c r="A14" s="74">
        <v>2</v>
      </c>
      <c r="B14" s="218" t="s">
        <v>15</v>
      </c>
      <c r="C14" s="93">
        <v>37</v>
      </c>
      <c r="D14" s="214">
        <v>89.1</v>
      </c>
      <c r="E14" s="214">
        <v>121.05817375486158</v>
      </c>
      <c r="F14" s="214">
        <v>100.93843907000374</v>
      </c>
      <c r="G14" s="215">
        <v>99.99930582601407</v>
      </c>
      <c r="H14" s="216">
        <v>88.03391960849855</v>
      </c>
      <c r="I14" s="214">
        <v>116.87195063444587</v>
      </c>
      <c r="J14" s="214">
        <v>148.25566488123624</v>
      </c>
      <c r="K14" s="214">
        <v>173.87601732503026</v>
      </c>
      <c r="L14" s="321">
        <v>131.75938811230273</v>
      </c>
      <c r="M14" s="216">
        <v>139.6216868926377</v>
      </c>
      <c r="N14" s="217">
        <v>116.4482070885015</v>
      </c>
      <c r="O14" s="217">
        <v>139.9108078398045</v>
      </c>
      <c r="P14" s="217">
        <v>146.72769634881476</v>
      </c>
      <c r="Q14" s="215">
        <v>135.60481930564794</v>
      </c>
      <c r="R14" s="217">
        <v>127.03186929061984</v>
      </c>
      <c r="S14" s="813"/>
    </row>
    <row r="15" spans="1:19" ht="20.25" customHeight="1">
      <c r="A15" s="74"/>
      <c r="B15" s="107" t="s">
        <v>16</v>
      </c>
      <c r="C15" s="108">
        <v>37</v>
      </c>
      <c r="D15" s="233">
        <v>89.1</v>
      </c>
      <c r="E15" s="233">
        <v>121.05817375486158</v>
      </c>
      <c r="F15" s="233">
        <v>100.93843907000374</v>
      </c>
      <c r="G15" s="234">
        <v>99.99930582601407</v>
      </c>
      <c r="H15" s="235">
        <v>88.03391960849855</v>
      </c>
      <c r="I15" s="233">
        <v>116.87195063444587</v>
      </c>
      <c r="J15" s="233">
        <v>148.25566488123624</v>
      </c>
      <c r="K15" s="233">
        <v>173.87601732503026</v>
      </c>
      <c r="L15" s="322">
        <v>131.75938811230273</v>
      </c>
      <c r="M15" s="235">
        <v>139.6216868926377</v>
      </c>
      <c r="N15" s="236">
        <v>116.4482070885015</v>
      </c>
      <c r="O15" s="236">
        <v>139.9108078398045</v>
      </c>
      <c r="P15" s="236">
        <v>146.72769634881476</v>
      </c>
      <c r="Q15" s="234">
        <v>135.67709954243963</v>
      </c>
      <c r="R15" s="236">
        <v>127.03186929061984</v>
      </c>
      <c r="S15" s="813"/>
    </row>
    <row r="16" spans="1:19" ht="20.25" customHeight="1">
      <c r="A16" s="74">
        <v>4</v>
      </c>
      <c r="B16" s="237" t="s">
        <v>34</v>
      </c>
      <c r="C16" s="93">
        <v>9</v>
      </c>
      <c r="D16" s="214">
        <v>96.35933479203608</v>
      </c>
      <c r="E16" s="214">
        <v>104.1948405387651</v>
      </c>
      <c r="F16" s="214">
        <v>100.80064011695964</v>
      </c>
      <c r="G16" s="215">
        <v>99.99930582601407</v>
      </c>
      <c r="H16" s="216">
        <v>94.68363108321027</v>
      </c>
      <c r="I16" s="214">
        <v>94.68363108321027</v>
      </c>
      <c r="J16" s="214">
        <v>94.68363108321027</v>
      </c>
      <c r="K16" s="214">
        <v>94.68363108321027</v>
      </c>
      <c r="L16" s="321">
        <v>94.68363108321027</v>
      </c>
      <c r="M16" s="216">
        <v>103.21356494766944</v>
      </c>
      <c r="N16" s="217">
        <v>117.378721050266</v>
      </c>
      <c r="O16" s="217">
        <v>114.74096501583004</v>
      </c>
      <c r="P16" s="217">
        <v>71.59826733773579</v>
      </c>
      <c r="Q16" s="215">
        <v>101.73287958787532</v>
      </c>
      <c r="R16" s="217">
        <v>75.6232990719292</v>
      </c>
      <c r="S16" s="813"/>
    </row>
    <row r="17" spans="1:19" ht="24.75" customHeight="1">
      <c r="A17" s="74"/>
      <c r="B17" s="71" t="s">
        <v>73</v>
      </c>
      <c r="C17" s="108">
        <v>9</v>
      </c>
      <c r="D17" s="233">
        <v>96.35933479203608</v>
      </c>
      <c r="E17" s="233">
        <v>104.1948405387651</v>
      </c>
      <c r="F17" s="233">
        <v>100.80064011695964</v>
      </c>
      <c r="G17" s="234">
        <v>99.99930582601407</v>
      </c>
      <c r="H17" s="235">
        <v>94.68363108321027</v>
      </c>
      <c r="I17" s="233">
        <v>94.68363108321027</v>
      </c>
      <c r="J17" s="233">
        <v>94.68363108321027</v>
      </c>
      <c r="K17" s="233">
        <v>94.68363108321027</v>
      </c>
      <c r="L17" s="322">
        <v>94.68363108321027</v>
      </c>
      <c r="M17" s="235">
        <v>103.21356494766944</v>
      </c>
      <c r="N17" s="236">
        <v>117.378721050266</v>
      </c>
      <c r="O17" s="236">
        <v>114.74096501583004</v>
      </c>
      <c r="P17" s="236">
        <v>71.59826733773579</v>
      </c>
      <c r="Q17" s="234">
        <v>101.73287958787532</v>
      </c>
      <c r="R17" s="236">
        <v>75.6232990719292</v>
      </c>
      <c r="S17" s="813"/>
    </row>
    <row r="18" spans="1:19" ht="20.25" customHeight="1">
      <c r="A18" s="74">
        <v>5</v>
      </c>
      <c r="B18" s="109" t="s">
        <v>45</v>
      </c>
      <c r="C18" s="93">
        <v>233</v>
      </c>
      <c r="D18" s="214">
        <v>99.8783037454129</v>
      </c>
      <c r="E18" s="214">
        <v>100.92428612510359</v>
      </c>
      <c r="F18" s="214">
        <v>99.08113662399482</v>
      </c>
      <c r="G18" s="215">
        <v>99.99930582601407</v>
      </c>
      <c r="H18" s="216">
        <v>93.34992488183212</v>
      </c>
      <c r="I18" s="214">
        <v>93.79329134638085</v>
      </c>
      <c r="J18" s="214">
        <v>92.97567877999623</v>
      </c>
      <c r="K18" s="214">
        <v>92.65377524752653</v>
      </c>
      <c r="L18" s="321">
        <v>93.19316756393393</v>
      </c>
      <c r="M18" s="216">
        <v>96.84415157051171</v>
      </c>
      <c r="N18" s="217">
        <v>100.54251312298989</v>
      </c>
      <c r="O18" s="217">
        <v>94.29637799558743</v>
      </c>
      <c r="P18" s="217">
        <v>93.25315484019997</v>
      </c>
      <c r="Q18" s="215">
        <v>96.23404938232224</v>
      </c>
      <c r="R18" s="217">
        <v>89.22939683533066</v>
      </c>
      <c r="S18" s="813"/>
    </row>
    <row r="19" spans="1:19" ht="18" customHeight="1">
      <c r="A19" s="74"/>
      <c r="B19" s="71" t="s">
        <v>74</v>
      </c>
      <c r="C19" s="108">
        <v>69</v>
      </c>
      <c r="D19" s="233">
        <v>101.18</v>
      </c>
      <c r="E19" s="233">
        <v>105.0529662006384</v>
      </c>
      <c r="F19" s="233">
        <v>101.88227858592096</v>
      </c>
      <c r="G19" s="234">
        <v>99.99930582601407</v>
      </c>
      <c r="H19" s="235">
        <v>96.94243579827487</v>
      </c>
      <c r="I19" s="233">
        <v>97.64194757613402</v>
      </c>
      <c r="J19" s="233">
        <v>95.6046287898137</v>
      </c>
      <c r="K19" s="233">
        <v>96.19966175319422</v>
      </c>
      <c r="L19" s="322">
        <v>96.59716847935421</v>
      </c>
      <c r="M19" s="235">
        <v>100.36337610173479</v>
      </c>
      <c r="N19" s="236">
        <v>104.17969287132192</v>
      </c>
      <c r="O19" s="236">
        <v>80.39130905495922</v>
      </c>
      <c r="P19" s="236">
        <v>82.45699232950666</v>
      </c>
      <c r="Q19" s="234">
        <v>91.84784258938065</v>
      </c>
      <c r="R19" s="236">
        <v>81.19524763912342</v>
      </c>
      <c r="S19" s="813"/>
    </row>
    <row r="20" spans="1:19" ht="20.25" customHeight="1">
      <c r="A20" s="171"/>
      <c r="B20" s="71" t="s">
        <v>75</v>
      </c>
      <c r="C20" s="108">
        <v>164</v>
      </c>
      <c r="D20" s="233">
        <v>99.33063885781223</v>
      </c>
      <c r="E20" s="233">
        <v>99.18721950795783</v>
      </c>
      <c r="F20" s="233">
        <v>97.90260738391615</v>
      </c>
      <c r="G20" s="234">
        <v>99.99930582601407</v>
      </c>
      <c r="H20" s="235">
        <v>91.83844163040193</v>
      </c>
      <c r="I20" s="233">
        <v>92.17403963996033</v>
      </c>
      <c r="J20" s="233">
        <v>91.86959615391449</v>
      </c>
      <c r="K20" s="233">
        <v>91.16190836404438</v>
      </c>
      <c r="L20" s="322">
        <v>91.76099644708029</v>
      </c>
      <c r="M20" s="235">
        <v>95.3635022250581</v>
      </c>
      <c r="N20" s="236">
        <v>99.01223627765506</v>
      </c>
      <c r="O20" s="236">
        <v>100.14668139133953</v>
      </c>
      <c r="P20" s="236">
        <v>97.79544272579655</v>
      </c>
      <c r="Q20" s="234">
        <v>98.0794656549623</v>
      </c>
      <c r="R20" s="236">
        <v>92.60961814349102</v>
      </c>
      <c r="S20" s="813"/>
    </row>
    <row r="21" spans="1:19" ht="26.25" customHeight="1">
      <c r="A21" s="74">
        <v>6</v>
      </c>
      <c r="B21" s="218" t="s">
        <v>17</v>
      </c>
      <c r="C21" s="110">
        <v>759</v>
      </c>
      <c r="D21" s="214">
        <v>96.86056705845652</v>
      </c>
      <c r="E21" s="214">
        <v>95.72739691921511</v>
      </c>
      <c r="F21" s="214">
        <v>108.2446622204565</v>
      </c>
      <c r="G21" s="215">
        <v>99.99930582601407</v>
      </c>
      <c r="H21" s="216">
        <v>105.41831800451942</v>
      </c>
      <c r="I21" s="214">
        <v>105.4552652040966</v>
      </c>
      <c r="J21" s="214">
        <v>113.31452229025919</v>
      </c>
      <c r="K21" s="214">
        <v>123.214859624336</v>
      </c>
      <c r="L21" s="321">
        <v>111.8507412808028</v>
      </c>
      <c r="M21" s="216">
        <v>127.5314174529384</v>
      </c>
      <c r="N21" s="217">
        <v>134.6646462804095</v>
      </c>
      <c r="O21" s="217">
        <v>127.09302588004817</v>
      </c>
      <c r="P21" s="217">
        <v>122.98766673504258</v>
      </c>
      <c r="Q21" s="215">
        <v>128.06918908710966</v>
      </c>
      <c r="R21" s="217">
        <v>133.46868784929396</v>
      </c>
      <c r="S21" s="813"/>
    </row>
    <row r="22" spans="1:19" ht="26.25" customHeight="1">
      <c r="A22" s="171"/>
      <c r="B22" s="71" t="s">
        <v>76</v>
      </c>
      <c r="C22" s="108">
        <v>438</v>
      </c>
      <c r="D22" s="233">
        <v>96.23085728044657</v>
      </c>
      <c r="E22" s="233">
        <v>94.37103279755878</v>
      </c>
      <c r="F22" s="233">
        <v>111.22363963908502</v>
      </c>
      <c r="G22" s="234">
        <v>99.99930582601407</v>
      </c>
      <c r="H22" s="235">
        <v>107.46451317653597</v>
      </c>
      <c r="I22" s="233">
        <v>107.47320755097365</v>
      </c>
      <c r="J22" s="233">
        <v>119.06458295996886</v>
      </c>
      <c r="K22" s="233">
        <v>134.6554009478446</v>
      </c>
      <c r="L22" s="322">
        <v>117.16442615883078</v>
      </c>
      <c r="M22" s="235">
        <v>137.6357259870069</v>
      </c>
      <c r="N22" s="236">
        <v>146.16653886299335</v>
      </c>
      <c r="O22" s="236">
        <v>130.7479750319337</v>
      </c>
      <c r="P22" s="236">
        <v>126.4590494254654</v>
      </c>
      <c r="Q22" s="234">
        <v>135.25232232684985</v>
      </c>
      <c r="R22" s="236">
        <v>148.38428866099406</v>
      </c>
      <c r="S22" s="813"/>
    </row>
    <row r="23" spans="1:19" ht="18.75" customHeight="1">
      <c r="A23" s="171"/>
      <c r="B23" s="71" t="s">
        <v>77</v>
      </c>
      <c r="C23" s="108">
        <v>178</v>
      </c>
      <c r="D23" s="233">
        <v>98.89856557377048</v>
      </c>
      <c r="E23" s="233">
        <v>98.92418032786885</v>
      </c>
      <c r="F23" s="233">
        <v>99.94877049180329</v>
      </c>
      <c r="G23" s="234">
        <v>99.99930582601407</v>
      </c>
      <c r="H23" s="235">
        <v>99.51331967213115</v>
      </c>
      <c r="I23" s="233">
        <v>99.33401639344264</v>
      </c>
      <c r="J23" s="233">
        <v>104.61065573770495</v>
      </c>
      <c r="K23" s="233">
        <v>109.11885245901641</v>
      </c>
      <c r="L23" s="322">
        <v>103.14421106557378</v>
      </c>
      <c r="M23" s="235">
        <v>116.26536885245902</v>
      </c>
      <c r="N23" s="236">
        <v>120.13319672131146</v>
      </c>
      <c r="O23" s="236">
        <v>120.51741803278688</v>
      </c>
      <c r="P23" s="236">
        <v>118.54508196721312</v>
      </c>
      <c r="Q23" s="234">
        <v>118.86526639344262</v>
      </c>
      <c r="R23" s="236">
        <v>115.75307377049181</v>
      </c>
      <c r="S23" s="813"/>
    </row>
    <row r="24" spans="1:19" ht="20.25" customHeight="1">
      <c r="A24" s="178"/>
      <c r="B24" s="238" t="s">
        <v>78</v>
      </c>
      <c r="C24" s="114">
        <v>143</v>
      </c>
      <c r="D24" s="239">
        <v>96.25251913567669</v>
      </c>
      <c r="E24" s="239">
        <v>95.90264194400606</v>
      </c>
      <c r="F24" s="239">
        <v>109.44659661444945</v>
      </c>
      <c r="G24" s="240">
        <v>99.99930582601407</v>
      </c>
      <c r="H24" s="241">
        <v>106.50122861865832</v>
      </c>
      <c r="I24" s="239">
        <v>106.89389136049002</v>
      </c>
      <c r="J24" s="239">
        <v>106.53663189181044</v>
      </c>
      <c r="K24" s="239">
        <v>105.71928043363748</v>
      </c>
      <c r="L24" s="323">
        <v>106.41275807614906</v>
      </c>
      <c r="M24" s="241">
        <v>110.60602943170292</v>
      </c>
      <c r="N24" s="242">
        <v>117.52317124787606</v>
      </c>
      <c r="O24" s="242">
        <v>124.0831690149199</v>
      </c>
      <c r="P24" s="242">
        <v>117.8849707229338</v>
      </c>
      <c r="Q24" s="240">
        <v>117.52433510435817</v>
      </c>
      <c r="R24" s="242">
        <v>109.83474484581252</v>
      </c>
      <c r="S24" s="813"/>
    </row>
    <row r="25" spans="1:19" ht="18" customHeight="1">
      <c r="A25" s="121" t="s">
        <v>18</v>
      </c>
      <c r="B25" s="118"/>
      <c r="C25" s="119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813"/>
    </row>
    <row r="26" spans="1:19" ht="16.5" customHeight="1">
      <c r="A26" s="37" t="s">
        <v>98</v>
      </c>
      <c r="B26" s="118"/>
      <c r="C26" s="119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813"/>
    </row>
    <row r="27" spans="2:19" ht="20.25" customHeight="1">
      <c r="B27" s="118"/>
      <c r="C27" s="119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123"/>
    </row>
    <row r="28" spans="1:19" ht="20.25" customHeight="1">
      <c r="A28" s="118"/>
      <c r="B28" s="118"/>
      <c r="C28" s="119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123"/>
    </row>
    <row r="29" ht="20.25" customHeight="1">
      <c r="H29" s="203"/>
    </row>
  </sheetData>
  <sheetProtection/>
  <mergeCells count="4">
    <mergeCell ref="S1:S26"/>
    <mergeCell ref="C5:C6"/>
    <mergeCell ref="H5:L5"/>
    <mergeCell ref="M5:Q5"/>
  </mergeCells>
  <printOptions/>
  <pageMargins left="0.48" right="0.28" top="0.58" bottom="0.32" header="0.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A1" sqref="A1:IV16384"/>
    </sheetView>
  </sheetViews>
  <sheetFormatPr defaultColWidth="9.33203125" defaultRowHeight="12.75"/>
  <cols>
    <col min="1" max="1" width="6.83203125" style="37" customWidth="1"/>
    <col min="2" max="2" width="32.83203125" style="37" customWidth="1"/>
    <col min="3" max="3" width="8.33203125" style="37" customWidth="1"/>
    <col min="4" max="7" width="8.33203125" style="37" hidden="1" customWidth="1"/>
    <col min="8" max="8" width="9.66015625" style="37" hidden="1" customWidth="1"/>
    <col min="9" max="19" width="10.16015625" style="37" customWidth="1"/>
    <col min="20" max="20" width="3.33203125" style="37" customWidth="1"/>
    <col min="21" max="16384" width="9.33203125" style="37" customWidth="1"/>
  </cols>
  <sheetData>
    <row r="1" spans="1:20" ht="21.75" customHeight="1">
      <c r="A1" s="195" t="s">
        <v>106</v>
      </c>
      <c r="B1" s="196"/>
      <c r="C1" s="197"/>
      <c r="D1" s="197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808">
        <v>10</v>
      </c>
    </row>
    <row r="2" spans="1:20" ht="21.75" customHeight="1">
      <c r="A2" s="195"/>
      <c r="B2" s="196"/>
      <c r="C2" s="197"/>
      <c r="D2" s="197"/>
      <c r="E2" s="198"/>
      <c r="F2" s="198"/>
      <c r="G2" s="198"/>
      <c r="H2" s="198"/>
      <c r="J2" s="198"/>
      <c r="K2" s="198"/>
      <c r="L2" s="198"/>
      <c r="M2" s="200"/>
      <c r="O2" s="200"/>
      <c r="P2" s="200" t="s">
        <v>69</v>
      </c>
      <c r="Q2" s="198"/>
      <c r="R2" s="198"/>
      <c r="S2" s="198"/>
      <c r="T2" s="808"/>
    </row>
    <row r="3" spans="1:20" ht="8.25" customHeight="1">
      <c r="A3" s="201"/>
      <c r="B3" s="118"/>
      <c r="C3" s="202"/>
      <c r="D3" s="202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813"/>
    </row>
    <row r="4" spans="1:20" ht="18" customHeight="1">
      <c r="A4" s="204" t="s">
        <v>8</v>
      </c>
      <c r="B4" s="206"/>
      <c r="C4" s="809" t="s">
        <v>4</v>
      </c>
      <c r="D4" s="784">
        <v>2007</v>
      </c>
      <c r="E4" s="814"/>
      <c r="F4" s="814"/>
      <c r="G4" s="814"/>
      <c r="H4" s="814"/>
      <c r="I4" s="791">
        <v>2008</v>
      </c>
      <c r="J4" s="795"/>
      <c r="K4" s="795"/>
      <c r="L4" s="795"/>
      <c r="M4" s="807"/>
      <c r="N4" s="806">
        <v>2009</v>
      </c>
      <c r="O4" s="795"/>
      <c r="P4" s="795"/>
      <c r="Q4" s="795"/>
      <c r="R4" s="807"/>
      <c r="S4" s="385">
        <v>2010</v>
      </c>
      <c r="T4" s="813"/>
    </row>
    <row r="5" spans="1:20" ht="25.5" customHeight="1">
      <c r="A5" s="85" t="s">
        <v>9</v>
      </c>
      <c r="B5" s="207" t="s">
        <v>10</v>
      </c>
      <c r="C5" s="810"/>
      <c r="D5" s="326" t="s">
        <v>0</v>
      </c>
      <c r="E5" s="327" t="s">
        <v>1</v>
      </c>
      <c r="F5" s="327" t="s">
        <v>2</v>
      </c>
      <c r="G5" s="327" t="s">
        <v>3</v>
      </c>
      <c r="H5" s="208" t="s">
        <v>11</v>
      </c>
      <c r="I5" s="92" t="s">
        <v>0</v>
      </c>
      <c r="J5" s="92" t="s">
        <v>1</v>
      </c>
      <c r="K5" s="92" t="s">
        <v>2</v>
      </c>
      <c r="L5" s="92" t="s">
        <v>3</v>
      </c>
      <c r="M5" s="231" t="s">
        <v>11</v>
      </c>
      <c r="N5" s="209" t="s">
        <v>0</v>
      </c>
      <c r="O5" s="92" t="s">
        <v>1</v>
      </c>
      <c r="P5" s="92" t="s">
        <v>2</v>
      </c>
      <c r="Q5" s="92" t="s">
        <v>3</v>
      </c>
      <c r="R5" s="208" t="s">
        <v>11</v>
      </c>
      <c r="S5" s="327" t="s">
        <v>104</v>
      </c>
      <c r="T5" s="813"/>
    </row>
    <row r="6" spans="1:20" ht="26.25" customHeight="1">
      <c r="A6" s="81">
        <v>8</v>
      </c>
      <c r="B6" s="243" t="s">
        <v>19</v>
      </c>
      <c r="C6" s="244">
        <v>5517</v>
      </c>
      <c r="D6" s="245">
        <v>104.80130647453262</v>
      </c>
      <c r="E6" s="245">
        <v>100.58680317909321</v>
      </c>
      <c r="F6" s="245">
        <v>97.66772316256163</v>
      </c>
      <c r="G6" s="246">
        <v>96.8988955094191</v>
      </c>
      <c r="H6" s="247">
        <v>100</v>
      </c>
      <c r="I6" s="248">
        <v>90.73252893629036</v>
      </c>
      <c r="J6" s="245">
        <v>89.0829994272129</v>
      </c>
      <c r="K6" s="245">
        <v>91.17530465421082</v>
      </c>
      <c r="L6" s="246">
        <v>92.20592198665338</v>
      </c>
      <c r="M6" s="247">
        <v>90.79918875109186</v>
      </c>
      <c r="N6" s="249">
        <v>94.24558208709652</v>
      </c>
      <c r="O6" s="248">
        <v>97.36918334644167</v>
      </c>
      <c r="P6" s="248">
        <v>96.57116371789046</v>
      </c>
      <c r="Q6" s="248">
        <v>93.26944593057335</v>
      </c>
      <c r="R6" s="247">
        <v>95.3638437705005</v>
      </c>
      <c r="S6" s="248">
        <v>91.86819433493079</v>
      </c>
      <c r="T6" s="813"/>
    </row>
    <row r="7" spans="1:20" ht="20.25" customHeight="1">
      <c r="A7" s="40"/>
      <c r="B7" s="158" t="s">
        <v>20</v>
      </c>
      <c r="C7" s="267">
        <v>5389</v>
      </c>
      <c r="D7" s="250">
        <v>104.80130647453262</v>
      </c>
      <c r="E7" s="250">
        <v>100.54824974316395</v>
      </c>
      <c r="F7" s="250">
        <v>97.62113748361675</v>
      </c>
      <c r="G7" s="251">
        <v>97.90260738391615</v>
      </c>
      <c r="H7" s="252">
        <v>100.21832527130738</v>
      </c>
      <c r="I7" s="253">
        <v>90.57449206569537</v>
      </c>
      <c r="J7" s="254">
        <v>92.17403963996033</v>
      </c>
      <c r="K7" s="250">
        <v>90.83968569998078</v>
      </c>
      <c r="L7" s="255">
        <v>91.60416388673849</v>
      </c>
      <c r="M7" s="252">
        <v>91.29809532309373</v>
      </c>
      <c r="N7" s="256">
        <v>93.43042743779831</v>
      </c>
      <c r="O7" s="253">
        <v>96.54884491224843</v>
      </c>
      <c r="P7" s="253">
        <v>95.72516239595174</v>
      </c>
      <c r="Q7" s="253">
        <v>92.43007099519453</v>
      </c>
      <c r="R7" s="252">
        <v>94.53362643529825</v>
      </c>
      <c r="S7" s="253">
        <v>91.07351290577876</v>
      </c>
      <c r="T7" s="813"/>
    </row>
    <row r="8" spans="1:20" ht="41.25" customHeight="1">
      <c r="A8" s="40"/>
      <c r="B8" s="257" t="s">
        <v>21</v>
      </c>
      <c r="C8" s="258">
        <v>1488</v>
      </c>
      <c r="D8" s="254">
        <v>103.47113435461515</v>
      </c>
      <c r="E8" s="254">
        <v>98.50418872704739</v>
      </c>
      <c r="F8" s="254">
        <v>98.58990555619572</v>
      </c>
      <c r="G8" s="251">
        <v>99.4408154574619</v>
      </c>
      <c r="H8" s="252">
        <v>100.00151102383003</v>
      </c>
      <c r="I8" s="259">
        <v>91.88547540443933</v>
      </c>
      <c r="J8" s="254">
        <v>90.5295173488816</v>
      </c>
      <c r="K8" s="254">
        <v>94.0439723999528</v>
      </c>
      <c r="L8" s="251">
        <v>98.7094465083405</v>
      </c>
      <c r="M8" s="260">
        <v>93.79210291540355</v>
      </c>
      <c r="N8" s="261">
        <v>98.58574306480722</v>
      </c>
      <c r="O8" s="259">
        <v>99.77507243099868</v>
      </c>
      <c r="P8" s="259">
        <v>98.32753950345938</v>
      </c>
      <c r="Q8" s="259">
        <v>93.43661632216272</v>
      </c>
      <c r="R8" s="260">
        <v>97.53124283035699</v>
      </c>
      <c r="S8" s="259">
        <v>92.21629091588866</v>
      </c>
      <c r="T8" s="813"/>
    </row>
    <row r="9" spans="1:20" ht="40.5" customHeight="1">
      <c r="A9" s="40"/>
      <c r="B9" s="262" t="s">
        <v>22</v>
      </c>
      <c r="C9" s="258">
        <v>256</v>
      </c>
      <c r="D9" s="254">
        <v>103.91156086520937</v>
      </c>
      <c r="E9" s="254">
        <v>100.83018668654843</v>
      </c>
      <c r="F9" s="254">
        <v>99.04836658154525</v>
      </c>
      <c r="G9" s="251">
        <v>96.20988586669691</v>
      </c>
      <c r="H9" s="252">
        <v>100</v>
      </c>
      <c r="I9" s="259">
        <v>89.7134468507962</v>
      </c>
      <c r="J9" s="254">
        <v>88.0879360447694</v>
      </c>
      <c r="K9" s="254">
        <v>90.35561910346786</v>
      </c>
      <c r="L9" s="251">
        <v>101.3329345251833</v>
      </c>
      <c r="M9" s="260">
        <v>92.3724841310542</v>
      </c>
      <c r="N9" s="261">
        <v>112.33242692755414</v>
      </c>
      <c r="O9" s="259">
        <v>110.69225464293359</v>
      </c>
      <c r="P9" s="259">
        <v>113.05642362602441</v>
      </c>
      <c r="Q9" s="259">
        <v>130.0956918151718</v>
      </c>
      <c r="R9" s="260">
        <v>116.54419925292098</v>
      </c>
      <c r="S9" s="259">
        <v>131.60327651923308</v>
      </c>
      <c r="T9" s="813"/>
    </row>
    <row r="10" spans="1:20" ht="36" customHeight="1">
      <c r="A10" s="40"/>
      <c r="B10" s="262" t="s">
        <v>23</v>
      </c>
      <c r="C10" s="258">
        <v>546</v>
      </c>
      <c r="D10" s="254">
        <v>100.28045384959057</v>
      </c>
      <c r="E10" s="254">
        <v>97.37588716380367</v>
      </c>
      <c r="F10" s="254">
        <v>102.0915279322313</v>
      </c>
      <c r="G10" s="251">
        <v>100.20478407561748</v>
      </c>
      <c r="H10" s="252">
        <v>99.98816325531075</v>
      </c>
      <c r="I10" s="259">
        <v>91.91412230064347</v>
      </c>
      <c r="J10" s="254">
        <v>90.18897866134</v>
      </c>
      <c r="K10" s="254">
        <v>90.00172630747073</v>
      </c>
      <c r="L10" s="251">
        <v>78.33429194632872</v>
      </c>
      <c r="M10" s="260">
        <v>87.60977980394573</v>
      </c>
      <c r="N10" s="261">
        <v>79.90356274265163</v>
      </c>
      <c r="O10" s="259">
        <v>83.21892742790034</v>
      </c>
      <c r="P10" s="259">
        <v>84.3211537311773</v>
      </c>
      <c r="Q10" s="259">
        <v>82.10515832798805</v>
      </c>
      <c r="R10" s="260">
        <v>82.38720055742934</v>
      </c>
      <c r="S10" s="259">
        <v>80.06111011224426</v>
      </c>
      <c r="T10" s="813"/>
    </row>
    <row r="11" spans="1:20" ht="44.25" customHeight="1">
      <c r="A11" s="263"/>
      <c r="B11" s="262" t="s">
        <v>24</v>
      </c>
      <c r="C11" s="258">
        <v>49</v>
      </c>
      <c r="D11" s="254">
        <v>103.46062981905035</v>
      </c>
      <c r="E11" s="254">
        <v>100.55816609984684</v>
      </c>
      <c r="F11" s="254">
        <v>99.01087774864354</v>
      </c>
      <c r="G11" s="251">
        <v>96.97032633245931</v>
      </c>
      <c r="H11" s="252">
        <v>100</v>
      </c>
      <c r="I11" s="259">
        <v>90.7448272281212</v>
      </c>
      <c r="J11" s="254">
        <v>91.33155066330903</v>
      </c>
      <c r="K11" s="254">
        <v>91.62231625950831</v>
      </c>
      <c r="L11" s="251">
        <v>86.09257768893275</v>
      </c>
      <c r="M11" s="260">
        <v>89.94781795996782</v>
      </c>
      <c r="N11" s="261">
        <v>90.06983566551573</v>
      </c>
      <c r="O11" s="259">
        <v>93.50710039201434</v>
      </c>
      <c r="P11" s="259">
        <v>94.57670240660455</v>
      </c>
      <c r="Q11" s="259">
        <v>92.35442249279579</v>
      </c>
      <c r="R11" s="260">
        <v>92.6270152392326</v>
      </c>
      <c r="S11" s="259">
        <v>87.45813754251151</v>
      </c>
      <c r="T11" s="813"/>
    </row>
    <row r="12" spans="1:20" ht="36.75" customHeight="1">
      <c r="A12" s="40"/>
      <c r="B12" s="262" t="s">
        <v>25</v>
      </c>
      <c r="C12" s="258">
        <v>3050</v>
      </c>
      <c r="D12" s="254">
        <v>106.35578177937228</v>
      </c>
      <c r="E12" s="254">
        <v>102.08956482556665</v>
      </c>
      <c r="F12" s="254">
        <v>96.20611191017511</v>
      </c>
      <c r="G12" s="251">
        <v>94.99277305298502</v>
      </c>
      <c r="H12" s="252">
        <v>99.91105789202477</v>
      </c>
      <c r="I12" s="259">
        <v>89.7646231593749</v>
      </c>
      <c r="J12" s="254">
        <v>87.69326691095793</v>
      </c>
      <c r="K12" s="254">
        <v>89.45447893606031</v>
      </c>
      <c r="L12" s="251">
        <v>89.78521043715504</v>
      </c>
      <c r="M12" s="260">
        <v>89.17439486088705</v>
      </c>
      <c r="N12" s="261">
        <v>91.80430140436394</v>
      </c>
      <c r="O12" s="259">
        <v>95.88366844232024</v>
      </c>
      <c r="P12" s="259">
        <v>95.06080936630417</v>
      </c>
      <c r="Q12" s="259">
        <v>90.62711057436482</v>
      </c>
      <c r="R12" s="260">
        <v>93.34397244683828</v>
      </c>
      <c r="S12" s="259">
        <v>89.14362836610076</v>
      </c>
      <c r="T12" s="813"/>
    </row>
    <row r="13" spans="1:20" ht="39.75" customHeight="1">
      <c r="A13" s="40"/>
      <c r="B13" s="264" t="s">
        <v>79</v>
      </c>
      <c r="C13" s="258">
        <v>99</v>
      </c>
      <c r="D13" s="250">
        <v>95.40185920287544</v>
      </c>
      <c r="E13" s="250">
        <v>101.72456006466955</v>
      </c>
      <c r="F13" s="250">
        <v>101.08854757271183</v>
      </c>
      <c r="G13" s="265">
        <v>101.78402221070894</v>
      </c>
      <c r="H13" s="252">
        <v>99.99974726274144</v>
      </c>
      <c r="I13" s="253">
        <v>99.9127871724038</v>
      </c>
      <c r="J13" s="250">
        <v>106.35693047757178</v>
      </c>
      <c r="K13" s="250">
        <v>110.60904044508285</v>
      </c>
      <c r="L13" s="255">
        <v>124.31602514322698</v>
      </c>
      <c r="M13" s="252">
        <v>110.29869580957134</v>
      </c>
      <c r="N13" s="256">
        <v>137.11105201452</v>
      </c>
      <c r="O13" s="253">
        <v>141.3111416938663</v>
      </c>
      <c r="P13" s="253">
        <v>141.38970105437343</v>
      </c>
      <c r="Q13" s="253">
        <v>138.54530236585617</v>
      </c>
      <c r="R13" s="252">
        <v>139.58929928215397</v>
      </c>
      <c r="S13" s="253">
        <v>135.1261706640815</v>
      </c>
      <c r="T13" s="813"/>
    </row>
    <row r="14" spans="1:20" ht="20.25" customHeight="1">
      <c r="A14" s="40"/>
      <c r="B14" s="266" t="s">
        <v>80</v>
      </c>
      <c r="C14" s="267">
        <v>29</v>
      </c>
      <c r="D14" s="254">
        <v>102.22012143536949</v>
      </c>
      <c r="E14" s="254">
        <v>100.8</v>
      </c>
      <c r="F14" s="254">
        <v>98.56069906915751</v>
      </c>
      <c r="G14" s="251">
        <v>98.41572832463211</v>
      </c>
      <c r="H14" s="252">
        <v>99.99913720728978</v>
      </c>
      <c r="I14" s="259">
        <v>93.09156080734692</v>
      </c>
      <c r="J14" s="254">
        <v>88.57959633497988</v>
      </c>
      <c r="K14" s="254">
        <v>91.54635396384637</v>
      </c>
      <c r="L14" s="251">
        <v>95.63230052676676</v>
      </c>
      <c r="M14" s="260">
        <v>92.212452908235</v>
      </c>
      <c r="N14" s="261">
        <v>102.10720128804901</v>
      </c>
      <c r="O14" s="259">
        <v>104.33040860418825</v>
      </c>
      <c r="P14" s="259">
        <v>103.40283587871191</v>
      </c>
      <c r="Q14" s="259">
        <v>99.82463110753199</v>
      </c>
      <c r="R14" s="260">
        <v>102.41626921962029</v>
      </c>
      <c r="S14" s="259">
        <v>97.01635235699533</v>
      </c>
      <c r="T14" s="813"/>
    </row>
    <row r="15" spans="1:20" ht="20.25" customHeight="1">
      <c r="A15" s="40"/>
      <c r="B15" s="268" t="s">
        <v>26</v>
      </c>
      <c r="C15" s="258">
        <v>70</v>
      </c>
      <c r="D15" s="254">
        <v>92.57715056369935</v>
      </c>
      <c r="E15" s="254">
        <v>102.10759209146121</v>
      </c>
      <c r="F15" s="254">
        <v>102.13579909561292</v>
      </c>
      <c r="G15" s="251">
        <v>103.1794582492265</v>
      </c>
      <c r="H15" s="252">
        <v>100</v>
      </c>
      <c r="I15" s="259">
        <v>102.73872380935592</v>
      </c>
      <c r="J15" s="254">
        <v>113.72182605093128</v>
      </c>
      <c r="K15" s="254">
        <v>118.50643913016653</v>
      </c>
      <c r="L15" s="251">
        <v>136.19928248433192</v>
      </c>
      <c r="M15" s="260">
        <v>117.7915678686964</v>
      </c>
      <c r="N15" s="261">
        <v>151.61264731548653</v>
      </c>
      <c r="O15" s="259">
        <v>156.6317311167329</v>
      </c>
      <c r="P15" s="259">
        <v>157.12711662714747</v>
      </c>
      <c r="Q15" s="259">
        <v>154.58672331573334</v>
      </c>
      <c r="R15" s="260">
        <v>154.98955459377507</v>
      </c>
      <c r="S15" s="259">
        <v>150.9145239627315</v>
      </c>
      <c r="T15" s="813"/>
    </row>
    <row r="16" spans="1:20" ht="30.75" customHeight="1">
      <c r="A16" s="40"/>
      <c r="B16" s="264" t="s">
        <v>81</v>
      </c>
      <c r="C16" s="267">
        <v>29</v>
      </c>
      <c r="D16" s="250">
        <v>107.49983984767894</v>
      </c>
      <c r="E16" s="250">
        <v>103.86702850842649</v>
      </c>
      <c r="F16" s="250">
        <v>94.64664065321428</v>
      </c>
      <c r="G16" s="265">
        <v>93.98649092569984</v>
      </c>
      <c r="H16" s="252">
        <v>99.99999998375489</v>
      </c>
      <c r="I16" s="253">
        <v>88.76063687633092</v>
      </c>
      <c r="J16" s="250">
        <v>86.21537482902546</v>
      </c>
      <c r="K16" s="250">
        <v>87.19981158694706</v>
      </c>
      <c r="L16" s="255">
        <v>94.41192846736168</v>
      </c>
      <c r="M16" s="252">
        <v>89.14693793991628</v>
      </c>
      <c r="N16" s="256">
        <v>99.38995733720382</v>
      </c>
      <c r="O16" s="253">
        <v>99.80194008686973</v>
      </c>
      <c r="P16" s="253">
        <v>100.78033363567808</v>
      </c>
      <c r="Q16" s="253">
        <v>94.68605764310757</v>
      </c>
      <c r="R16" s="252">
        <v>98.6645721757148</v>
      </c>
      <c r="S16" s="253">
        <v>91.86814485611657</v>
      </c>
      <c r="T16" s="813"/>
    </row>
    <row r="17" spans="1:20" ht="5.25" customHeight="1">
      <c r="A17" s="174"/>
      <c r="B17" s="220"/>
      <c r="C17" s="383"/>
      <c r="D17" s="382"/>
      <c r="E17" s="222"/>
      <c r="F17" s="222"/>
      <c r="G17" s="222"/>
      <c r="H17" s="384"/>
      <c r="I17" s="222"/>
      <c r="J17" s="222"/>
      <c r="K17" s="222"/>
      <c r="L17" s="269"/>
      <c r="M17" s="225"/>
      <c r="N17" s="224"/>
      <c r="O17" s="226"/>
      <c r="P17" s="226"/>
      <c r="Q17" s="226"/>
      <c r="R17" s="225"/>
      <c r="S17" s="226"/>
      <c r="T17" s="813"/>
    </row>
    <row r="18" spans="1:20" ht="20.25" customHeight="1">
      <c r="A18" s="121" t="s">
        <v>18</v>
      </c>
      <c r="B18" s="180"/>
      <c r="C18" s="270"/>
      <c r="D18" s="270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813"/>
    </row>
    <row r="19" spans="1:20" ht="20.25" customHeight="1">
      <c r="A19" s="37" t="s">
        <v>98</v>
      </c>
      <c r="B19" s="180"/>
      <c r="C19" s="270"/>
      <c r="D19" s="270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813"/>
    </row>
    <row r="20" ht="20.25" customHeight="1">
      <c r="T20" s="813"/>
    </row>
    <row r="21" ht="12.75">
      <c r="T21" s="123"/>
    </row>
    <row r="22" ht="12.75">
      <c r="T22" s="123"/>
    </row>
    <row r="23" ht="12.75">
      <c r="T23" s="123"/>
    </row>
    <row r="24" ht="12.75">
      <c r="T24" s="123"/>
    </row>
    <row r="25" ht="12.75">
      <c r="T25" s="123"/>
    </row>
  </sheetData>
  <sheetProtection/>
  <mergeCells count="5">
    <mergeCell ref="T1:T20"/>
    <mergeCell ref="I4:M4"/>
    <mergeCell ref="N4:R4"/>
    <mergeCell ref="D4:H4"/>
    <mergeCell ref="C4:C5"/>
  </mergeCells>
  <printOptions/>
  <pageMargins left="0.21" right="0.09" top="0.59" bottom="0.25" header="0.44" footer="0.3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87"/>
  <sheetViews>
    <sheetView zoomScalePageLayoutView="0" workbookViewId="0" topLeftCell="A1">
      <selection activeCell="N11" sqref="N11:N12"/>
    </sheetView>
  </sheetViews>
  <sheetFormatPr defaultColWidth="9.33203125" defaultRowHeight="12.75"/>
  <cols>
    <col min="1" max="1" width="7.66015625" style="0" customWidth="1"/>
    <col min="2" max="2" width="4.16015625" style="0" customWidth="1"/>
    <col min="3" max="3" width="30.5" style="0" customWidth="1"/>
    <col min="4" max="4" width="8.16015625" style="0" customWidth="1"/>
    <col min="5" max="5" width="9.66015625" style="0" hidden="1" customWidth="1"/>
    <col min="6" max="6" width="9.16015625" style="0" hidden="1" customWidth="1"/>
    <col min="7" max="7" width="1.0078125" style="0" hidden="1" customWidth="1"/>
    <col min="8" max="9" width="10.33203125" style="0" hidden="1" customWidth="1"/>
    <col min="10" max="11" width="10.66015625" style="0" hidden="1" customWidth="1"/>
    <col min="12" max="14" width="10.66015625" style="0" customWidth="1"/>
    <col min="15" max="17" width="10" style="0" hidden="1" customWidth="1"/>
    <col min="18" max="18" width="10" style="0" customWidth="1"/>
    <col min="19" max="19" width="10.83203125" style="0" hidden="1" customWidth="1"/>
    <col min="20" max="23" width="10.83203125" style="0" customWidth="1"/>
    <col min="24" max="24" width="9.83203125" style="0" customWidth="1"/>
  </cols>
  <sheetData>
    <row r="1" spans="1:24" ht="21.75" customHeight="1">
      <c r="A1" s="1" t="s">
        <v>108</v>
      </c>
      <c r="B1" s="2"/>
      <c r="C1" s="2"/>
      <c r="D1" s="3"/>
      <c r="X1" s="815">
        <v>11</v>
      </c>
    </row>
    <row r="2" spans="1:24" ht="21.75" customHeight="1">
      <c r="A2" s="1"/>
      <c r="B2" s="2"/>
      <c r="C2" s="2"/>
      <c r="D2" s="3"/>
      <c r="E2" s="27"/>
      <c r="G2" s="27"/>
      <c r="H2" s="27"/>
      <c r="I2" s="27"/>
      <c r="J2" s="27"/>
      <c r="K2" s="27"/>
      <c r="Q2" s="27" t="s">
        <v>69</v>
      </c>
      <c r="R2" s="27"/>
      <c r="S2" s="56"/>
      <c r="U2" s="56" t="s">
        <v>69</v>
      </c>
      <c r="X2" s="815"/>
    </row>
    <row r="3" spans="1:24" ht="2.25" customHeight="1">
      <c r="A3" s="16"/>
      <c r="B3" s="17"/>
      <c r="C3" s="17"/>
      <c r="D3" s="1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816"/>
    </row>
    <row r="4" spans="1:24" ht="27" customHeight="1">
      <c r="A4" s="19"/>
      <c r="B4" s="20"/>
      <c r="C4" s="20"/>
      <c r="D4" s="15"/>
      <c r="E4" s="53" t="s">
        <v>36</v>
      </c>
      <c r="F4" s="54"/>
      <c r="G4" s="54"/>
      <c r="H4" s="819" t="s">
        <v>36</v>
      </c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1"/>
      <c r="X4" s="816"/>
    </row>
    <row r="5" spans="1:24" ht="27" customHeight="1">
      <c r="A5" s="46" t="s">
        <v>33</v>
      </c>
      <c r="B5" s="21"/>
      <c r="C5" s="22" t="s">
        <v>10</v>
      </c>
      <c r="D5" s="23" t="s">
        <v>4</v>
      </c>
      <c r="E5" s="28" t="s">
        <v>59</v>
      </c>
      <c r="F5" s="29" t="s">
        <v>60</v>
      </c>
      <c r="G5" s="28" t="s">
        <v>61</v>
      </c>
      <c r="H5" s="65" t="s">
        <v>62</v>
      </c>
      <c r="I5" s="65" t="s">
        <v>63</v>
      </c>
      <c r="J5" s="65" t="s">
        <v>64</v>
      </c>
      <c r="K5" s="66" t="s">
        <v>65</v>
      </c>
      <c r="L5" s="68" t="s">
        <v>82</v>
      </c>
      <c r="M5" s="68" t="s">
        <v>90</v>
      </c>
      <c r="N5" s="66" t="s">
        <v>91</v>
      </c>
      <c r="O5" s="67" t="s">
        <v>59</v>
      </c>
      <c r="P5" s="65" t="s">
        <v>60</v>
      </c>
      <c r="Q5" s="332" t="s">
        <v>61</v>
      </c>
      <c r="R5" s="58" t="s">
        <v>99</v>
      </c>
      <c r="S5" s="67" t="s">
        <v>62</v>
      </c>
      <c r="T5" s="67" t="s">
        <v>63</v>
      </c>
      <c r="U5" s="67" t="s">
        <v>64</v>
      </c>
      <c r="V5" s="67" t="s">
        <v>65</v>
      </c>
      <c r="W5" s="66" t="s">
        <v>82</v>
      </c>
      <c r="X5" s="816"/>
    </row>
    <row r="6" spans="1:24" ht="13.5" customHeight="1">
      <c r="A6" s="15"/>
      <c r="B6" s="24"/>
      <c r="C6" s="21"/>
      <c r="D6" s="23"/>
      <c r="E6" s="30" t="s">
        <v>28</v>
      </c>
      <c r="F6" s="31" t="s">
        <v>28</v>
      </c>
      <c r="G6" s="30" t="s">
        <v>28</v>
      </c>
      <c r="H6" s="57" t="s">
        <v>28</v>
      </c>
      <c r="I6" s="57" t="s">
        <v>28</v>
      </c>
      <c r="J6" s="57" t="s">
        <v>28</v>
      </c>
      <c r="K6" s="57" t="s">
        <v>28</v>
      </c>
      <c r="L6" s="60" t="s">
        <v>28</v>
      </c>
      <c r="M6" s="60" t="s">
        <v>28</v>
      </c>
      <c r="N6" s="57" t="s">
        <v>28</v>
      </c>
      <c r="O6" s="333" t="s">
        <v>28</v>
      </c>
      <c r="P6" s="61" t="s">
        <v>28</v>
      </c>
      <c r="Q6" s="60" t="s">
        <v>28</v>
      </c>
      <c r="R6" s="61" t="s">
        <v>28</v>
      </c>
      <c r="S6" s="59" t="s">
        <v>28</v>
      </c>
      <c r="T6" s="59" t="s">
        <v>28</v>
      </c>
      <c r="U6" s="59" t="s">
        <v>28</v>
      </c>
      <c r="V6" s="59" t="s">
        <v>28</v>
      </c>
      <c r="W6" s="57" t="s">
        <v>28</v>
      </c>
      <c r="X6" s="816"/>
    </row>
    <row r="7" spans="1:24" ht="13.5" customHeight="1">
      <c r="A7" s="7"/>
      <c r="B7" s="8"/>
      <c r="C7" s="9"/>
      <c r="D7" s="10"/>
      <c r="E7" s="32" t="s">
        <v>60</v>
      </c>
      <c r="F7" s="33" t="s">
        <v>61</v>
      </c>
      <c r="G7" s="32" t="s">
        <v>62</v>
      </c>
      <c r="H7" s="62" t="s">
        <v>63</v>
      </c>
      <c r="I7" s="62" t="s">
        <v>64</v>
      </c>
      <c r="J7" s="62" t="s">
        <v>65</v>
      </c>
      <c r="K7" s="62" t="s">
        <v>82</v>
      </c>
      <c r="L7" s="63" t="s">
        <v>90</v>
      </c>
      <c r="M7" s="63" t="s">
        <v>91</v>
      </c>
      <c r="N7" s="62" t="s">
        <v>99</v>
      </c>
      <c r="O7" s="11" t="s">
        <v>63</v>
      </c>
      <c r="P7" s="62" t="s">
        <v>64</v>
      </c>
      <c r="Q7" s="63" t="s">
        <v>65</v>
      </c>
      <c r="R7" s="64" t="s">
        <v>103</v>
      </c>
      <c r="S7" s="11" t="s">
        <v>82</v>
      </c>
      <c r="T7" s="11" t="s">
        <v>90</v>
      </c>
      <c r="U7" s="11" t="s">
        <v>91</v>
      </c>
      <c r="V7" s="11" t="s">
        <v>99</v>
      </c>
      <c r="W7" s="62" t="s">
        <v>103</v>
      </c>
      <c r="X7" s="816"/>
    </row>
    <row r="8" spans="1:24" ht="13.5" customHeight="1">
      <c r="A8" s="45"/>
      <c r="B8" s="21"/>
      <c r="C8" s="21"/>
      <c r="D8" s="23"/>
      <c r="E8" s="52"/>
      <c r="F8" s="49"/>
      <c r="G8" s="48"/>
      <c r="H8" s="48"/>
      <c r="I8" s="50"/>
      <c r="J8" s="50"/>
      <c r="K8" s="50"/>
      <c r="L8" s="48"/>
      <c r="M8" s="48"/>
      <c r="N8" s="50"/>
      <c r="O8" s="334"/>
      <c r="P8" s="52"/>
      <c r="Q8" s="49"/>
      <c r="R8" s="55"/>
      <c r="S8" s="51"/>
      <c r="T8" s="51"/>
      <c r="U8" s="51"/>
      <c r="V8" s="51"/>
      <c r="W8" s="66"/>
      <c r="X8" s="816"/>
    </row>
    <row r="9" spans="1:24" ht="36.75" customHeight="1">
      <c r="A9" s="15"/>
      <c r="B9" s="21"/>
      <c r="C9" s="47" t="s">
        <v>27</v>
      </c>
      <c r="D9" s="305">
        <v>10000</v>
      </c>
      <c r="E9" s="306">
        <f>(Table4!F7/Table4!E7)*100-100</f>
        <v>-0.5062722946874771</v>
      </c>
      <c r="F9" s="306">
        <f>(Table4!G7/Table4!F7)*100-100</f>
        <v>1.0907149975144819</v>
      </c>
      <c r="G9" s="306">
        <f>(Table4!I7/Table4!G7)*100-100</f>
        <v>-3.4699718675844906</v>
      </c>
      <c r="H9" s="306">
        <f>(Table4!J7/Table4!I7)*100-100</f>
        <v>-0.5427013887007348</v>
      </c>
      <c r="I9" s="307">
        <f>(Table4!K7/Table4!J7)*100-100</f>
        <v>1.0109467777503482</v>
      </c>
      <c r="J9" s="307">
        <f>(Table4!L7/Table4!K7)*100-100</f>
        <v>2.356714863676501</v>
      </c>
      <c r="K9" s="307">
        <f>(Table4!N7/Table4!L7)*100-100</f>
        <v>-1.6030387200454896</v>
      </c>
      <c r="L9" s="306">
        <f>(Table4!O7/Table4!N7)*100-100</f>
        <v>1.082759031014291</v>
      </c>
      <c r="M9" s="306">
        <f>(Table4!P7/Table4!O7)*100-100</f>
        <v>-0.9424760010128495</v>
      </c>
      <c r="N9" s="307">
        <f>(Table4!Q7/Table4!P7)*100-100</f>
        <v>-3.411644375867425</v>
      </c>
      <c r="O9" s="307">
        <f>(Table4!R7/Table4!Q7)*100-100</f>
        <v>2.861749451599806</v>
      </c>
      <c r="P9" s="307">
        <f>(Table4!S7/Table4!R7)*100-100</f>
        <v>-2.3479487937519252</v>
      </c>
      <c r="Q9" s="307">
        <f>(Table4!T7/Table4!S7)*100-100</f>
        <v>-100</v>
      </c>
      <c r="R9" s="339">
        <f>+(Table4!S7/Table4!Q7)*100-100</f>
        <v>0.44660824611881367</v>
      </c>
      <c r="S9" s="308">
        <f>(Table4!N7/Table4!I7)*100-100</f>
        <v>1.1819689366788566</v>
      </c>
      <c r="T9" s="308">
        <f>(Table4!O7/Table4!J7)*100-100</f>
        <v>2.83561616007853</v>
      </c>
      <c r="U9" s="308">
        <f>(Table4!P7/Table4!K7)*100-100</f>
        <v>0.8469066044970504</v>
      </c>
      <c r="V9" s="308">
        <f>(Table4!Q7/Table4!L7)*100-100</f>
        <v>-4.836366703621891</v>
      </c>
      <c r="W9" s="308">
        <f>+(Table4!S7/Table4!N7)*100-100</f>
        <v>-2.8540712166693822</v>
      </c>
      <c r="X9" s="816"/>
    </row>
    <row r="10" spans="1:24" ht="39.75" customHeight="1">
      <c r="A10" s="309">
        <v>0</v>
      </c>
      <c r="B10" s="811" t="s">
        <v>12</v>
      </c>
      <c r="C10" s="812"/>
      <c r="D10" s="310">
        <v>3445</v>
      </c>
      <c r="E10" s="311">
        <f>(Table4!F8/Table4!E8)*100-100</f>
        <v>3.087511987457134</v>
      </c>
      <c r="F10" s="311">
        <f>(Table4!G8/Table4!F8)*100-100</f>
        <v>1.9317710468903897</v>
      </c>
      <c r="G10" s="311">
        <f>(Table4!I8/Table4!G8)*100-100</f>
        <v>0.9418396697782043</v>
      </c>
      <c r="H10" s="311">
        <f>(Table4!J8/Table4!I8)*100-100</f>
        <v>0.7433868417409144</v>
      </c>
      <c r="I10" s="312">
        <f>(Table4!K8/Table4!J8)*100-100</f>
        <v>-2.4299692102089097</v>
      </c>
      <c r="J10" s="312">
        <f>(Table4!L8/Table4!K8)*100-100</f>
        <v>2.489570992122509</v>
      </c>
      <c r="K10" s="312">
        <f>(Table4!N8/Table4!L8)*100-100</f>
        <v>-8.36729484663961</v>
      </c>
      <c r="L10" s="311">
        <f>(Table4!O8/Table4!N8)*100-100</f>
        <v>-3.6883390094111235</v>
      </c>
      <c r="M10" s="311">
        <f>(Table4!P8/Table4!O8)*100-100</f>
        <v>0.46484177729134046</v>
      </c>
      <c r="N10" s="312">
        <f>(Table4!Q8/Table4!P8)*100-100</f>
        <v>-3.6428898209117193</v>
      </c>
      <c r="O10" s="312">
        <f>(Table4!R8/Table4!Q8)*100-100</f>
        <v>3.5843632754099417</v>
      </c>
      <c r="P10" s="312">
        <f>(Table4!S8/Table4!R8)*100-100</f>
        <v>-1.7011446071790886</v>
      </c>
      <c r="Q10" s="312">
        <f>(Table4!T8/Table4!S8)*100-100</f>
        <v>-100</v>
      </c>
      <c r="R10" s="340">
        <f>+(Table4!S8/Table4!Q8)*100-100</f>
        <v>1.8222434656695299</v>
      </c>
      <c r="S10" s="313">
        <f>(Table4!N8/Table4!I8)*100-100</f>
        <v>-7.6869346845925435</v>
      </c>
      <c r="T10" s="313">
        <f>(Table4!O8/Table4!J8)*100-100</f>
        <v>-11.747808661363337</v>
      </c>
      <c r="U10" s="313">
        <f>(Table4!P8/Table4!K8)*100-100</f>
        <v>-9.129449201085365</v>
      </c>
      <c r="V10" s="313">
        <f>(Table4!Q8/Table4!L8)*100-100</f>
        <v>-14.566686243242685</v>
      </c>
      <c r="W10" s="313">
        <f>+(Table4!S8/Table4!N8)*100-100</f>
        <v>-5.066519002571852</v>
      </c>
      <c r="X10" s="816"/>
    </row>
    <row r="11" spans="1:24" ht="39.75" customHeight="1">
      <c r="A11" s="309">
        <v>2</v>
      </c>
      <c r="B11" s="811" t="s">
        <v>15</v>
      </c>
      <c r="C11" s="812"/>
      <c r="D11" s="310">
        <v>37</v>
      </c>
      <c r="E11" s="311">
        <f>(Table4!F9/Table4!E9)*100-100</f>
        <v>35.86775954529921</v>
      </c>
      <c r="F11" s="311">
        <f>(Table4!G9/Table4!F9)*100-100</f>
        <v>-16.619889480242435</v>
      </c>
      <c r="G11" s="311">
        <f>(Table4!I9/Table4!G9)*100-100</f>
        <v>-12.784544302845347</v>
      </c>
      <c r="H11" s="311">
        <f>(Table4!J9/Table4!I9)*100-100</f>
        <v>32.75786328064777</v>
      </c>
      <c r="I11" s="312">
        <f>(Table4!K9/Table4!J9)*100-100</f>
        <v>26.853076445136878</v>
      </c>
      <c r="J11" s="312">
        <f>(Table4!L9/Table4!K9)*100-100</f>
        <v>17.28119627962805</v>
      </c>
      <c r="K11" s="312">
        <f>(Table4!N9/Table4!L9)*100-100</f>
        <v>-19.70043422858035</v>
      </c>
      <c r="L11" s="311">
        <f>(Table4!O9/Table4!N9)*100-100</f>
        <v>-16.597335499860762</v>
      </c>
      <c r="M11" s="311">
        <f>(Table4!P9/Table4!O9)*100-100</f>
        <v>19.900246112440527</v>
      </c>
      <c r="N11" s="312">
        <f>(Table4!Q9/Table4!P9)*100-100</f>
        <v>5.089474002445797</v>
      </c>
      <c r="O11" s="312">
        <f>(Table4!R9/Table4!Q9)*100-100</f>
        <v>-7.580625416979544</v>
      </c>
      <c r="P11" s="312">
        <f>(Table4!S9/Table4!R9)*100-100</f>
        <v>-6.322009836320802</v>
      </c>
      <c r="Q11" s="312">
        <f>(Table4!T9/Table4!S9)*100-100</f>
        <v>-100</v>
      </c>
      <c r="R11" s="340">
        <f>+(Table4!S9/Table4!Q9)*100-100</f>
        <v>-13.423387368784262</v>
      </c>
      <c r="S11" s="313">
        <f>(Table4!N9/Table4!I9)*100-100</f>
        <v>58.59987549521654</v>
      </c>
      <c r="T11" s="313">
        <f>(Table4!O9/Table4!J9)*100-100</f>
        <v>-0.3625707825051734</v>
      </c>
      <c r="U11" s="313">
        <f>(Table4!P9/Table4!K9)*100-100</f>
        <v>-5.823708655932293</v>
      </c>
      <c r="V11" s="313">
        <f>(Table4!Q9/Table4!L9)*100-100</f>
        <v>-15.613608704567085</v>
      </c>
      <c r="W11" s="313">
        <f>+(Table4!S9/Table4!N9)*100-100</f>
        <v>-9.017093176720337</v>
      </c>
      <c r="X11" s="816"/>
    </row>
    <row r="12" spans="1:24" ht="39.75" customHeight="1">
      <c r="A12" s="309">
        <v>4</v>
      </c>
      <c r="B12" s="811" t="s">
        <v>54</v>
      </c>
      <c r="C12" s="812" t="s">
        <v>54</v>
      </c>
      <c r="D12" s="310">
        <v>9</v>
      </c>
      <c r="E12" s="311">
        <f>(Table4!F10/Table4!E10)*100-100</f>
        <v>8.131548192647557</v>
      </c>
      <c r="F12" s="311">
        <f>(Table4!G10/Table4!F10)*100-100</f>
        <v>-3.257551337719704</v>
      </c>
      <c r="G12" s="311">
        <f>(Table4!I10/Table4!G10)*100-100</f>
        <v>-6.06842280629543</v>
      </c>
      <c r="H12" s="311">
        <f>(Table4!J10/Table4!I10)*100-100</f>
        <v>0</v>
      </c>
      <c r="I12" s="312">
        <f>(Table4!K10/Table4!J10)*100-100</f>
        <v>0</v>
      </c>
      <c r="J12" s="312">
        <f>(Table4!L10/Table4!K10)*100-100</f>
        <v>0</v>
      </c>
      <c r="K12" s="312">
        <f>(Table4!N10/Table4!L10)*100-100</f>
        <v>9.008879113394855</v>
      </c>
      <c r="L12" s="311">
        <f>(Table4!O10/Table4!N10)*100-100</f>
        <v>13.72412251217024</v>
      </c>
      <c r="M12" s="311">
        <f>(Table4!P10/Table4!O10)*100-100</f>
        <v>-2.247218244358251</v>
      </c>
      <c r="N12" s="312">
        <f>(Table4!Q10/Table4!P10)*100-100</f>
        <v>-37.600082648897136</v>
      </c>
      <c r="O12" s="312">
        <f>(Table4!R10/Table4!Q10)*100-100</f>
        <v>42.08846578366445</v>
      </c>
      <c r="P12" s="312">
        <f>(Table4!S10/Table4!R10)*100-100</f>
        <v>-25.664839746714392</v>
      </c>
      <c r="Q12" s="312">
        <f>(Table4!T10/Table4!S10)*100-100</f>
        <v>-100</v>
      </c>
      <c r="R12" s="340">
        <f>+(Table4!S10/Table4!Q10)*100-100</f>
        <v>5.62168874172184</v>
      </c>
      <c r="S12" s="313">
        <f>(Table4!N10/Table4!I10)*100-100</f>
        <v>9.008879113394855</v>
      </c>
      <c r="T12" s="313">
        <f>(Table4!O10/Table4!J10)*100-100</f>
        <v>23.969391232060715</v>
      </c>
      <c r="U12" s="313">
        <f>(Table4!P10/Table4!K10)*100-100</f>
        <v>21.183528454873993</v>
      </c>
      <c r="V12" s="313">
        <f>(Table4!Q10/Table4!L10)*100-100</f>
        <v>-24.38157840100841</v>
      </c>
      <c r="W12" s="313">
        <f>+(Table4!S10/Table4!N10)*100-100</f>
        <v>-26.73124011337933</v>
      </c>
      <c r="X12" s="816"/>
    </row>
    <row r="13" spans="1:24" ht="39.75" customHeight="1">
      <c r="A13" s="309">
        <v>5</v>
      </c>
      <c r="B13" s="811" t="s">
        <v>45</v>
      </c>
      <c r="C13" s="812"/>
      <c r="D13" s="310">
        <v>233</v>
      </c>
      <c r="E13" s="311">
        <f>(Table4!F11/Table4!E11)*100-100</f>
        <v>1.047256852055554</v>
      </c>
      <c r="F13" s="311">
        <f>(Table4!G11/Table4!F11)*100-100</f>
        <v>-1.8262695450964515</v>
      </c>
      <c r="G13" s="311">
        <f>(Table4!I11/Table4!G11)*100-100</f>
        <v>-5.784362127285846</v>
      </c>
      <c r="H13" s="311">
        <f>(Table4!J11/Table4!I11)*100-100</f>
        <v>0.474951067298619</v>
      </c>
      <c r="I13" s="312">
        <f>(Table4!K11/Table4!J11)*100-100</f>
        <v>-0.8717175340026841</v>
      </c>
      <c r="J13" s="312">
        <f>(Table4!L11/Table4!K11)*100-100</f>
        <v>-0.346223374428277</v>
      </c>
      <c r="K13" s="312">
        <f>(Table4!N11/Table4!L11)*100-100</f>
        <v>4.522618006433632</v>
      </c>
      <c r="L13" s="311">
        <f>(Table4!O11/Table4!N11)*100-100</f>
        <v>3.8188796045008644</v>
      </c>
      <c r="M13" s="311">
        <f>(Table4!P11/Table4!O11)*100-100</f>
        <v>-6.212431869254942</v>
      </c>
      <c r="N13" s="312">
        <f>(Table4!Q11/Table4!P11)*100-100</f>
        <v>-1.1063236760125505</v>
      </c>
      <c r="O13" s="312">
        <f>(Table4!R11/Table4!Q11)*100-100</f>
        <v>3.196561603980456</v>
      </c>
      <c r="P13" s="312">
        <f>(Table4!S11/Table4!R11)*100-100</f>
        <v>-7.2787673302234595</v>
      </c>
      <c r="Q13" s="312">
        <f>(Table4!T11/Table4!S11)*100-100</f>
        <v>-100</v>
      </c>
      <c r="R13" s="340">
        <f>+(Table4!S11/Table4!Q11)*100-100</f>
        <v>-4.314876007964003</v>
      </c>
      <c r="S13" s="313">
        <f>(Table4!N11/Table4!I11)*100-100</f>
        <v>3.7431489024793336</v>
      </c>
      <c r="T13" s="313">
        <f>(Table4!O11/Table4!J11)*100-100</f>
        <v>7.195847037379252</v>
      </c>
      <c r="U13" s="313">
        <f>(Table4!P11/Table4!K11)*100-100</f>
        <v>1.420478164742761</v>
      </c>
      <c r="V13" s="313">
        <f>(Table4!Q11/Table4!L11)*100-100</f>
        <v>0.6469025045900025</v>
      </c>
      <c r="W13" s="313">
        <f>+(Table4!S11/Table4!N11)*100-100</f>
        <v>-7.8628958090843355</v>
      </c>
      <c r="X13" s="816"/>
    </row>
    <row r="14" spans="1:24" ht="39.75" customHeight="1">
      <c r="A14" s="309">
        <v>6</v>
      </c>
      <c r="B14" s="811" t="s">
        <v>17</v>
      </c>
      <c r="C14" s="812"/>
      <c r="D14" s="310">
        <v>759</v>
      </c>
      <c r="E14" s="311">
        <f>(Table4!F12/Table4!E12)*100-100</f>
        <v>-1.169898312238388</v>
      </c>
      <c r="F14" s="311">
        <f>(Table4!G12/Table4!F12)*100-100</f>
        <v>13.07594868771453</v>
      </c>
      <c r="G14" s="311">
        <f>(Table4!I12/Table4!G12)*100-100</f>
        <v>-2.611070290173572</v>
      </c>
      <c r="H14" s="311">
        <f>(Table4!J12/Table4!I12)*100-100</f>
        <v>0.03504817784664738</v>
      </c>
      <c r="I14" s="312">
        <f>(Table4!K12/Table4!J12)*100-100</f>
        <v>7.452692922398782</v>
      </c>
      <c r="J14" s="312">
        <f>(Table4!L12/Table4!K12)*100-100</f>
        <v>8.737041937763948</v>
      </c>
      <c r="K14" s="312">
        <f>(Table4!N12/Table4!L12)*100-100</f>
        <v>3.5032769925339693</v>
      </c>
      <c r="L14" s="311">
        <f>(Table4!O12/Table4!N12)*100-100</f>
        <v>5.593311020873259</v>
      </c>
      <c r="M14" s="311">
        <f>(Table4!P12/Table4!O12)*100-100</f>
        <v>-5.622574751056106</v>
      </c>
      <c r="N14" s="312">
        <f>(Table4!Q12/Table4!P12)*100-100</f>
        <v>-3.2302001754842706</v>
      </c>
      <c r="O14" s="312">
        <f>(Table4!R12/Table4!Q12)*100-100</f>
        <v>4.13173327616208</v>
      </c>
      <c r="P14" s="312">
        <f>(Table4!S12/Table4!R12)*100-100</f>
        <v>4.216079449454213</v>
      </c>
      <c r="Q14" s="312">
        <f>(Table4!T12/Table4!S12)*100-100</f>
        <v>-100</v>
      </c>
      <c r="R14" s="340">
        <f>+(Table4!S12/Table4!Q12)*100-100</f>
        <v>8.52200988317884</v>
      </c>
      <c r="S14" s="313">
        <f>(Table4!N12/Table4!I12)*100-100</f>
        <v>20.976524637275062</v>
      </c>
      <c r="T14" s="313">
        <f>(Table4!O12/Table4!J12)*100-100</f>
        <v>27.69836197346949</v>
      </c>
      <c r="U14" s="313">
        <f>(Table4!P12/Table4!K12)*100-100</f>
        <v>12.159521402291972</v>
      </c>
      <c r="V14" s="313">
        <f>(Table4!Q12/Table4!L12)*100-100</f>
        <v>-0.18438757304606668</v>
      </c>
      <c r="W14" s="313">
        <f>+(Table4!S12/Table4!N12)*100-100</f>
        <v>4.655535486811729</v>
      </c>
      <c r="X14" s="816"/>
    </row>
    <row r="15" spans="1:24" s="34" customFormat="1" ht="50.25" customHeight="1">
      <c r="A15" s="314">
        <v>8</v>
      </c>
      <c r="B15" s="817" t="s">
        <v>19</v>
      </c>
      <c r="C15" s="818"/>
      <c r="D15" s="315">
        <v>5517</v>
      </c>
      <c r="E15" s="316">
        <f>(Table4!F13/Table4!E13)*100-100</f>
        <v>-2.902050690818953</v>
      </c>
      <c r="F15" s="316">
        <f>(Table4!G13/Table4!F13)*100-100</f>
        <v>-0.7871870340039067</v>
      </c>
      <c r="G15" s="316">
        <f>(Table4!I13/Table4!G13)*100-100</f>
        <v>-6.363711929543442</v>
      </c>
      <c r="H15" s="316">
        <f>(Table4!J13/Table4!I13)*100-100</f>
        <v>-1.8180133722886893</v>
      </c>
      <c r="I15" s="317">
        <f>(Table4!K13/Table4!J13)*100-100</f>
        <v>2.3487143904572747</v>
      </c>
      <c r="J15" s="317">
        <f>(Table4!L13/Table4!K13)*100-100</f>
        <v>1.1303689484244188</v>
      </c>
      <c r="K15" s="317">
        <f>(Table4!N13/Table4!L13)*100-100</f>
        <v>2.212070609454315</v>
      </c>
      <c r="L15" s="316">
        <f>(Table4!O13/Table4!N13)*100-100</f>
        <v>3.3143211492486557</v>
      </c>
      <c r="M15" s="316">
        <f>(Table4!P13/Table4!O13)*100-100</f>
        <v>-0.8195813101480383</v>
      </c>
      <c r="N15" s="317">
        <f>(Table4!Q13/Table4!P13)*100-100</f>
        <v>-3.418947913853742</v>
      </c>
      <c r="O15" s="317">
        <f>(Table4!R13/Table4!Q13)*100-100</f>
        <v>2.245534771897482</v>
      </c>
      <c r="P15" s="317">
        <f>(Table4!S13/Table4!R13)*100-100</f>
        <v>-3.665592007786742</v>
      </c>
      <c r="Q15" s="317">
        <f>(Table4!T13/Table4!S13)*100-100</f>
        <v>-100</v>
      </c>
      <c r="R15" s="341">
        <f>+(Table4!S13/Table4!Q13)*100-100</f>
        <v>-1.502369379020024</v>
      </c>
      <c r="S15" s="331">
        <f>(Table4!N13/Table4!I13)*100-100</f>
        <v>3.8718783571798383</v>
      </c>
      <c r="T15" s="317">
        <f>(Table4!O13/Table4!J13)*100-100</f>
        <v>9.30164450288764</v>
      </c>
      <c r="U15" s="317">
        <f>(Table4!P13/Table4!K13)*100-100</f>
        <v>5.918114651926686</v>
      </c>
      <c r="V15" s="317">
        <f>(Table4!Q13/Table4!L13)*100-100</f>
        <v>1.1534226012879287</v>
      </c>
      <c r="W15" s="317">
        <f>+(Table4!S13/Table4!N13)*100-100</f>
        <v>-2.522545566081476</v>
      </c>
      <c r="X15" s="816"/>
    </row>
    <row r="16" spans="1:24" ht="7.5" customHeight="1">
      <c r="A16" s="4"/>
      <c r="B16" s="4"/>
      <c r="C16" s="4"/>
      <c r="D16" s="12"/>
      <c r="E16" s="25"/>
      <c r="F16" s="3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816"/>
    </row>
    <row r="17" spans="1:24" ht="20.25" customHeight="1">
      <c r="A17" s="13" t="s">
        <v>18</v>
      </c>
      <c r="B17" s="4"/>
      <c r="C17" s="4"/>
      <c r="D17" s="1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816"/>
    </row>
    <row r="18" spans="1:24" ht="20.25" customHeight="1">
      <c r="A18" s="14"/>
      <c r="B18" s="4"/>
      <c r="C18" s="4"/>
      <c r="D18" s="12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816"/>
    </row>
    <row r="19" spans="1:24" ht="20.25" customHeight="1">
      <c r="A19" s="4"/>
      <c r="B19" s="4"/>
      <c r="C19" s="4"/>
      <c r="D19" s="1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6"/>
    </row>
    <row r="20" spans="5:23" ht="20.25" customHeight="1"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5:23" ht="12.75"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5:23" ht="12.75"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5:23" ht="12.75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5:23" ht="12.75"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5:23" ht="12.75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5:23" ht="12.75"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5:23" ht="12.75"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5:23" ht="12.75"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5:23" ht="12.75"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5:23" ht="12.75"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5:23" ht="12.75"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5:23" ht="12.75"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5:23" ht="12.75"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5:23" ht="12.75"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5:23" ht="12.75"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5:23" ht="12.75"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5:23" ht="12.75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5:23" ht="12.75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5:23" ht="12.75"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5:23" ht="12.75"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5:23" ht="12.75"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5:23" ht="12.75"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5:23" ht="12.75"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5:23" ht="12.75"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5:23" ht="12.75"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5:23" ht="12.75"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5:23" ht="12.75"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5:23" ht="12.75"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5:23" ht="12.75"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5:23" ht="12.75"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5:23" ht="12.75"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5:23" ht="12.75"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5:23" ht="12.75"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5:23" ht="12.75"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5:23" ht="12.75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5:23" ht="12.75"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5:23" ht="12.75"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5:23" ht="12.75"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5:23" ht="12.75"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5:23" ht="12.75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5:23" ht="12.75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5:23" ht="12.75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5:23" ht="12.75"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5:23" ht="12.75"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5:23" ht="12.75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5:23" ht="12.75"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5:23" ht="12.75"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5:23" ht="12.75"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5:23" ht="12.75"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5:23" ht="12.75"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5:23" ht="12.75"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5:23" ht="12.75"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5:23" ht="12.75"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5:23" ht="12.75"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5:23" ht="12.75"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5:23" ht="12.75"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5:23" ht="12.75"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</row>
    <row r="78" spans="5:23" ht="12.75"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  <row r="79" spans="5:23" ht="12.75"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5:23" ht="12.75"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5:23" ht="12.75"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5:23" ht="12.75"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5:23" ht="12.75"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spans="5:23" ht="12.75"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5:23" ht="12.75"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5:23" ht="12.75"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5:23" ht="12.75"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</sheetData>
  <sheetProtection/>
  <mergeCells count="8">
    <mergeCell ref="X1:X18"/>
    <mergeCell ref="B11:C11"/>
    <mergeCell ref="B12:C12"/>
    <mergeCell ref="B13:C13"/>
    <mergeCell ref="B14:C14"/>
    <mergeCell ref="B15:C15"/>
    <mergeCell ref="B10:C10"/>
    <mergeCell ref="H4:W4"/>
  </mergeCells>
  <printOptions/>
  <pageMargins left="0.84" right="0" top="0.75" bottom="0.7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3" sqref="K13"/>
    </sheetView>
  </sheetViews>
  <sheetFormatPr defaultColWidth="9.33203125" defaultRowHeight="12.75"/>
  <cols>
    <col min="1" max="1" width="7.33203125" style="0" customWidth="1"/>
    <col min="2" max="2" width="42.33203125" style="0" customWidth="1"/>
    <col min="3" max="3" width="9.5" style="0" customWidth="1"/>
    <col min="4" max="6" width="9" style="0" hidden="1" customWidth="1"/>
    <col min="7" max="8" width="9.83203125" style="0" hidden="1" customWidth="1"/>
    <col min="9" max="10" width="11.33203125" style="0" hidden="1" customWidth="1"/>
    <col min="11" max="14" width="11.33203125" style="0" customWidth="1"/>
    <col min="15" max="15" width="11.33203125" style="0" hidden="1" customWidth="1"/>
    <col min="16" max="19" width="11.33203125" style="0" customWidth="1"/>
    <col min="20" max="20" width="6" style="0" customWidth="1"/>
  </cols>
  <sheetData>
    <row r="1" spans="1:20" ht="21.75" customHeight="1">
      <c r="A1" s="1" t="s">
        <v>112</v>
      </c>
      <c r="B1" s="2"/>
      <c r="C1" s="3"/>
      <c r="T1" s="815">
        <v>12</v>
      </c>
    </row>
    <row r="2" spans="1:20" ht="21.75" customHeight="1">
      <c r="A2" s="1"/>
      <c r="B2" s="2"/>
      <c r="C2" s="3"/>
      <c r="D2" s="27"/>
      <c r="F2" s="27"/>
      <c r="G2" s="27"/>
      <c r="H2" s="27"/>
      <c r="I2" s="27"/>
      <c r="J2" s="27"/>
      <c r="K2" s="27"/>
      <c r="L2" s="27"/>
      <c r="Q2" s="27" t="s">
        <v>69</v>
      </c>
      <c r="T2" s="815"/>
    </row>
    <row r="3" spans="1:20" ht="2.25" customHeight="1">
      <c r="A3" s="16"/>
      <c r="B3" s="17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16"/>
    </row>
    <row r="4" spans="1:20" s="37" customFormat="1" ht="18.75" customHeight="1">
      <c r="A4" s="72"/>
      <c r="B4" s="823" t="s">
        <v>10</v>
      </c>
      <c r="C4" s="809" t="s">
        <v>4</v>
      </c>
      <c r="D4" s="70"/>
      <c r="E4" s="70"/>
      <c r="F4" s="70"/>
      <c r="G4" s="791" t="s">
        <v>36</v>
      </c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792"/>
      <c r="T4" s="816"/>
    </row>
    <row r="5" spans="1:20" s="37" customFormat="1" ht="27" customHeight="1">
      <c r="A5" s="74" t="s">
        <v>33</v>
      </c>
      <c r="B5" s="824"/>
      <c r="C5" s="822"/>
      <c r="D5" s="76" t="s">
        <v>59</v>
      </c>
      <c r="E5" s="76" t="s">
        <v>60</v>
      </c>
      <c r="F5" s="77" t="s">
        <v>61</v>
      </c>
      <c r="G5" s="78" t="s">
        <v>62</v>
      </c>
      <c r="H5" s="78" t="s">
        <v>63</v>
      </c>
      <c r="I5" s="78" t="s">
        <v>64</v>
      </c>
      <c r="J5" s="79" t="s">
        <v>65</v>
      </c>
      <c r="K5" s="79" t="s">
        <v>82</v>
      </c>
      <c r="L5" s="79" t="s">
        <v>90</v>
      </c>
      <c r="M5" s="79" t="s">
        <v>91</v>
      </c>
      <c r="N5" s="335" t="s">
        <v>99</v>
      </c>
      <c r="O5" s="80" t="s">
        <v>62</v>
      </c>
      <c r="P5" s="80" t="s">
        <v>63</v>
      </c>
      <c r="Q5" s="80" t="s">
        <v>64</v>
      </c>
      <c r="R5" s="80" t="s">
        <v>65</v>
      </c>
      <c r="S5" s="80" t="s">
        <v>82</v>
      </c>
      <c r="T5" s="816"/>
    </row>
    <row r="6" spans="1:20" s="37" customFormat="1" ht="13.5" customHeight="1">
      <c r="A6" s="81"/>
      <c r="B6" s="824"/>
      <c r="C6" s="822"/>
      <c r="D6" s="76" t="s">
        <v>28</v>
      </c>
      <c r="E6" s="76" t="s">
        <v>28</v>
      </c>
      <c r="F6" s="77" t="s">
        <v>28</v>
      </c>
      <c r="G6" s="78" t="s">
        <v>28</v>
      </c>
      <c r="H6" s="78" t="s">
        <v>28</v>
      </c>
      <c r="I6" s="78" t="s">
        <v>28</v>
      </c>
      <c r="J6" s="83" t="s">
        <v>28</v>
      </c>
      <c r="K6" s="83" t="s">
        <v>28</v>
      </c>
      <c r="L6" s="83" t="s">
        <v>28</v>
      </c>
      <c r="M6" s="83" t="s">
        <v>28</v>
      </c>
      <c r="N6" s="84" t="s">
        <v>28</v>
      </c>
      <c r="O6" s="80" t="s">
        <v>28</v>
      </c>
      <c r="P6" s="80" t="s">
        <v>28</v>
      </c>
      <c r="Q6" s="80" t="s">
        <v>28</v>
      </c>
      <c r="R6" s="80" t="s">
        <v>28</v>
      </c>
      <c r="S6" s="80" t="s">
        <v>28</v>
      </c>
      <c r="T6" s="816"/>
    </row>
    <row r="7" spans="1:20" s="37" customFormat="1" ht="13.5" customHeight="1">
      <c r="A7" s="85"/>
      <c r="B7" s="825"/>
      <c r="C7" s="810"/>
      <c r="D7" s="87" t="s">
        <v>60</v>
      </c>
      <c r="E7" s="87" t="s">
        <v>61</v>
      </c>
      <c r="F7" s="88" t="s">
        <v>62</v>
      </c>
      <c r="G7" s="89" t="s">
        <v>63</v>
      </c>
      <c r="H7" s="89" t="s">
        <v>64</v>
      </c>
      <c r="I7" s="89" t="s">
        <v>65</v>
      </c>
      <c r="J7" s="90" t="s">
        <v>82</v>
      </c>
      <c r="K7" s="90" t="s">
        <v>90</v>
      </c>
      <c r="L7" s="90" t="s">
        <v>91</v>
      </c>
      <c r="M7" s="90" t="s">
        <v>99</v>
      </c>
      <c r="N7" s="91" t="s">
        <v>103</v>
      </c>
      <c r="O7" s="92" t="s">
        <v>82</v>
      </c>
      <c r="P7" s="92" t="s">
        <v>90</v>
      </c>
      <c r="Q7" s="92" t="s">
        <v>91</v>
      </c>
      <c r="R7" s="92" t="s">
        <v>99</v>
      </c>
      <c r="S7" s="92" t="s">
        <v>103</v>
      </c>
      <c r="T7" s="816"/>
    </row>
    <row r="8" spans="1:20" s="37" customFormat="1" ht="27" customHeight="1">
      <c r="A8" s="81"/>
      <c r="B8" s="75" t="s">
        <v>27</v>
      </c>
      <c r="C8" s="93">
        <v>10000</v>
      </c>
      <c r="D8" s="94">
        <v>-0.5062722946874771</v>
      </c>
      <c r="E8" s="94">
        <v>1.0907149975144819</v>
      </c>
      <c r="F8" s="94">
        <v>-3.4699718675844906</v>
      </c>
      <c r="G8" s="94">
        <v>-0.5427013887007348</v>
      </c>
      <c r="H8" s="94">
        <v>1.0109467777503482</v>
      </c>
      <c r="I8" s="94">
        <v>2.356714863676501</v>
      </c>
      <c r="J8" s="94">
        <v>-1.6030387200454896</v>
      </c>
      <c r="K8" s="94">
        <v>1.082759031014291</v>
      </c>
      <c r="L8" s="297">
        <v>-0.9424760010128495</v>
      </c>
      <c r="M8" s="297">
        <v>-3.411644375867425</v>
      </c>
      <c r="N8" s="95">
        <v>0.44660824611881367</v>
      </c>
      <c r="O8" s="96">
        <v>1.1819689366788566</v>
      </c>
      <c r="P8" s="96">
        <v>2.83561616007853</v>
      </c>
      <c r="Q8" s="96">
        <v>0.8469066044970504</v>
      </c>
      <c r="R8" s="96">
        <v>-4.836366703621891</v>
      </c>
      <c r="S8" s="96">
        <v>-2.8540712166693822</v>
      </c>
      <c r="T8" s="816"/>
    </row>
    <row r="9" spans="1:20" s="37" customFormat="1" ht="26.25" customHeight="1">
      <c r="A9" s="74">
        <v>0</v>
      </c>
      <c r="B9" s="97" t="s">
        <v>12</v>
      </c>
      <c r="C9" s="93">
        <v>3445</v>
      </c>
      <c r="D9" s="94">
        <v>3.087511987457134</v>
      </c>
      <c r="E9" s="94">
        <v>1.9317710468903897</v>
      </c>
      <c r="F9" s="94">
        <v>0.9418396697782043</v>
      </c>
      <c r="G9" s="94">
        <v>0.7433868417409144</v>
      </c>
      <c r="H9" s="94">
        <v>-2.4299692102089097</v>
      </c>
      <c r="I9" s="94">
        <v>2.489570992122509</v>
      </c>
      <c r="J9" s="94">
        <v>-8.36729484663961</v>
      </c>
      <c r="K9" s="94">
        <v>-3.6883390094111235</v>
      </c>
      <c r="L9" s="94">
        <v>0.46484177729134046</v>
      </c>
      <c r="M9" s="94">
        <v>-3.6428898209117193</v>
      </c>
      <c r="N9" s="98">
        <v>1.8222434656695299</v>
      </c>
      <c r="O9" s="99">
        <v>-7.6869346845925435</v>
      </c>
      <c r="P9" s="99">
        <v>-11.747808661363337</v>
      </c>
      <c r="Q9" s="99">
        <v>-9.129449201085365</v>
      </c>
      <c r="R9" s="99">
        <v>-14.566686243242685</v>
      </c>
      <c r="S9" s="99">
        <v>-5.066519002571852</v>
      </c>
      <c r="T9" s="816"/>
    </row>
    <row r="10" spans="1:20" s="37" customFormat="1" ht="20.25" customHeight="1">
      <c r="A10" s="100"/>
      <c r="B10" s="101" t="s">
        <v>72</v>
      </c>
      <c r="C10" s="102">
        <v>163</v>
      </c>
      <c r="D10" s="103">
        <v>1.698331270601173</v>
      </c>
      <c r="E10" s="103">
        <v>1.2097946789525906</v>
      </c>
      <c r="F10" s="103">
        <v>2.815677166952085</v>
      </c>
      <c r="G10" s="103">
        <v>-3.9892089012700893</v>
      </c>
      <c r="H10" s="103">
        <v>1.4221644118327674</v>
      </c>
      <c r="I10" s="103">
        <v>2.6562563290066947</v>
      </c>
      <c r="J10" s="103">
        <v>5.723947393929933</v>
      </c>
      <c r="K10" s="103">
        <v>2.909211856060409</v>
      </c>
      <c r="L10" s="103">
        <v>-1.0541612346203237</v>
      </c>
      <c r="M10" s="103">
        <v>-5.3862294769931935</v>
      </c>
      <c r="N10" s="104">
        <v>-15.604488615671102</v>
      </c>
      <c r="O10" s="105">
        <v>5.684601668405833</v>
      </c>
      <c r="P10" s="105">
        <v>13.27809029126108</v>
      </c>
      <c r="Q10" s="105">
        <v>10.51229011537022</v>
      </c>
      <c r="R10" s="105">
        <v>1.8543324182487027</v>
      </c>
      <c r="S10" s="105">
        <v>-18.693458927347393</v>
      </c>
      <c r="T10" s="816"/>
    </row>
    <row r="11" spans="1:20" s="37" customFormat="1" ht="26.25" customHeight="1">
      <c r="A11" s="100"/>
      <c r="B11" s="71" t="s">
        <v>70</v>
      </c>
      <c r="C11" s="102">
        <v>1262</v>
      </c>
      <c r="D11" s="103">
        <v>6.339615664237087</v>
      </c>
      <c r="E11" s="103">
        <v>4.717141376591826</v>
      </c>
      <c r="F11" s="103">
        <v>1.0203342352285745</v>
      </c>
      <c r="G11" s="103">
        <v>2.218158893676673</v>
      </c>
      <c r="H11" s="103">
        <v>11.11537817316885</v>
      </c>
      <c r="I11" s="103">
        <v>5.059071886298312</v>
      </c>
      <c r="J11" s="103">
        <v>-19.00530292791838</v>
      </c>
      <c r="K11" s="103">
        <v>-9.460353564665354</v>
      </c>
      <c r="L11" s="103">
        <v>-3.8724757564145165</v>
      </c>
      <c r="M11" s="103">
        <v>-9.08658072102368</v>
      </c>
      <c r="N11" s="104">
        <v>8.513259105705686</v>
      </c>
      <c r="O11" s="105">
        <v>-3.352111929017454</v>
      </c>
      <c r="P11" s="105">
        <v>-14.394216161039935</v>
      </c>
      <c r="Q11" s="105">
        <v>-25.9411955692929</v>
      </c>
      <c r="R11" s="105">
        <v>-35.91282487441538</v>
      </c>
      <c r="S11" s="105">
        <v>-14.138721531777819</v>
      </c>
      <c r="T11" s="816"/>
    </row>
    <row r="12" spans="1:20" s="37" customFormat="1" ht="20.25" customHeight="1">
      <c r="A12" s="100"/>
      <c r="B12" s="101" t="s">
        <v>13</v>
      </c>
      <c r="C12" s="102">
        <v>55</v>
      </c>
      <c r="D12" s="103">
        <v>1.6168252878842537</v>
      </c>
      <c r="E12" s="103">
        <v>10.603798752853109</v>
      </c>
      <c r="F12" s="103">
        <v>27.471231605462478</v>
      </c>
      <c r="G12" s="103">
        <v>0.5761190227507882</v>
      </c>
      <c r="H12" s="103">
        <v>0.4549527257100152</v>
      </c>
      <c r="I12" s="103">
        <v>-1.4710445320468324</v>
      </c>
      <c r="J12" s="103">
        <v>-4.740834084282824</v>
      </c>
      <c r="K12" s="103">
        <v>-3.7446957957817375</v>
      </c>
      <c r="L12" s="103">
        <v>-0.6578112503985523</v>
      </c>
      <c r="M12" s="103">
        <v>-1.0866689297644427</v>
      </c>
      <c r="N12" s="104">
        <v>-8.451380357318541</v>
      </c>
      <c r="O12" s="105">
        <v>-5.171936866097113</v>
      </c>
      <c r="P12" s="105">
        <v>-9.245811503365843</v>
      </c>
      <c r="Q12" s="105">
        <v>-10.251117751588026</v>
      </c>
      <c r="R12" s="105">
        <v>-9.900994475597088</v>
      </c>
      <c r="S12" s="105">
        <v>-13.410541572079026</v>
      </c>
      <c r="T12" s="816"/>
    </row>
    <row r="13" spans="1:20" s="37" customFormat="1" ht="20.25" customHeight="1">
      <c r="A13" s="100"/>
      <c r="B13" s="101" t="s">
        <v>71</v>
      </c>
      <c r="C13" s="102">
        <v>1904</v>
      </c>
      <c r="D13" s="103">
        <v>1.2780323125150659</v>
      </c>
      <c r="E13" s="103">
        <v>0</v>
      </c>
      <c r="F13" s="103">
        <v>0</v>
      </c>
      <c r="G13" s="103">
        <v>0</v>
      </c>
      <c r="H13" s="103">
        <v>-12.857142857142847</v>
      </c>
      <c r="I13" s="103">
        <v>0</v>
      </c>
      <c r="J13" s="103">
        <v>0</v>
      </c>
      <c r="K13" s="103">
        <v>0</v>
      </c>
      <c r="L13" s="103">
        <v>3.8251366120218364</v>
      </c>
      <c r="M13" s="103">
        <v>0</v>
      </c>
      <c r="N13" s="104">
        <v>0</v>
      </c>
      <c r="O13" s="105">
        <v>-12.857142857142847</v>
      </c>
      <c r="P13" s="105">
        <v>-12.857142857142847</v>
      </c>
      <c r="Q13" s="105">
        <v>3.8251366120218364</v>
      </c>
      <c r="R13" s="105">
        <v>3.8251366120218364</v>
      </c>
      <c r="S13" s="105">
        <v>3.8251366120218364</v>
      </c>
      <c r="T13" s="816"/>
    </row>
    <row r="14" spans="1:20" s="37" customFormat="1" ht="20.25" customHeight="1">
      <c r="A14" s="100"/>
      <c r="B14" s="101" t="s">
        <v>14</v>
      </c>
      <c r="C14" s="102">
        <v>61</v>
      </c>
      <c r="D14" s="103">
        <v>-0.35789104273926853</v>
      </c>
      <c r="E14" s="103">
        <v>-1.8994776878554944</v>
      </c>
      <c r="F14" s="103">
        <v>-2.326475085721782</v>
      </c>
      <c r="G14" s="103">
        <v>4.695755327932758</v>
      </c>
      <c r="H14" s="103">
        <v>1.704560419949729</v>
      </c>
      <c r="I14" s="103">
        <v>9.711685127993448</v>
      </c>
      <c r="J14" s="103">
        <v>1.0012284279131194</v>
      </c>
      <c r="K14" s="103">
        <v>0</v>
      </c>
      <c r="L14" s="103">
        <v>-0.9781489349163621</v>
      </c>
      <c r="M14" s="103">
        <v>-2.3351701931095903</v>
      </c>
      <c r="N14" s="104">
        <v>0.5777519613786382</v>
      </c>
      <c r="O14" s="105">
        <v>17.99104381559937</v>
      </c>
      <c r="P14" s="105">
        <v>12.698975661451158</v>
      </c>
      <c r="Q14" s="105">
        <v>9.72626140908713</v>
      </c>
      <c r="R14" s="105">
        <v>-2.322194455743343</v>
      </c>
      <c r="S14" s="105">
        <v>-2.7317365236425246</v>
      </c>
      <c r="T14" s="816"/>
    </row>
    <row r="15" spans="1:20" s="37" customFormat="1" ht="20.25" customHeight="1">
      <c r="A15" s="74">
        <v>2</v>
      </c>
      <c r="B15" s="106" t="s">
        <v>15</v>
      </c>
      <c r="C15" s="93">
        <v>37</v>
      </c>
      <c r="D15" s="94">
        <v>35.86775954529921</v>
      </c>
      <c r="E15" s="94">
        <v>-16.619889480242435</v>
      </c>
      <c r="F15" s="94">
        <v>-12.784544302845347</v>
      </c>
      <c r="G15" s="94">
        <v>32.75786328064777</v>
      </c>
      <c r="H15" s="94">
        <v>26.853076445136878</v>
      </c>
      <c r="I15" s="94">
        <v>17.28119627962805</v>
      </c>
      <c r="J15" s="94">
        <v>-19.70043422858035</v>
      </c>
      <c r="K15" s="94">
        <v>-16.597335499860762</v>
      </c>
      <c r="L15" s="94">
        <v>20.148528979472616</v>
      </c>
      <c r="M15" s="94">
        <v>4.872310162639806</v>
      </c>
      <c r="N15" s="98">
        <v>-13.423387368784262</v>
      </c>
      <c r="O15" s="99">
        <v>58.59987549521654</v>
      </c>
      <c r="P15" s="99">
        <v>-0.3625707825051734</v>
      </c>
      <c r="Q15" s="99">
        <v>-5.6286935464601555</v>
      </c>
      <c r="R15" s="99">
        <v>-15.613608704567085</v>
      </c>
      <c r="S15" s="99">
        <v>-9.017093176720337</v>
      </c>
      <c r="T15" s="816"/>
    </row>
    <row r="16" spans="1:20" s="37" customFormat="1" ht="20.25" customHeight="1">
      <c r="A16" s="100"/>
      <c r="B16" s="107" t="s">
        <v>16</v>
      </c>
      <c r="C16" s="108">
        <v>37</v>
      </c>
      <c r="D16" s="103">
        <v>35.86775954529921</v>
      </c>
      <c r="E16" s="103">
        <v>-16.619889480242435</v>
      </c>
      <c r="F16" s="103">
        <v>-12.784544302845347</v>
      </c>
      <c r="G16" s="103">
        <v>32.75786328064777</v>
      </c>
      <c r="H16" s="103">
        <v>26.853076445136878</v>
      </c>
      <c r="I16" s="103">
        <v>17.28119627962805</v>
      </c>
      <c r="J16" s="103">
        <v>-19.70043422858035</v>
      </c>
      <c r="K16" s="103">
        <v>-16.597335499860762</v>
      </c>
      <c r="L16" s="103">
        <v>20.148528979472616</v>
      </c>
      <c r="M16" s="103">
        <v>4.872310162639806</v>
      </c>
      <c r="N16" s="104">
        <v>-13.423387368784262</v>
      </c>
      <c r="O16" s="105">
        <v>58.59987549521654</v>
      </c>
      <c r="P16" s="105">
        <v>-0.3625707825051734</v>
      </c>
      <c r="Q16" s="105">
        <v>-5.6286935464601555</v>
      </c>
      <c r="R16" s="105">
        <v>-15.613608704567085</v>
      </c>
      <c r="S16" s="105">
        <v>-9.017093176720337</v>
      </c>
      <c r="T16" s="816"/>
    </row>
    <row r="17" spans="1:20" s="37" customFormat="1" ht="20.25" customHeight="1">
      <c r="A17" s="74">
        <v>4</v>
      </c>
      <c r="B17" s="106" t="s">
        <v>54</v>
      </c>
      <c r="C17" s="93">
        <v>9</v>
      </c>
      <c r="D17" s="94">
        <v>8.131548192647557</v>
      </c>
      <c r="E17" s="94">
        <v>-3.257551337719704</v>
      </c>
      <c r="F17" s="94">
        <v>-6.06842280629543</v>
      </c>
      <c r="G17" s="94">
        <v>0</v>
      </c>
      <c r="H17" s="94">
        <v>0</v>
      </c>
      <c r="I17" s="94">
        <v>0</v>
      </c>
      <c r="J17" s="94">
        <v>9.008879113394855</v>
      </c>
      <c r="K17" s="94">
        <v>13.72412251217024</v>
      </c>
      <c r="L17" s="94">
        <v>-2.247218244358251</v>
      </c>
      <c r="M17" s="94">
        <v>-37.600082648897136</v>
      </c>
      <c r="N17" s="98">
        <v>5.62168874172184</v>
      </c>
      <c r="O17" s="99">
        <v>9.008879113394855</v>
      </c>
      <c r="P17" s="99">
        <v>23.969391232060715</v>
      </c>
      <c r="Q17" s="99">
        <v>21.183528454873993</v>
      </c>
      <c r="R17" s="99">
        <v>-24.38157840100841</v>
      </c>
      <c r="S17" s="99">
        <v>-26.73124011337933</v>
      </c>
      <c r="T17" s="816"/>
    </row>
    <row r="18" spans="1:20" s="37" customFormat="1" ht="25.5" customHeight="1">
      <c r="A18" s="100"/>
      <c r="B18" s="71" t="s">
        <v>73</v>
      </c>
      <c r="C18" s="108">
        <v>9</v>
      </c>
      <c r="D18" s="103">
        <v>8.131548192647557</v>
      </c>
      <c r="E18" s="103">
        <v>-3.257551337719704</v>
      </c>
      <c r="F18" s="103">
        <v>-6.06842280629543</v>
      </c>
      <c r="G18" s="103">
        <v>0</v>
      </c>
      <c r="H18" s="103">
        <v>0</v>
      </c>
      <c r="I18" s="103">
        <v>0</v>
      </c>
      <c r="J18" s="103">
        <v>9.008879113394855</v>
      </c>
      <c r="K18" s="103">
        <v>13.72412251217024</v>
      </c>
      <c r="L18" s="103">
        <v>-2.247218244358251</v>
      </c>
      <c r="M18" s="103">
        <v>-37.600082648897136</v>
      </c>
      <c r="N18" s="104">
        <v>5.62168874172184</v>
      </c>
      <c r="O18" s="105">
        <v>9.008879113394855</v>
      </c>
      <c r="P18" s="105">
        <v>23.969391232060715</v>
      </c>
      <c r="Q18" s="105">
        <v>21.183528454873993</v>
      </c>
      <c r="R18" s="105">
        <v>-24.38157840100841</v>
      </c>
      <c r="S18" s="105">
        <v>-26.73124011337933</v>
      </c>
      <c r="T18" s="816"/>
    </row>
    <row r="19" spans="1:20" s="37" customFormat="1" ht="20.25" customHeight="1">
      <c r="A19" s="74">
        <v>5</v>
      </c>
      <c r="B19" s="109" t="s">
        <v>45</v>
      </c>
      <c r="C19" s="93">
        <v>233</v>
      </c>
      <c r="D19" s="94">
        <v>1.047256852055554</v>
      </c>
      <c r="E19" s="94">
        <v>-1.8262695450964515</v>
      </c>
      <c r="F19" s="94">
        <v>-5.784362127285846</v>
      </c>
      <c r="G19" s="94">
        <v>0.474951067298619</v>
      </c>
      <c r="H19" s="94">
        <v>-0.8717175340026841</v>
      </c>
      <c r="I19" s="94">
        <v>-0.346223374428277</v>
      </c>
      <c r="J19" s="94">
        <v>4.522618006433632</v>
      </c>
      <c r="K19" s="94">
        <v>3.8188796045008644</v>
      </c>
      <c r="L19" s="94">
        <v>-6.212431869254942</v>
      </c>
      <c r="M19" s="94">
        <v>-1.1063236760125505</v>
      </c>
      <c r="N19" s="98">
        <v>-4.314876007964003</v>
      </c>
      <c r="O19" s="99">
        <v>3.7431489024793336</v>
      </c>
      <c r="P19" s="99">
        <v>7.195847037379252</v>
      </c>
      <c r="Q19" s="99">
        <v>1.420478164742761</v>
      </c>
      <c r="R19" s="99">
        <v>0.6469025045900025</v>
      </c>
      <c r="S19" s="99">
        <v>-7.8628958090843355</v>
      </c>
      <c r="T19" s="816"/>
    </row>
    <row r="20" spans="1:20" s="37" customFormat="1" ht="15.75" customHeight="1">
      <c r="A20" s="100"/>
      <c r="B20" s="71" t="s">
        <v>74</v>
      </c>
      <c r="C20" s="108">
        <v>69</v>
      </c>
      <c r="D20" s="103">
        <v>3.8277981820897367</v>
      </c>
      <c r="E20" s="103">
        <v>-3.018179999469794</v>
      </c>
      <c r="F20" s="103">
        <v>-4.848579022975159</v>
      </c>
      <c r="G20" s="103">
        <v>0.7215743777211543</v>
      </c>
      <c r="H20" s="103">
        <v>-2.0865200222801406</v>
      </c>
      <c r="I20" s="103">
        <v>0.6223892827288608</v>
      </c>
      <c r="J20" s="103">
        <v>4.328200611788873</v>
      </c>
      <c r="K20" s="103">
        <v>3.802499395515227</v>
      </c>
      <c r="L20" s="103">
        <v>-22.833993037150762</v>
      </c>
      <c r="M20" s="103">
        <v>2.5695355615309694</v>
      </c>
      <c r="N20" s="104">
        <v>-1.5301851968371238</v>
      </c>
      <c r="O20" s="105">
        <v>3.528836752749285</v>
      </c>
      <c r="P20" s="105">
        <v>6.6956318032167985</v>
      </c>
      <c r="Q20" s="105">
        <v>-15.912743898939127</v>
      </c>
      <c r="R20" s="105">
        <v>-14.28556938063376</v>
      </c>
      <c r="S20" s="105">
        <v>-19.098728248421324</v>
      </c>
      <c r="T20" s="816"/>
    </row>
    <row r="21" spans="1:20" s="37" customFormat="1" ht="20.25" customHeight="1">
      <c r="A21" s="100"/>
      <c r="B21" s="71" t="s">
        <v>75</v>
      </c>
      <c r="C21" s="108">
        <v>164</v>
      </c>
      <c r="D21" s="103">
        <v>-0.14438581237727988</v>
      </c>
      <c r="E21" s="103">
        <v>-1.2951387592215156</v>
      </c>
      <c r="F21" s="103">
        <v>-6.194079928570389</v>
      </c>
      <c r="G21" s="103">
        <v>0.365422151770602</v>
      </c>
      <c r="H21" s="103">
        <v>-0.3302920076358049</v>
      </c>
      <c r="I21" s="103">
        <v>-0.7703177324133179</v>
      </c>
      <c r="J21" s="103">
        <v>4.60893583341317</v>
      </c>
      <c r="K21" s="103">
        <v>3.8261326057278637</v>
      </c>
      <c r="L21" s="103">
        <v>1.145762540402771</v>
      </c>
      <c r="M21" s="103">
        <v>-2.347794887336434</v>
      </c>
      <c r="N21" s="104">
        <v>-5.3027262188952875</v>
      </c>
      <c r="O21" s="105">
        <v>3.838327972552662</v>
      </c>
      <c r="P21" s="105">
        <v>7.418788049656186</v>
      </c>
      <c r="Q21" s="105">
        <v>9.009602288397957</v>
      </c>
      <c r="R21" s="105">
        <v>7.276651488318933</v>
      </c>
      <c r="S21" s="105">
        <v>-2.8877757394730708</v>
      </c>
      <c r="T21" s="816"/>
    </row>
    <row r="22" spans="1:20" s="37" customFormat="1" ht="26.25" customHeight="1">
      <c r="A22" s="74">
        <v>6</v>
      </c>
      <c r="B22" s="318" t="s">
        <v>17</v>
      </c>
      <c r="C22" s="110">
        <v>759</v>
      </c>
      <c r="D22" s="94">
        <v>-1.169898312238388</v>
      </c>
      <c r="E22" s="94">
        <v>13.07594868771453</v>
      </c>
      <c r="F22" s="94">
        <v>-2.611070290173572</v>
      </c>
      <c r="G22" s="94">
        <v>0.03504817784664738</v>
      </c>
      <c r="H22" s="94">
        <v>7.452692922398782</v>
      </c>
      <c r="I22" s="94">
        <v>8.737041937763948</v>
      </c>
      <c r="J22" s="94">
        <v>3.5032769925339693</v>
      </c>
      <c r="K22" s="94">
        <v>5.593311020873259</v>
      </c>
      <c r="L22" s="94">
        <v>-5.622574751056106</v>
      </c>
      <c r="M22" s="94">
        <v>-3.2302001754842706</v>
      </c>
      <c r="N22" s="98">
        <v>8.52200988317884</v>
      </c>
      <c r="O22" s="99">
        <v>20.976524637275062</v>
      </c>
      <c r="P22" s="99">
        <v>27.69836197346949</v>
      </c>
      <c r="Q22" s="99">
        <v>12.159521402291972</v>
      </c>
      <c r="R22" s="99">
        <v>-0.18438757304606668</v>
      </c>
      <c r="S22" s="99">
        <v>4.655535486811729</v>
      </c>
      <c r="T22" s="816"/>
    </row>
    <row r="23" spans="1:20" s="37" customFormat="1" ht="27" customHeight="1">
      <c r="A23" s="100"/>
      <c r="B23" s="111" t="s">
        <v>76</v>
      </c>
      <c r="C23" s="108">
        <v>438</v>
      </c>
      <c r="D23" s="103">
        <v>-1.9326695567801977</v>
      </c>
      <c r="E23" s="103">
        <v>17.857817533562255</v>
      </c>
      <c r="F23" s="103">
        <v>-3.3797909102302555</v>
      </c>
      <c r="G23" s="103">
        <v>0.008090460916520215</v>
      </c>
      <c r="H23" s="103">
        <v>10.785362857526621</v>
      </c>
      <c r="I23" s="103">
        <v>13.09442119586275</v>
      </c>
      <c r="J23" s="103">
        <v>2.2132978092105304</v>
      </c>
      <c r="K23" s="103">
        <v>6.1981094042340175</v>
      </c>
      <c r="L23" s="103">
        <v>-10.548627579881327</v>
      </c>
      <c r="M23" s="103">
        <v>-3.2802998328813686</v>
      </c>
      <c r="N23" s="104">
        <v>17.337817526812387</v>
      </c>
      <c r="O23" s="105">
        <v>28.075512481880935</v>
      </c>
      <c r="P23" s="105">
        <v>36.00276961462026</v>
      </c>
      <c r="Q23" s="105">
        <v>9.812651068448247</v>
      </c>
      <c r="R23" s="105">
        <v>-6.086908853773991</v>
      </c>
      <c r="S23" s="105">
        <v>7.809427818909342</v>
      </c>
      <c r="T23" s="816"/>
    </row>
    <row r="24" spans="1:20" s="37" customFormat="1" ht="20.25" customHeight="1">
      <c r="A24" s="100"/>
      <c r="B24" s="111" t="s">
        <v>77</v>
      </c>
      <c r="C24" s="108">
        <v>178</v>
      </c>
      <c r="D24" s="103">
        <v>0.025900025900043033</v>
      </c>
      <c r="E24" s="103">
        <v>1.0357327809425385</v>
      </c>
      <c r="F24" s="103">
        <v>-0.4356740133265191</v>
      </c>
      <c r="G24" s="103">
        <v>-0.180180180180173</v>
      </c>
      <c r="H24" s="103">
        <v>5.31201650335224</v>
      </c>
      <c r="I24" s="103">
        <v>4.309500489715944</v>
      </c>
      <c r="J24" s="103">
        <v>6.549295774647874</v>
      </c>
      <c r="K24" s="103">
        <v>3.3267239480061477</v>
      </c>
      <c r="L24" s="103">
        <v>0.319829424307045</v>
      </c>
      <c r="M24" s="103">
        <v>-1.6365568544101876</v>
      </c>
      <c r="N24" s="104">
        <v>-2.355229040622291</v>
      </c>
      <c r="O24" s="105">
        <v>16.83397683397685</v>
      </c>
      <c r="P24" s="105">
        <v>20.938628158844736</v>
      </c>
      <c r="Q24" s="105">
        <v>15.205680705190943</v>
      </c>
      <c r="R24" s="105">
        <v>8.63849765258216</v>
      </c>
      <c r="S24" s="105">
        <v>-0.4406256884776383</v>
      </c>
      <c r="T24" s="816"/>
    </row>
    <row r="25" spans="1:20" s="37" customFormat="1" ht="20.25" customHeight="1">
      <c r="A25" s="112"/>
      <c r="B25" s="113" t="s">
        <v>78</v>
      </c>
      <c r="C25" s="114">
        <v>143</v>
      </c>
      <c r="D25" s="115">
        <v>-0.36349925675965267</v>
      </c>
      <c r="E25" s="115">
        <v>14.12260850785654</v>
      </c>
      <c r="F25" s="115">
        <v>-2.6911462639325805</v>
      </c>
      <c r="G25" s="115">
        <v>0.3686931568063585</v>
      </c>
      <c r="H25" s="115">
        <v>-0.3342187884944252</v>
      </c>
      <c r="I25" s="115">
        <v>-0.7672022699225209</v>
      </c>
      <c r="J25" s="115">
        <v>4.622382008296938</v>
      </c>
      <c r="K25" s="115">
        <v>6.253856007410818</v>
      </c>
      <c r="L25" s="115">
        <v>5.5818760652805395</v>
      </c>
      <c r="M25" s="115">
        <v>-4.995196642052903</v>
      </c>
      <c r="N25" s="116">
        <v>-6.828882280542615</v>
      </c>
      <c r="O25" s="117">
        <v>3.854228600256235</v>
      </c>
      <c r="P25" s="117">
        <v>9.943767367902964</v>
      </c>
      <c r="Q25" s="117">
        <v>16.46995668206239</v>
      </c>
      <c r="R25" s="117">
        <v>11.5075417079981</v>
      </c>
      <c r="S25" s="117">
        <v>-0.6973259865246746</v>
      </c>
      <c r="T25" s="816"/>
    </row>
    <row r="26" spans="1:20" s="37" customFormat="1" ht="7.5" customHeight="1">
      <c r="A26" s="118"/>
      <c r="B26" s="118"/>
      <c r="C26" s="119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816"/>
    </row>
    <row r="27" spans="1:20" s="37" customFormat="1" ht="20.25" customHeight="1">
      <c r="A27" s="121" t="s">
        <v>18</v>
      </c>
      <c r="B27" s="118"/>
      <c r="C27" s="119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816"/>
    </row>
    <row r="28" spans="1:20" s="37" customFormat="1" ht="20.25" customHeight="1">
      <c r="A28" s="122"/>
      <c r="B28" s="118"/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816"/>
    </row>
    <row r="29" spans="1:20" s="37" customFormat="1" ht="20.25" customHeight="1">
      <c r="A29" s="118"/>
      <c r="B29" s="118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3"/>
    </row>
    <row r="30" spans="4:19" s="37" customFormat="1" ht="20.25" customHeight="1"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4:19" s="37" customFormat="1" ht="12.75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</row>
    <row r="32" spans="4:19" s="37" customFormat="1" ht="12.75"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</row>
    <row r="33" spans="4:19" s="37" customFormat="1" ht="12.75"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</row>
    <row r="34" spans="4:19" s="37" customFormat="1" ht="12.75"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</row>
    <row r="35" spans="4:19" s="37" customFormat="1" ht="12.75"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</row>
    <row r="36" spans="4:19" s="37" customFormat="1" ht="12.75"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</row>
    <row r="37" spans="4:19" s="37" customFormat="1" ht="12.75"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</row>
    <row r="38" spans="4:19" s="37" customFormat="1" ht="12.75"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</row>
    <row r="39" spans="4:19" s="37" customFormat="1" ht="12.75"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</row>
    <row r="40" spans="4:19" s="37" customFormat="1" ht="12.75"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</row>
    <row r="41" spans="4:19" s="37" customFormat="1" ht="12.75"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</row>
    <row r="42" spans="4:19" s="37" customFormat="1" ht="12.75"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</row>
    <row r="43" spans="4:19" s="37" customFormat="1" ht="12.75"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</row>
    <row r="44" spans="4:19" s="37" customFormat="1" ht="12.75"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</row>
    <row r="45" spans="4:19" s="37" customFormat="1" ht="12.75"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</row>
    <row r="46" spans="4:19" s="37" customFormat="1" ht="12.75"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</row>
    <row r="47" spans="4:19" s="37" customFormat="1" ht="12.75"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</row>
    <row r="48" spans="4:19" s="37" customFormat="1" ht="12.75"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</row>
    <row r="49" spans="4:19" s="37" customFormat="1" ht="12.75"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</row>
    <row r="50" spans="4:19" s="37" customFormat="1" ht="12.75"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4:19" s="37" customFormat="1" ht="12.75"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4:19" s="37" customFormat="1" ht="12.75"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</row>
    <row r="53" spans="4:19" s="37" customFormat="1" ht="12.75"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</row>
    <row r="54" spans="4:19" s="37" customFormat="1" ht="12.75"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</row>
    <row r="55" spans="4:19" s="37" customFormat="1" ht="12.75"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</row>
    <row r="56" spans="4:19" s="37" customFormat="1" ht="12.75"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</row>
    <row r="57" spans="4:19" s="37" customFormat="1" ht="12.75"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</row>
    <row r="58" spans="4:19" s="37" customFormat="1" ht="12.75"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</row>
    <row r="59" spans="4:19" s="37" customFormat="1" ht="12.75"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</row>
    <row r="60" spans="4:19" s="37" customFormat="1" ht="12.75"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</row>
    <row r="61" spans="4:19" s="37" customFormat="1" ht="12.75"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</row>
    <row r="62" spans="4:19" s="37" customFormat="1" ht="12.75"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</row>
    <row r="63" spans="4:19" s="37" customFormat="1" ht="12.75"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</row>
    <row r="64" spans="4:19" s="37" customFormat="1" ht="12.75"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</row>
    <row r="65" spans="4:19" s="37" customFormat="1" ht="12.75"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</row>
    <row r="66" spans="4:19" s="37" customFormat="1" ht="12.75"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</row>
    <row r="67" spans="4:19" s="37" customFormat="1" ht="12.75"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</row>
    <row r="68" spans="4:19" s="37" customFormat="1" ht="12.75"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</row>
    <row r="69" spans="4:19" s="37" customFormat="1" ht="12.75"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</row>
    <row r="70" spans="4:19" s="37" customFormat="1" ht="12.75"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</row>
    <row r="71" spans="4:19" s="37" customFormat="1" ht="12.75"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</row>
    <row r="72" spans="4:19" s="37" customFormat="1" ht="12.75"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</row>
    <row r="73" spans="4:19" s="37" customFormat="1" ht="12.75"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</row>
    <row r="74" spans="4:19" s="37" customFormat="1" ht="12.75"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</row>
    <row r="75" spans="4:19" s="37" customFormat="1" ht="12.75"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</row>
    <row r="76" spans="4:19" s="37" customFormat="1" ht="12.75"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</row>
    <row r="77" spans="4:19" s="37" customFormat="1" ht="12.75"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</row>
    <row r="78" spans="4:19" s="37" customFormat="1" ht="12.75"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</row>
    <row r="79" spans="4:19" s="37" customFormat="1" ht="12.75"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</row>
    <row r="80" spans="4:19" s="37" customFormat="1" ht="12.75"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</row>
    <row r="81" spans="4:19" ht="12.75"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4:19" ht="12.75"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4:19" ht="12.75"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4:19" ht="12.75"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4:19" ht="12.75"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4:19" ht="12.75"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4:19" ht="12.75"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4:19" ht="12.75"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4:19" ht="12.75"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4:19" ht="12.75"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4:19" ht="12.75"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4:19" ht="12.75"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4:19" ht="12.75"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4:19" ht="12.75"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4:19" ht="12.75"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4:19" ht="12.75"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4:19" ht="12.75"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</sheetData>
  <sheetProtection/>
  <mergeCells count="4">
    <mergeCell ref="T1:T28"/>
    <mergeCell ref="C4:C7"/>
    <mergeCell ref="B4:B7"/>
    <mergeCell ref="G4:S4"/>
  </mergeCells>
  <printOptions/>
  <pageMargins left="0.21" right="0.11" top="0.55" bottom="0.35" header="0.37" footer="0.3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U91"/>
  <sheetViews>
    <sheetView zoomScalePageLayoutView="0" workbookViewId="0" topLeftCell="A1">
      <pane xSplit="2" ySplit="7" topLeftCell="K8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A1" sqref="A1:IV16384"/>
    </sheetView>
  </sheetViews>
  <sheetFormatPr defaultColWidth="9.33203125" defaultRowHeight="12.75"/>
  <cols>
    <col min="1" max="1" width="8.33203125" style="37" customWidth="1"/>
    <col min="2" max="2" width="43.5" style="37" customWidth="1"/>
    <col min="3" max="3" width="8.16015625" style="37" customWidth="1"/>
    <col min="4" max="5" width="8.5" style="37" hidden="1" customWidth="1"/>
    <col min="6" max="6" width="8.16015625" style="37" hidden="1" customWidth="1"/>
    <col min="7" max="8" width="10.16015625" style="37" hidden="1" customWidth="1"/>
    <col min="9" max="10" width="11.5" style="37" hidden="1" customWidth="1"/>
    <col min="11" max="14" width="11.5" style="37" customWidth="1"/>
    <col min="15" max="15" width="11.5" style="37" hidden="1" customWidth="1"/>
    <col min="16" max="19" width="11.5" style="37" customWidth="1"/>
    <col min="20" max="20" width="7.83203125" style="37" customWidth="1"/>
    <col min="21" max="16384" width="9.33203125" style="37" customWidth="1"/>
  </cols>
  <sheetData>
    <row r="1" spans="1:20" ht="21.75" customHeight="1">
      <c r="A1" s="195" t="s">
        <v>111</v>
      </c>
      <c r="B1" s="196"/>
      <c r="C1" s="197"/>
      <c r="T1" s="808">
        <v>13</v>
      </c>
    </row>
    <row r="2" spans="1:21" ht="21.75" customHeight="1">
      <c r="A2" s="195"/>
      <c r="B2" s="196"/>
      <c r="C2" s="197"/>
      <c r="D2" s="200"/>
      <c r="F2" s="200"/>
      <c r="G2" s="200"/>
      <c r="H2" s="200"/>
      <c r="I2" s="200"/>
      <c r="J2" s="200"/>
      <c r="K2" s="200"/>
      <c r="L2" s="200"/>
      <c r="O2" s="200"/>
      <c r="Q2" s="200" t="s">
        <v>69</v>
      </c>
      <c r="T2" s="808"/>
      <c r="U2" s="200"/>
    </row>
    <row r="3" spans="1:20" ht="2.25" customHeight="1">
      <c r="A3" s="219"/>
      <c r="B3" s="271"/>
      <c r="C3" s="20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813"/>
    </row>
    <row r="4" spans="1:20" ht="27" customHeight="1">
      <c r="A4" s="72"/>
      <c r="B4" s="73"/>
      <c r="C4" s="791" t="s">
        <v>36</v>
      </c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792"/>
      <c r="T4" s="813"/>
    </row>
    <row r="5" spans="1:20" ht="21" customHeight="1">
      <c r="A5" s="74" t="s">
        <v>9</v>
      </c>
      <c r="B5" s="75" t="s">
        <v>10</v>
      </c>
      <c r="C5" s="809" t="s">
        <v>4</v>
      </c>
      <c r="D5" s="272" t="s">
        <v>59</v>
      </c>
      <c r="E5" s="272" t="s">
        <v>60</v>
      </c>
      <c r="F5" s="272" t="s">
        <v>61</v>
      </c>
      <c r="G5" s="273" t="s">
        <v>62</v>
      </c>
      <c r="H5" s="273" t="s">
        <v>63</v>
      </c>
      <c r="I5" s="273" t="s">
        <v>64</v>
      </c>
      <c r="J5" s="274" t="s">
        <v>65</v>
      </c>
      <c r="K5" s="274" t="s">
        <v>82</v>
      </c>
      <c r="L5" s="273" t="s">
        <v>90</v>
      </c>
      <c r="M5" s="273" t="s">
        <v>91</v>
      </c>
      <c r="N5" s="378" t="s">
        <v>99</v>
      </c>
      <c r="O5" s="275" t="s">
        <v>62</v>
      </c>
      <c r="P5" s="275" t="s">
        <v>63</v>
      </c>
      <c r="Q5" s="275" t="s">
        <v>64</v>
      </c>
      <c r="R5" s="275" t="s">
        <v>65</v>
      </c>
      <c r="S5" s="274" t="s">
        <v>82</v>
      </c>
      <c r="T5" s="813"/>
    </row>
    <row r="6" spans="1:20" ht="13.5" customHeight="1">
      <c r="A6" s="81"/>
      <c r="B6" s="82"/>
      <c r="C6" s="822"/>
      <c r="D6" s="276" t="s">
        <v>28</v>
      </c>
      <c r="E6" s="276" t="s">
        <v>28</v>
      </c>
      <c r="F6" s="276" t="s">
        <v>28</v>
      </c>
      <c r="G6" s="78" t="s">
        <v>28</v>
      </c>
      <c r="H6" s="78" t="s">
        <v>28</v>
      </c>
      <c r="I6" s="78" t="s">
        <v>28</v>
      </c>
      <c r="J6" s="78" t="s">
        <v>28</v>
      </c>
      <c r="K6" s="78" t="s">
        <v>28</v>
      </c>
      <c r="L6" s="78" t="s">
        <v>28</v>
      </c>
      <c r="M6" s="78" t="s">
        <v>28</v>
      </c>
      <c r="N6" s="84" t="s">
        <v>28</v>
      </c>
      <c r="O6" s="80" t="s">
        <v>28</v>
      </c>
      <c r="P6" s="80" t="s">
        <v>28</v>
      </c>
      <c r="Q6" s="80" t="s">
        <v>28</v>
      </c>
      <c r="R6" s="80" t="s">
        <v>28</v>
      </c>
      <c r="S6" s="78" t="s">
        <v>28</v>
      </c>
      <c r="T6" s="813"/>
    </row>
    <row r="7" spans="1:20" ht="13.5" customHeight="1">
      <c r="A7" s="85"/>
      <c r="B7" s="86"/>
      <c r="C7" s="810"/>
      <c r="D7" s="277" t="s">
        <v>60</v>
      </c>
      <c r="E7" s="277" t="s">
        <v>61</v>
      </c>
      <c r="F7" s="277" t="s">
        <v>62</v>
      </c>
      <c r="G7" s="89" t="s">
        <v>63</v>
      </c>
      <c r="H7" s="89" t="s">
        <v>64</v>
      </c>
      <c r="I7" s="89" t="s">
        <v>65</v>
      </c>
      <c r="J7" s="89" t="s">
        <v>82</v>
      </c>
      <c r="K7" s="89" t="s">
        <v>90</v>
      </c>
      <c r="L7" s="89" t="s">
        <v>91</v>
      </c>
      <c r="M7" s="89" t="s">
        <v>99</v>
      </c>
      <c r="N7" s="91" t="s">
        <v>103</v>
      </c>
      <c r="O7" s="92" t="s">
        <v>82</v>
      </c>
      <c r="P7" s="92" t="s">
        <v>90</v>
      </c>
      <c r="Q7" s="92" t="s">
        <v>91</v>
      </c>
      <c r="R7" s="92" t="s">
        <v>99</v>
      </c>
      <c r="S7" s="89" t="s">
        <v>103</v>
      </c>
      <c r="T7" s="813"/>
    </row>
    <row r="8" spans="1:20" ht="36.75" customHeight="1">
      <c r="A8" s="81">
        <v>8</v>
      </c>
      <c r="B8" s="243" t="s">
        <v>19</v>
      </c>
      <c r="C8" s="278">
        <v>5517</v>
      </c>
      <c r="D8" s="279">
        <v>-2.902050690818953</v>
      </c>
      <c r="E8" s="279">
        <v>-0.7871870340039067</v>
      </c>
      <c r="F8" s="279">
        <v>-6.363711929543442</v>
      </c>
      <c r="G8" s="279">
        <v>-1.8180133722886893</v>
      </c>
      <c r="H8" s="279">
        <v>2.3487143904572747</v>
      </c>
      <c r="I8" s="279">
        <v>1.1303689484244188</v>
      </c>
      <c r="J8" s="280">
        <v>2.212070609454315</v>
      </c>
      <c r="K8" s="280">
        <v>3.3143211492486557</v>
      </c>
      <c r="L8" s="280">
        <v>-0.8195813101480383</v>
      </c>
      <c r="M8" s="279">
        <v>-3.418947913853742</v>
      </c>
      <c r="N8" s="379">
        <v>-1.502369379020024</v>
      </c>
      <c r="O8" s="279">
        <v>3.8718783571798383</v>
      </c>
      <c r="P8" s="279">
        <v>9.30164450288764</v>
      </c>
      <c r="Q8" s="279">
        <v>5.918114651926686</v>
      </c>
      <c r="R8" s="279">
        <v>1.1534226012879287</v>
      </c>
      <c r="S8" s="279">
        <v>-2.522545566081476</v>
      </c>
      <c r="T8" s="813"/>
    </row>
    <row r="9" spans="1:20" ht="27.75" customHeight="1">
      <c r="A9" s="40"/>
      <c r="B9" s="158" t="s">
        <v>20</v>
      </c>
      <c r="C9" s="281">
        <v>5389</v>
      </c>
      <c r="D9" s="282">
        <v>-2.9111518768592077</v>
      </c>
      <c r="E9" s="282">
        <v>0.2883288471686001</v>
      </c>
      <c r="F9" s="282">
        <v>-7.485107408308593</v>
      </c>
      <c r="G9" s="282">
        <v>1.7660022571308218</v>
      </c>
      <c r="H9" s="282">
        <v>-1.4476461541575532</v>
      </c>
      <c r="I9" s="282">
        <v>0.8415685070538075</v>
      </c>
      <c r="J9" s="283">
        <v>1.9936468753951573</v>
      </c>
      <c r="K9" s="283">
        <v>3.337689401588378</v>
      </c>
      <c r="L9" s="283">
        <v>-0.8531251896854002</v>
      </c>
      <c r="M9" s="282">
        <v>-3.4422416408421412</v>
      </c>
      <c r="N9" s="380">
        <v>-1.46765882013257</v>
      </c>
      <c r="O9" s="282">
        <v>3.1531342952842607</v>
      </c>
      <c r="P9" s="282">
        <v>4.746244484213193</v>
      </c>
      <c r="Q9" s="282">
        <v>5.378130338436435</v>
      </c>
      <c r="R9" s="282">
        <v>0.9016043304289241</v>
      </c>
      <c r="S9" s="282">
        <v>-2.5226412814911754</v>
      </c>
      <c r="T9" s="813"/>
    </row>
    <row r="10" spans="1:20" ht="41.25" customHeight="1">
      <c r="A10" s="40"/>
      <c r="B10" s="257" t="s">
        <v>21</v>
      </c>
      <c r="C10" s="258">
        <v>1488</v>
      </c>
      <c r="D10" s="284">
        <v>0.08701846109899236</v>
      </c>
      <c r="E10" s="284">
        <v>0.8630801464569515</v>
      </c>
      <c r="F10" s="284">
        <v>-7.597825921142544</v>
      </c>
      <c r="G10" s="282">
        <v>-1.4757044566504192</v>
      </c>
      <c r="H10" s="282">
        <v>3.8821095638091663</v>
      </c>
      <c r="I10" s="282">
        <v>4.960949638054672</v>
      </c>
      <c r="J10" s="283">
        <v>-0.1253207751730514</v>
      </c>
      <c r="K10" s="283">
        <v>1.206390832201393</v>
      </c>
      <c r="L10" s="283">
        <v>-1.450796168091344</v>
      </c>
      <c r="M10" s="282">
        <v>-4.974113260633956</v>
      </c>
      <c r="N10" s="380">
        <v>-1.3060462314543315</v>
      </c>
      <c r="O10" s="282">
        <v>7.291976921136083</v>
      </c>
      <c r="P10" s="282">
        <v>10.212751987273577</v>
      </c>
      <c r="Q10" s="282">
        <v>4.554855557663288</v>
      </c>
      <c r="R10" s="282">
        <v>-5.341768566934732</v>
      </c>
      <c r="S10" s="282">
        <v>-6.460824811891385</v>
      </c>
      <c r="T10" s="813"/>
    </row>
    <row r="11" spans="1:20" ht="41.25" customHeight="1">
      <c r="A11" s="40"/>
      <c r="B11" s="262" t="s">
        <v>22</v>
      </c>
      <c r="C11" s="258">
        <v>256</v>
      </c>
      <c r="D11" s="284">
        <v>-1.7671494654099291</v>
      </c>
      <c r="E11" s="284">
        <v>-2.865752170189964</v>
      </c>
      <c r="F11" s="284">
        <v>-6.752361212549204</v>
      </c>
      <c r="G11" s="282">
        <v>-1.8118920441550017</v>
      </c>
      <c r="H11" s="282">
        <v>2.5743400975429154</v>
      </c>
      <c r="I11" s="282">
        <v>12.149012458367551</v>
      </c>
      <c r="J11" s="283">
        <v>10.854804959425351</v>
      </c>
      <c r="K11" s="283">
        <v>-1.4601058033566119</v>
      </c>
      <c r="L11" s="283">
        <v>2.135803440554213</v>
      </c>
      <c r="M11" s="282">
        <v>15.07147284749692</v>
      </c>
      <c r="N11" s="380">
        <v>1.1588275391956273</v>
      </c>
      <c r="O11" s="282">
        <v>25.21247468551276</v>
      </c>
      <c r="P11" s="282">
        <v>25.66108324603708</v>
      </c>
      <c r="Q11" s="282">
        <v>25.1238437053499</v>
      </c>
      <c r="R11" s="282">
        <v>28.384411667107457</v>
      </c>
      <c r="S11" s="282">
        <v>17.155197407162916</v>
      </c>
      <c r="T11" s="813"/>
    </row>
    <row r="12" spans="1:20" ht="41.25" customHeight="1">
      <c r="A12" s="40"/>
      <c r="B12" s="262" t="s">
        <v>23</v>
      </c>
      <c r="C12" s="258">
        <v>546</v>
      </c>
      <c r="D12" s="284">
        <v>4.842719184160131</v>
      </c>
      <c r="E12" s="284">
        <v>-1.8480905270281056</v>
      </c>
      <c r="F12" s="284">
        <v>-8.273718516989803</v>
      </c>
      <c r="G12" s="282">
        <v>-1.876908135684161</v>
      </c>
      <c r="H12" s="282">
        <v>-0.20762221354385701</v>
      </c>
      <c r="I12" s="282">
        <v>-12.9635673001236</v>
      </c>
      <c r="J12" s="283">
        <v>2.003299905229383</v>
      </c>
      <c r="K12" s="283">
        <v>4.149207584055574</v>
      </c>
      <c r="L12" s="283">
        <v>1.3244899175514036</v>
      </c>
      <c r="M12" s="282">
        <v>-2.628042080939778</v>
      </c>
      <c r="N12" s="380">
        <v>-2.4895490823833057</v>
      </c>
      <c r="O12" s="282">
        <v>-13.067153618359427</v>
      </c>
      <c r="P12" s="282">
        <v>-7.7282738277946805</v>
      </c>
      <c r="Q12" s="282">
        <v>-6.311626242464527</v>
      </c>
      <c r="R12" s="282">
        <v>4.813813067006407</v>
      </c>
      <c r="S12" s="282">
        <v>0.1971718959516977</v>
      </c>
      <c r="T12" s="813"/>
    </row>
    <row r="13" spans="1:20" ht="41.25" customHeight="1">
      <c r="A13" s="263"/>
      <c r="B13" s="262" t="s">
        <v>24</v>
      </c>
      <c r="C13" s="258">
        <v>49</v>
      </c>
      <c r="D13" s="284">
        <v>-1.5386998502607554</v>
      </c>
      <c r="E13" s="284">
        <v>-2.0609365986680075</v>
      </c>
      <c r="F13" s="284">
        <v>-6.420004283572496</v>
      </c>
      <c r="G13" s="282">
        <v>0.6465640556159542</v>
      </c>
      <c r="H13" s="282">
        <v>0.31836270608300765</v>
      </c>
      <c r="I13" s="282">
        <v>-6.035362121727303</v>
      </c>
      <c r="J13" s="283">
        <v>4.61974549182797</v>
      </c>
      <c r="K13" s="283">
        <v>3.816221825099447</v>
      </c>
      <c r="L13" s="283">
        <v>1.1438725081903698</v>
      </c>
      <c r="M13" s="282">
        <v>-2.3497117760087747</v>
      </c>
      <c r="N13" s="380">
        <v>-5.301624782144259</v>
      </c>
      <c r="O13" s="282">
        <v>-0.7438347542484394</v>
      </c>
      <c r="P13" s="282">
        <v>2.3820352472995836</v>
      </c>
      <c r="Q13" s="282">
        <v>3.2245268049416325</v>
      </c>
      <c r="R13" s="282">
        <v>7.273385199927645</v>
      </c>
      <c r="S13" s="282">
        <v>-2.8996368248111963</v>
      </c>
      <c r="T13" s="813"/>
    </row>
    <row r="14" spans="1:20" ht="41.25" customHeight="1">
      <c r="A14" s="40"/>
      <c r="B14" s="262" t="s">
        <v>25</v>
      </c>
      <c r="C14" s="258">
        <v>3050</v>
      </c>
      <c r="D14" s="284">
        <v>-5.763030653959774</v>
      </c>
      <c r="E14" s="284">
        <v>-1.2611868758639275</v>
      </c>
      <c r="F14" s="284">
        <v>-5.50373436376465</v>
      </c>
      <c r="G14" s="282">
        <v>-2.3075418528069065</v>
      </c>
      <c r="H14" s="282">
        <v>2.00837770919253</v>
      </c>
      <c r="I14" s="282">
        <v>0.36972044891247435</v>
      </c>
      <c r="J14" s="283">
        <v>2.248801286289975</v>
      </c>
      <c r="K14" s="283">
        <v>4.443546735341087</v>
      </c>
      <c r="L14" s="283">
        <v>-0.8581848080949044</v>
      </c>
      <c r="M14" s="282">
        <v>-4.664065897918761</v>
      </c>
      <c r="N14" s="380">
        <v>-1.6369077628782804</v>
      </c>
      <c r="O14" s="282">
        <v>2.2722517771479147</v>
      </c>
      <c r="P14" s="282">
        <v>9.339829407517314</v>
      </c>
      <c r="Q14" s="282">
        <v>6.267243962430456</v>
      </c>
      <c r="R14" s="282">
        <v>0.9376824235424124</v>
      </c>
      <c r="S14" s="282">
        <v>-2.8982008441455207</v>
      </c>
      <c r="T14" s="813"/>
    </row>
    <row r="15" spans="1:20" ht="25.5" customHeight="1">
      <c r="A15" s="40"/>
      <c r="B15" s="264" t="s">
        <v>79</v>
      </c>
      <c r="C15" s="281">
        <v>99</v>
      </c>
      <c r="D15" s="282">
        <v>-0.6252300246404445</v>
      </c>
      <c r="E15" s="282">
        <v>0.6879855875828724</v>
      </c>
      <c r="F15" s="282">
        <v>-1.8384369154044577</v>
      </c>
      <c r="G15" s="282">
        <v>6.449768330502408</v>
      </c>
      <c r="H15" s="282">
        <v>3.997962284561936</v>
      </c>
      <c r="I15" s="282">
        <v>12.392282441822289</v>
      </c>
      <c r="J15" s="283">
        <v>10.292339106363485</v>
      </c>
      <c r="K15" s="283">
        <v>3.0632758028152978</v>
      </c>
      <c r="L15" s="283">
        <v>0.05559318222574916</v>
      </c>
      <c r="M15" s="282">
        <v>-2.011743901646284</v>
      </c>
      <c r="N15" s="380">
        <v>-2.4678799233089563</v>
      </c>
      <c r="O15" s="282">
        <v>37.230734818686415</v>
      </c>
      <c r="P15" s="282">
        <v>32.86500565533484</v>
      </c>
      <c r="Q15" s="282">
        <v>27.828340690264923</v>
      </c>
      <c r="R15" s="282">
        <v>11.446052273820186</v>
      </c>
      <c r="S15" s="282">
        <v>-1.4476450448562588</v>
      </c>
      <c r="T15" s="813"/>
    </row>
    <row r="16" spans="1:20" ht="20.25" customHeight="1">
      <c r="A16" s="40"/>
      <c r="B16" s="266" t="s">
        <v>80</v>
      </c>
      <c r="C16" s="281">
        <v>29</v>
      </c>
      <c r="D16" s="282">
        <v>-2.2215287012326286</v>
      </c>
      <c r="E16" s="282">
        <v>-0.14708778031663883</v>
      </c>
      <c r="F16" s="282">
        <v>-5.4098746287006065</v>
      </c>
      <c r="G16" s="282">
        <v>-4.846802903761116</v>
      </c>
      <c r="H16" s="282">
        <v>3.349256207543718</v>
      </c>
      <c r="I16" s="282">
        <v>4.4632542815785</v>
      </c>
      <c r="J16" s="283">
        <v>6.770621145383799</v>
      </c>
      <c r="K16" s="283">
        <v>2.177326660699947</v>
      </c>
      <c r="L16" s="283">
        <v>-0.8890722636728015</v>
      </c>
      <c r="M16" s="282">
        <v>-3.4604512930158364</v>
      </c>
      <c r="N16" s="380">
        <v>-2.813212249701735</v>
      </c>
      <c r="O16" s="282">
        <v>9.684702246382955</v>
      </c>
      <c r="P16" s="282">
        <v>17.781535388402318</v>
      </c>
      <c r="Q16" s="282">
        <v>12.951342572908928</v>
      </c>
      <c r="R16" s="282">
        <v>4.383801872037822</v>
      </c>
      <c r="S16" s="282">
        <v>-4.98578833503835</v>
      </c>
      <c r="T16" s="813"/>
    </row>
    <row r="17" spans="1:20" ht="20.25" customHeight="1">
      <c r="A17" s="40"/>
      <c r="B17" s="268" t="s">
        <v>26</v>
      </c>
      <c r="C17" s="258">
        <v>70</v>
      </c>
      <c r="D17" s="284">
        <v>0.027624786339529805</v>
      </c>
      <c r="E17" s="284">
        <v>1.0218348148787442</v>
      </c>
      <c r="F17" s="284">
        <v>-0.4271532796828694</v>
      </c>
      <c r="G17" s="282">
        <v>10.690323798411043</v>
      </c>
      <c r="H17" s="282">
        <v>4.207295332289519</v>
      </c>
      <c r="I17" s="282">
        <v>14.929858228827314</v>
      </c>
      <c r="J17" s="283">
        <v>11.31677388456707</v>
      </c>
      <c r="K17" s="283">
        <v>3.3104651162790617</v>
      </c>
      <c r="L17" s="283">
        <v>0.31627404414331295</v>
      </c>
      <c r="M17" s="282">
        <v>-1.6167758729018828</v>
      </c>
      <c r="N17" s="380">
        <v>-2.375494657132762</v>
      </c>
      <c r="O17" s="282">
        <v>47.57108293151671</v>
      </c>
      <c r="P17" s="282">
        <v>37.7323391259863</v>
      </c>
      <c r="Q17" s="282">
        <v>32.58951815652844</v>
      </c>
      <c r="R17" s="282">
        <v>13.500394786232945</v>
      </c>
      <c r="S17" s="282">
        <v>-0.4604651162790674</v>
      </c>
      <c r="T17" s="813"/>
    </row>
    <row r="18" spans="1:20" ht="25.5" customHeight="1">
      <c r="A18" s="40"/>
      <c r="B18" s="264" t="s">
        <v>81</v>
      </c>
      <c r="C18" s="267">
        <v>29</v>
      </c>
      <c r="D18" s="282">
        <v>-8.87710757457954</v>
      </c>
      <c r="E18" s="282">
        <v>-0.6974888099126844</v>
      </c>
      <c r="F18" s="282">
        <v>-5.560218280199621</v>
      </c>
      <c r="G18" s="282">
        <v>-2.867557215538838</v>
      </c>
      <c r="H18" s="282">
        <v>1.14183434204611</v>
      </c>
      <c r="I18" s="282">
        <v>8.270794109713648</v>
      </c>
      <c r="J18" s="283">
        <v>5.272669408043143</v>
      </c>
      <c r="K18" s="283">
        <v>0.4145114463306925</v>
      </c>
      <c r="L18" s="283">
        <v>0.9803351998535703</v>
      </c>
      <c r="M18" s="282">
        <v>-6.047088526816523</v>
      </c>
      <c r="N18" s="380">
        <v>-2.976058838157911</v>
      </c>
      <c r="O18" s="282">
        <v>11.975263849990853</v>
      </c>
      <c r="P18" s="282">
        <v>15.758865845898058</v>
      </c>
      <c r="Q18" s="282">
        <v>15.57402682595233</v>
      </c>
      <c r="R18" s="282">
        <v>0.2903543865653262</v>
      </c>
      <c r="S18" s="282">
        <v>-7.5679803901794</v>
      </c>
      <c r="T18" s="813"/>
    </row>
    <row r="19" spans="1:20" s="126" customFormat="1" ht="14.25" customHeight="1">
      <c r="A19" s="130"/>
      <c r="B19" s="285"/>
      <c r="C19" s="286"/>
      <c r="D19" s="287"/>
      <c r="E19" s="287"/>
      <c r="F19" s="287"/>
      <c r="G19" s="287"/>
      <c r="H19" s="288"/>
      <c r="I19" s="288"/>
      <c r="J19" s="288"/>
      <c r="K19" s="288"/>
      <c r="L19" s="288"/>
      <c r="M19" s="288"/>
      <c r="N19" s="381"/>
      <c r="O19" s="377"/>
      <c r="P19" s="288"/>
      <c r="Q19" s="288"/>
      <c r="R19" s="288"/>
      <c r="S19" s="288"/>
      <c r="T19" s="813"/>
    </row>
    <row r="20" spans="1:20" ht="7.5" customHeight="1">
      <c r="A20" s="118"/>
      <c r="B20" s="118"/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813"/>
    </row>
    <row r="21" spans="1:20" ht="20.25" customHeight="1">
      <c r="A21" s="121" t="s">
        <v>18</v>
      </c>
      <c r="B21" s="118"/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813"/>
    </row>
    <row r="22" spans="1:20" ht="20.25" customHeight="1">
      <c r="A22" s="122"/>
      <c r="B22" s="118"/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813"/>
    </row>
    <row r="23" spans="1:20" ht="20.25" customHeight="1">
      <c r="A23" s="118"/>
      <c r="B23" s="118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3"/>
    </row>
    <row r="24" spans="4:19" ht="20.25" customHeight="1"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</row>
    <row r="25" spans="4:19" ht="12.75"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</row>
    <row r="26" spans="4:19" ht="12.75"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</row>
    <row r="27" spans="4:19" ht="12.75"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</row>
    <row r="28" spans="4:19" ht="12.75"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</row>
    <row r="29" spans="4:19" ht="12.75"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</row>
    <row r="30" spans="4:19" ht="12.75"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4:19" ht="12.75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</row>
    <row r="32" spans="4:19" ht="12.75"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</row>
    <row r="33" spans="4:19" ht="12.75"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</row>
    <row r="34" spans="4:19" ht="12.75"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</row>
    <row r="35" spans="4:19" ht="12.75"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</row>
    <row r="36" spans="4:19" ht="12.75"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</row>
    <row r="37" spans="4:19" ht="12.75"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</row>
    <row r="38" spans="4:19" ht="12.75"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</row>
    <row r="39" spans="4:19" ht="12.75"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</row>
    <row r="40" spans="4:19" ht="12.75"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</row>
    <row r="41" spans="4:19" ht="12.75"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</row>
    <row r="42" spans="4:19" ht="12.75"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</row>
    <row r="43" spans="4:19" ht="12.75"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</row>
    <row r="44" spans="4:19" ht="12.75"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</row>
    <row r="45" spans="4:19" ht="12.75"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</row>
    <row r="46" spans="4:19" ht="12.75"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</row>
    <row r="47" spans="4:19" ht="12.75"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</row>
    <row r="48" spans="4:19" ht="12.75"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</row>
    <row r="49" spans="4:19" ht="12.75"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</row>
    <row r="50" spans="4:19" ht="12.75"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4:19" ht="12.75"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4:19" ht="12.75"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</row>
    <row r="53" spans="4:19" ht="12.75"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</row>
    <row r="54" spans="4:19" ht="12.75"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</row>
    <row r="55" spans="4:19" ht="12.75"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</row>
    <row r="56" spans="4:19" ht="12.75"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</row>
    <row r="57" spans="4:19" ht="12.75"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</row>
    <row r="58" spans="4:19" ht="12.75"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</row>
    <row r="59" spans="4:19" ht="12.75"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</row>
    <row r="60" spans="4:19" ht="12.75"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</row>
    <row r="61" spans="4:19" ht="12.75"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</row>
    <row r="62" spans="4:19" ht="12.75"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</row>
    <row r="63" spans="4:19" ht="12.75"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</row>
    <row r="64" spans="4:19" ht="12.75"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</row>
    <row r="65" spans="4:19" ht="12.75"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</row>
    <row r="66" spans="4:19" ht="12.75"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</row>
    <row r="67" spans="4:19" ht="12.75"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</row>
    <row r="68" spans="4:19" ht="12.75"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</row>
    <row r="69" spans="4:19" ht="12.75"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</row>
    <row r="70" spans="4:19" ht="12.75"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</row>
    <row r="71" spans="4:19" ht="12.75"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</row>
    <row r="72" spans="4:19" ht="12.75"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</row>
    <row r="73" spans="4:19" ht="12.75"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</row>
    <row r="74" spans="4:19" ht="12.75"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</row>
    <row r="75" spans="4:19" ht="12.75"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</row>
    <row r="76" spans="4:19" ht="12.75"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</row>
    <row r="77" spans="4:19" ht="12.75"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</row>
    <row r="78" spans="4:19" ht="12.75"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</row>
    <row r="79" spans="4:19" ht="12.75"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</row>
    <row r="80" spans="4:19" ht="12.75"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</row>
    <row r="81" spans="4:19" ht="12.75"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</row>
    <row r="82" spans="4:19" ht="12.75"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</row>
    <row r="83" spans="4:19" ht="12.75"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</row>
    <row r="84" spans="4:19" ht="12.75"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</row>
    <row r="85" spans="4:19" ht="12.75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</row>
    <row r="86" spans="4:19" ht="12.75"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</row>
    <row r="87" spans="4:19" ht="12.75"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</row>
    <row r="88" spans="4:19" ht="12.75"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</row>
    <row r="89" spans="4:19" ht="12.75"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</row>
    <row r="90" spans="4:19" ht="12.75"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</row>
    <row r="91" spans="4:19" ht="12.75"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</row>
  </sheetData>
  <sheetProtection/>
  <mergeCells count="3">
    <mergeCell ref="T1:T22"/>
    <mergeCell ref="C5:C7"/>
    <mergeCell ref="C4:S4"/>
  </mergeCells>
  <printOptions/>
  <pageMargins left="0.42" right="0.09" top="0.89" bottom="0.35" header="0.39" footer="0.2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2" sqref="A1:IV16384"/>
    </sheetView>
  </sheetViews>
  <sheetFormatPr defaultColWidth="9.33203125" defaultRowHeight="12.75"/>
  <cols>
    <col min="1" max="1" width="10.16015625" style="37" customWidth="1"/>
    <col min="2" max="18" width="7.5" style="37" customWidth="1"/>
    <col min="19" max="19" width="5" style="37" customWidth="1"/>
    <col min="20" max="16384" width="9.33203125" style="37" customWidth="1"/>
  </cols>
  <sheetData>
    <row r="1" spans="1:19" ht="39" customHeight="1">
      <c r="A1" s="826" t="s">
        <v>109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325"/>
      <c r="S1" s="808">
        <v>14</v>
      </c>
    </row>
    <row r="2" spans="1:19" ht="26.2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808"/>
    </row>
    <row r="3" spans="1:19" ht="50.25" customHeight="1">
      <c r="A3" s="290"/>
      <c r="B3" s="791" t="s">
        <v>66</v>
      </c>
      <c r="C3" s="795"/>
      <c r="D3" s="795"/>
      <c r="E3" s="792"/>
      <c r="F3" s="791" t="s">
        <v>56</v>
      </c>
      <c r="G3" s="795"/>
      <c r="H3" s="795"/>
      <c r="I3" s="795"/>
      <c r="J3" s="795"/>
      <c r="K3" s="792"/>
      <c r="L3" s="791" t="s">
        <v>35</v>
      </c>
      <c r="M3" s="827"/>
      <c r="N3" s="827"/>
      <c r="O3" s="828"/>
      <c r="P3" s="829" t="s">
        <v>69</v>
      </c>
      <c r="Q3" s="830"/>
      <c r="R3" s="831"/>
      <c r="S3" s="808"/>
    </row>
    <row r="4" spans="1:19" ht="21.75" customHeight="1">
      <c r="A4" s="40"/>
      <c r="B4" s="42">
        <v>1994</v>
      </c>
      <c r="C4" s="42">
        <v>1995</v>
      </c>
      <c r="D4" s="42">
        <v>1996</v>
      </c>
      <c r="E4" s="41">
        <v>1997</v>
      </c>
      <c r="F4" s="291">
        <v>1998</v>
      </c>
      <c r="G4" s="42">
        <v>1999</v>
      </c>
      <c r="H4" s="42">
        <v>2000</v>
      </c>
      <c r="I4" s="42">
        <v>2001</v>
      </c>
      <c r="J4" s="42">
        <v>2002</v>
      </c>
      <c r="K4" s="42">
        <v>2003</v>
      </c>
      <c r="L4" s="42">
        <v>2004</v>
      </c>
      <c r="M4" s="112">
        <v>2005</v>
      </c>
      <c r="N4" s="112">
        <v>2006</v>
      </c>
      <c r="O4" s="149">
        <v>2007</v>
      </c>
      <c r="P4" s="149">
        <v>2008</v>
      </c>
      <c r="Q4" s="112">
        <v>2009</v>
      </c>
      <c r="R4" s="42">
        <v>2010</v>
      </c>
      <c r="S4" s="808"/>
    </row>
    <row r="5" spans="1:19" ht="40.5" customHeight="1">
      <c r="A5" s="292" t="s">
        <v>29</v>
      </c>
      <c r="B5" s="292">
        <v>103.2</v>
      </c>
      <c r="C5" s="292">
        <v>109.5</v>
      </c>
      <c r="D5" s="292">
        <v>117</v>
      </c>
      <c r="E5" s="292">
        <v>125.3</v>
      </c>
      <c r="F5" s="292">
        <v>102.1</v>
      </c>
      <c r="G5" s="292">
        <v>111</v>
      </c>
      <c r="H5" s="292">
        <v>108.24</v>
      </c>
      <c r="I5" s="292">
        <v>108.1</v>
      </c>
      <c r="J5" s="292">
        <v>117.6</v>
      </c>
      <c r="K5" s="292">
        <v>124.9</v>
      </c>
      <c r="L5" s="292">
        <v>102</v>
      </c>
      <c r="M5" s="292">
        <v>112</v>
      </c>
      <c r="N5" s="292">
        <v>116.4</v>
      </c>
      <c r="O5" s="292">
        <v>129.1</v>
      </c>
      <c r="P5" s="292">
        <v>96.49667109416004</v>
      </c>
      <c r="Q5" s="293">
        <v>97.6</v>
      </c>
      <c r="R5" s="295" t="s">
        <v>126</v>
      </c>
      <c r="S5" s="808"/>
    </row>
    <row r="6" spans="1:19" ht="40.5" customHeight="1">
      <c r="A6" s="294" t="s">
        <v>30</v>
      </c>
      <c r="B6" s="294">
        <v>101.6</v>
      </c>
      <c r="C6" s="294">
        <v>109.8</v>
      </c>
      <c r="D6" s="294">
        <v>121.3</v>
      </c>
      <c r="E6" s="294">
        <v>126.2</v>
      </c>
      <c r="F6" s="294">
        <v>106.1</v>
      </c>
      <c r="G6" s="294">
        <v>110</v>
      </c>
      <c r="H6" s="294">
        <v>105.3</v>
      </c>
      <c r="I6" s="294">
        <v>107.4</v>
      </c>
      <c r="J6" s="294">
        <v>120.2</v>
      </c>
      <c r="K6" s="294">
        <v>126.5</v>
      </c>
      <c r="L6" s="294">
        <v>106.3</v>
      </c>
      <c r="M6" s="294">
        <v>111.7</v>
      </c>
      <c r="N6" s="294">
        <v>119.31</v>
      </c>
      <c r="O6" s="294">
        <v>126.4</v>
      </c>
      <c r="P6" s="294">
        <v>95.97298232008205</v>
      </c>
      <c r="Q6" s="295">
        <v>98.7</v>
      </c>
      <c r="R6" s="336"/>
      <c r="S6" s="808"/>
    </row>
    <row r="7" spans="1:19" ht="40.5" customHeight="1">
      <c r="A7" s="294" t="s">
        <v>31</v>
      </c>
      <c r="B7" s="294">
        <v>105.2</v>
      </c>
      <c r="C7" s="294">
        <v>113.2</v>
      </c>
      <c r="D7" s="294">
        <v>126.8</v>
      </c>
      <c r="E7" s="294">
        <v>123.8</v>
      </c>
      <c r="F7" s="294">
        <v>111.3</v>
      </c>
      <c r="G7" s="294">
        <v>109.7</v>
      </c>
      <c r="H7" s="294">
        <v>101.6</v>
      </c>
      <c r="I7" s="294">
        <v>112.6</v>
      </c>
      <c r="J7" s="294">
        <v>126.5</v>
      </c>
      <c r="K7" s="294">
        <v>131.2</v>
      </c>
      <c r="L7" s="294">
        <v>109.5</v>
      </c>
      <c r="M7" s="294">
        <v>114.6</v>
      </c>
      <c r="N7" s="294">
        <v>122</v>
      </c>
      <c r="O7" s="294">
        <v>126.4</v>
      </c>
      <c r="P7" s="294">
        <v>96.94321809235784</v>
      </c>
      <c r="Q7" s="295">
        <v>97.8</v>
      </c>
      <c r="R7" s="336"/>
      <c r="S7" s="808"/>
    </row>
    <row r="8" spans="1:19" ht="40.5" customHeight="1">
      <c r="A8" s="296" t="s">
        <v>32</v>
      </c>
      <c r="B8" s="296">
        <v>107.3</v>
      </c>
      <c r="C8" s="296">
        <v>114.7</v>
      </c>
      <c r="D8" s="296">
        <v>127.2</v>
      </c>
      <c r="E8" s="296">
        <v>132</v>
      </c>
      <c r="F8" s="296">
        <v>113.8</v>
      </c>
      <c r="G8" s="296">
        <v>109.7</v>
      </c>
      <c r="H8" s="296">
        <v>102.4</v>
      </c>
      <c r="I8" s="296">
        <v>114.8</v>
      </c>
      <c r="J8" s="296">
        <v>126.8</v>
      </c>
      <c r="K8" s="296">
        <v>132.2</v>
      </c>
      <c r="L8" s="296">
        <v>111.3</v>
      </c>
      <c r="M8" s="296">
        <v>115.2</v>
      </c>
      <c r="N8" s="296">
        <v>125</v>
      </c>
      <c r="O8" s="296">
        <v>126.3</v>
      </c>
      <c r="P8" s="296">
        <v>99.22789332246676</v>
      </c>
      <c r="Q8" s="295">
        <v>94.4</v>
      </c>
      <c r="R8" s="337"/>
      <c r="S8" s="808"/>
    </row>
    <row r="9" spans="1:19" ht="30" customHeight="1">
      <c r="A9" s="343" t="s">
        <v>5</v>
      </c>
      <c r="B9" s="343">
        <v>104.325</v>
      </c>
      <c r="C9" s="343">
        <v>111.8</v>
      </c>
      <c r="D9" s="343">
        <v>123.075</v>
      </c>
      <c r="E9" s="343">
        <v>126.825</v>
      </c>
      <c r="F9" s="343">
        <v>108.325</v>
      </c>
      <c r="G9" s="343">
        <v>110.1</v>
      </c>
      <c r="H9" s="343">
        <v>104.385</v>
      </c>
      <c r="I9" s="343">
        <v>110.725</v>
      </c>
      <c r="J9" s="343">
        <v>122.775</v>
      </c>
      <c r="K9" s="343">
        <v>128.7</v>
      </c>
      <c r="L9" s="343">
        <v>107.275</v>
      </c>
      <c r="M9" s="343">
        <v>113.375</v>
      </c>
      <c r="N9" s="343">
        <v>120.6775</v>
      </c>
      <c r="O9" s="343">
        <v>127.05</v>
      </c>
      <c r="P9" s="343">
        <v>97.16019120726666</v>
      </c>
      <c r="Q9" s="343">
        <v>97.1</v>
      </c>
      <c r="R9" s="338"/>
      <c r="S9" s="808"/>
    </row>
    <row r="10" ht="12.75">
      <c r="S10" s="808"/>
    </row>
    <row r="11" spans="1:19" ht="15.75">
      <c r="A11" s="37" t="s">
        <v>122</v>
      </c>
      <c r="S11" s="808"/>
    </row>
    <row r="12" ht="12.75">
      <c r="S12" s="808"/>
    </row>
    <row r="13" ht="12.75">
      <c r="S13" s="808"/>
    </row>
    <row r="14" ht="12.75">
      <c r="S14" s="808"/>
    </row>
    <row r="15" ht="12.75">
      <c r="S15" s="808"/>
    </row>
    <row r="16" ht="12.75">
      <c r="S16" s="38"/>
    </row>
    <row r="17" ht="12.75">
      <c r="S17" s="38"/>
    </row>
    <row r="18" ht="12.75">
      <c r="S18" s="38"/>
    </row>
    <row r="19" ht="12.75">
      <c r="S19" s="38"/>
    </row>
    <row r="20" ht="12.75">
      <c r="S20" s="38"/>
    </row>
    <row r="21" ht="12.75">
      <c r="S21" s="38"/>
    </row>
    <row r="22" ht="12.75">
      <c r="S22" s="38"/>
    </row>
    <row r="23" ht="12.75">
      <c r="S23" s="38"/>
    </row>
  </sheetData>
  <sheetProtection/>
  <mergeCells count="6">
    <mergeCell ref="A1:Q1"/>
    <mergeCell ref="S1:S15"/>
    <mergeCell ref="B3:E3"/>
    <mergeCell ref="F3:K3"/>
    <mergeCell ref="L3:O3"/>
    <mergeCell ref="P3:R3"/>
  </mergeCells>
  <printOptions/>
  <pageMargins left="0.69" right="0.4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Q11" sqref="Q11"/>
    </sheetView>
  </sheetViews>
  <sheetFormatPr defaultColWidth="9.33203125" defaultRowHeight="12.75"/>
  <cols>
    <col min="1" max="1" width="10.33203125" style="37" customWidth="1"/>
    <col min="2" max="18" width="7.66015625" style="37" customWidth="1"/>
    <col min="19" max="19" width="4.16015625" style="37" customWidth="1"/>
    <col min="20" max="16384" width="9.33203125" style="37" customWidth="1"/>
  </cols>
  <sheetData>
    <row r="1" spans="1:19" ht="14.25">
      <c r="A1" s="36" t="s">
        <v>110</v>
      </c>
      <c r="S1" s="808">
        <v>15</v>
      </c>
    </row>
    <row r="2" ht="23.25" customHeight="1">
      <c r="S2" s="808"/>
    </row>
    <row r="3" spans="1:19" ht="26.25" customHeight="1">
      <c r="A3" s="39"/>
      <c r="B3" s="791" t="s">
        <v>69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2"/>
      <c r="S3" s="808"/>
    </row>
    <row r="4" spans="1:19" ht="27.75" customHeight="1">
      <c r="A4" s="40"/>
      <c r="B4" s="41">
        <v>1994</v>
      </c>
      <c r="C4" s="42">
        <v>1995</v>
      </c>
      <c r="D4" s="42">
        <v>1996</v>
      </c>
      <c r="E4" s="42">
        <v>1997</v>
      </c>
      <c r="F4" s="42">
        <v>1998</v>
      </c>
      <c r="G4" s="42">
        <v>1999</v>
      </c>
      <c r="H4" s="42">
        <v>2000</v>
      </c>
      <c r="I4" s="42">
        <v>2001</v>
      </c>
      <c r="J4" s="42">
        <v>2002</v>
      </c>
      <c r="K4" s="42">
        <v>2003</v>
      </c>
      <c r="L4" s="42">
        <v>2004</v>
      </c>
      <c r="M4" s="42">
        <v>2005</v>
      </c>
      <c r="N4" s="42">
        <v>2006</v>
      </c>
      <c r="O4" s="42">
        <v>2007</v>
      </c>
      <c r="P4" s="149">
        <v>2008</v>
      </c>
      <c r="Q4" s="112">
        <v>2009</v>
      </c>
      <c r="R4" s="42">
        <v>2010</v>
      </c>
      <c r="S4" s="808"/>
    </row>
    <row r="5" spans="1:19" ht="45" customHeight="1">
      <c r="A5" s="293" t="s">
        <v>29</v>
      </c>
      <c r="B5" s="293">
        <v>49.77197490566475</v>
      </c>
      <c r="C5" s="293">
        <v>52.81038035048731</v>
      </c>
      <c r="D5" s="293">
        <v>56.42752968956179</v>
      </c>
      <c r="E5" s="293">
        <v>60.430508291470865</v>
      </c>
      <c r="F5" s="293">
        <v>62.43817086063076</v>
      </c>
      <c r="G5" s="293">
        <v>67.88087135680719</v>
      </c>
      <c r="H5" s="293">
        <v>66.19302266361092</v>
      </c>
      <c r="I5" s="293">
        <v>66.1074071501879</v>
      </c>
      <c r="J5" s="293">
        <v>71.91703127532004</v>
      </c>
      <c r="K5" s="293">
        <v>76.3812687609479</v>
      </c>
      <c r="L5" s="293">
        <v>80.28335301062573</v>
      </c>
      <c r="M5" s="293">
        <v>88.1542699724518</v>
      </c>
      <c r="N5" s="293">
        <v>91.61747343565526</v>
      </c>
      <c r="O5" s="293">
        <v>101.6</v>
      </c>
      <c r="P5" s="293">
        <v>96.49667109416004</v>
      </c>
      <c r="Q5" s="293">
        <v>97.6</v>
      </c>
      <c r="R5" s="295" t="s">
        <v>126</v>
      </c>
      <c r="S5" s="808"/>
    </row>
    <row r="6" spans="1:19" ht="45" customHeight="1">
      <c r="A6" s="295" t="s">
        <v>30</v>
      </c>
      <c r="B6" s="295">
        <v>49.00031637999553</v>
      </c>
      <c r="C6" s="295">
        <v>52.95506632405028</v>
      </c>
      <c r="D6" s="295">
        <v>58.501361977297805</v>
      </c>
      <c r="E6" s="295">
        <v>60.8645662121598</v>
      </c>
      <c r="F6" s="295">
        <v>64.88432838700218</v>
      </c>
      <c r="G6" s="295">
        <v>67.26933197521433</v>
      </c>
      <c r="H6" s="295">
        <v>64.3950968817279</v>
      </c>
      <c r="I6" s="295">
        <v>65.67932958307291</v>
      </c>
      <c r="J6" s="295">
        <v>73.50703366746149</v>
      </c>
      <c r="K6" s="295">
        <v>77.35973177149648</v>
      </c>
      <c r="L6" s="295">
        <v>83.66784730421094</v>
      </c>
      <c r="M6" s="295">
        <v>87.91814246359702</v>
      </c>
      <c r="N6" s="295">
        <v>93.90791027154664</v>
      </c>
      <c r="O6" s="295">
        <v>99.3900542611418</v>
      </c>
      <c r="P6" s="295">
        <v>95.97298232008205</v>
      </c>
      <c r="Q6" s="295">
        <v>98.7</v>
      </c>
      <c r="R6" s="336"/>
      <c r="S6" s="808"/>
    </row>
    <row r="7" spans="1:19" ht="45" customHeight="1">
      <c r="A7" s="295" t="s">
        <v>31</v>
      </c>
      <c r="B7" s="295">
        <v>50.736548062751275</v>
      </c>
      <c r="C7" s="295">
        <v>54.59484069109739</v>
      </c>
      <c r="D7" s="295">
        <v>61.15393815928576</v>
      </c>
      <c r="E7" s="295">
        <v>59.70707842365597</v>
      </c>
      <c r="F7" s="295">
        <v>68.06433317128506</v>
      </c>
      <c r="G7" s="295">
        <v>67.08587016073648</v>
      </c>
      <c r="H7" s="295">
        <v>62.13240116983434</v>
      </c>
      <c r="I7" s="295">
        <v>68.85933436735577</v>
      </c>
      <c r="J7" s="295">
        <v>77.35973177149648</v>
      </c>
      <c r="K7" s="295">
        <v>80.2339668649829</v>
      </c>
      <c r="L7" s="295">
        <v>86.18654073199528</v>
      </c>
      <c r="M7" s="295">
        <v>90.20070838252656</v>
      </c>
      <c r="N7" s="295">
        <v>96.02518693427785</v>
      </c>
      <c r="O7" s="295">
        <v>98.88686995274279</v>
      </c>
      <c r="P7" s="295">
        <v>96.94321809235784</v>
      </c>
      <c r="Q7" s="295">
        <v>97.8</v>
      </c>
      <c r="R7" s="336"/>
      <c r="S7" s="808"/>
    </row>
    <row r="8" spans="1:19" ht="45" customHeight="1">
      <c r="A8" s="295" t="s">
        <v>32</v>
      </c>
      <c r="B8" s="295">
        <v>51.74934987769213</v>
      </c>
      <c r="C8" s="295">
        <v>55.318270558912275</v>
      </c>
      <c r="D8" s="295">
        <v>61.34685279070307</v>
      </c>
      <c r="E8" s="295">
        <v>63.661828367710726</v>
      </c>
      <c r="F8" s="295">
        <v>69.59318162526719</v>
      </c>
      <c r="G8" s="295">
        <v>67.08587016073648</v>
      </c>
      <c r="H8" s="295">
        <v>62.62163267510862</v>
      </c>
      <c r="I8" s="295">
        <v>70.20472100686004</v>
      </c>
      <c r="J8" s="295">
        <v>77.54319358597434</v>
      </c>
      <c r="K8" s="295">
        <v>80.84550624657577</v>
      </c>
      <c r="L8" s="295">
        <v>87.60330578512396</v>
      </c>
      <c r="M8" s="295">
        <v>90.67296340023613</v>
      </c>
      <c r="N8" s="295">
        <v>98.38646202282565</v>
      </c>
      <c r="O8" s="295">
        <v>99.96544387388998</v>
      </c>
      <c r="P8" s="295">
        <v>99.22789332246676</v>
      </c>
      <c r="Q8" s="295">
        <v>94.4</v>
      </c>
      <c r="R8" s="337"/>
      <c r="S8" s="808"/>
    </row>
    <row r="9" spans="1:19" s="43" customFormat="1" ht="28.5" customHeight="1">
      <c r="A9" s="342" t="s">
        <v>5</v>
      </c>
      <c r="B9" s="342">
        <v>50.314547306525924</v>
      </c>
      <c r="C9" s="342">
        <v>53.919639481136805</v>
      </c>
      <c r="D9" s="342">
        <v>59.3574206542121</v>
      </c>
      <c r="E9" s="342">
        <v>61.16599532374934</v>
      </c>
      <c r="F9" s="342">
        <v>66.24500351104629</v>
      </c>
      <c r="G9" s="342">
        <v>67.33048591337362</v>
      </c>
      <c r="H9" s="342">
        <v>63.83553834757044</v>
      </c>
      <c r="I9" s="342">
        <v>67.71269802686916</v>
      </c>
      <c r="J9" s="342">
        <v>75.08174757506309</v>
      </c>
      <c r="K9" s="342">
        <v>78.70511841100077</v>
      </c>
      <c r="L9" s="342">
        <v>84.43526170798899</v>
      </c>
      <c r="M9" s="342">
        <v>89.23652105470288</v>
      </c>
      <c r="N9" s="342">
        <v>94.98425816607634</v>
      </c>
      <c r="O9" s="342">
        <v>99.96059202194363</v>
      </c>
      <c r="P9" s="342">
        <v>97.16019120726666</v>
      </c>
      <c r="Q9" s="342">
        <v>97.1</v>
      </c>
      <c r="R9" s="338"/>
      <c r="S9" s="808"/>
    </row>
    <row r="10" spans="2:19" ht="12.75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S10" s="808"/>
    </row>
    <row r="11" spans="1:19" ht="18" customHeight="1">
      <c r="A11" t="s">
        <v>123</v>
      </c>
      <c r="S11" s="808"/>
    </row>
    <row r="12" spans="1:19" ht="12.75">
      <c r="A12"/>
      <c r="S12" s="38"/>
    </row>
    <row r="13" ht="12.75">
      <c r="S13" s="38"/>
    </row>
    <row r="14" ht="12.75">
      <c r="S14" s="38"/>
    </row>
    <row r="15" ht="12.75">
      <c r="S15" s="38"/>
    </row>
    <row r="16" ht="12.75">
      <c r="S16" s="38"/>
    </row>
    <row r="17" ht="12.75">
      <c r="S17" s="38"/>
    </row>
  </sheetData>
  <sheetProtection/>
  <mergeCells count="2">
    <mergeCell ref="S1:S11"/>
    <mergeCell ref="B3:R3"/>
  </mergeCells>
  <printOptions/>
  <pageMargins left="0.43" right="0.25" top="1.3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francesca</cp:lastModifiedBy>
  <cp:lastPrinted>2010-06-22T08:34:42Z</cp:lastPrinted>
  <dcterms:created xsi:type="dcterms:W3CDTF">1997-12-31T20:30:20Z</dcterms:created>
  <dcterms:modified xsi:type="dcterms:W3CDTF">2010-06-22T10:17:32Z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46bcedc4-4b08-4fcf-a89f-6300bb7813f9</vt:lpwstr>
  </property>
  <property fmtid="{D5CDD505-2E9C-101B-9397-08002B2CF9AE}" pid="5" name="PublishingVariationRelationshipLinkField">
    <vt:lpwstr>http://statsmauritius.gov.mu/Relationships List/4163_.000, /Relationships List/4163_.000</vt:lpwstr>
  </property>
</Properties>
</file>