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6180" tabRatio="601" activeTab="1"/>
  </bookViews>
  <sheets>
    <sheet name="LISTOFTABLES" sheetId="1" r:id="rId1"/>
    <sheet name="Table1" sheetId="2" r:id="rId2"/>
    <sheet name="Table2" sheetId="3" r:id="rId3"/>
    <sheet name="Table3&amp;4" sheetId="4" r:id="rId4"/>
    <sheet name="Table5" sheetId="5" r:id="rId5"/>
    <sheet name="Table6&amp;7" sheetId="6" r:id="rId6"/>
    <sheet name="Table8" sheetId="7" r:id="rId7"/>
    <sheet name="Table9" sheetId="8" r:id="rId8"/>
    <sheet name="chart1" sheetId="9" r:id="rId9"/>
    <sheet name="Chart2" sheetId="10" r:id="rId10"/>
    <sheet name="Chart3" sheetId="11" r:id="rId11"/>
  </sheets>
  <definedNames>
    <definedName name="_xlnm.Print_Area" localSheetId="8">'chart1'!$A$1:$H$19</definedName>
    <definedName name="_xlnm.Print_Area" localSheetId="9">'Chart2'!$A$1:$G$30</definedName>
    <definedName name="_xlnm.Print_Area" localSheetId="10">'Chart3'!$A$1:$H$38</definedName>
    <definedName name="_xlnm.Print_Area" localSheetId="1">'Table1'!$A$1:$G$28</definedName>
    <definedName name="_xlnm.Print_Area" localSheetId="2">'Table2'!$A$1:$D$37</definedName>
    <definedName name="_xlnm.Print_Area" localSheetId="3">'Table3&amp;4'!$A$1:$D$41</definedName>
    <definedName name="_xlnm.Print_Area" localSheetId="5">'Table6&amp;7'!$A$1:$F$54</definedName>
    <definedName name="_xlnm.Print_Area" localSheetId="7">'Table9'!$A$1:$G$14</definedName>
  </definedNames>
  <calcPr fullCalcOnLoad="1"/>
</workbook>
</file>

<file path=xl/sharedStrings.xml><?xml version="1.0" encoding="utf-8"?>
<sst xmlns="http://schemas.openxmlformats.org/spreadsheetml/2006/main" count="372" uniqueCount="224">
  <si>
    <t>Month</t>
  </si>
  <si>
    <t xml:space="preserve">Arrivals </t>
  </si>
  <si>
    <t>January</t>
  </si>
  <si>
    <t>February</t>
  </si>
  <si>
    <t>March</t>
  </si>
  <si>
    <t>1st Quarter</t>
  </si>
  <si>
    <t>April</t>
  </si>
  <si>
    <t>May</t>
  </si>
  <si>
    <t>June</t>
  </si>
  <si>
    <t>2nd Quarter</t>
  </si>
  <si>
    <t>1st Semester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</si>
  <si>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</si>
  <si>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</si>
  <si>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</si>
  <si>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</si>
  <si>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</si>
  <si>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</si>
  <si>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</si>
  <si>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</si>
  <si>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2nd Semester</t>
  </si>
  <si>
    <t>Whole Year</t>
  </si>
  <si>
    <t xml:space="preserve">Table 2 : - Departure of Mauritian residents by country of disembarkation, </t>
  </si>
  <si>
    <t>Country of disembarkation</t>
  </si>
  <si>
    <t>% Change</t>
  </si>
  <si>
    <t>EUROPE</t>
  </si>
  <si>
    <t>France</t>
  </si>
  <si>
    <t>Germany</t>
  </si>
  <si>
    <t>Italy</t>
  </si>
  <si>
    <t>Switzerland</t>
  </si>
  <si>
    <t>United Kingdom</t>
  </si>
  <si>
    <t>Other European</t>
  </si>
  <si>
    <t>AFRICA</t>
  </si>
  <si>
    <t>Malagasy Republic</t>
  </si>
  <si>
    <t>Reunion</t>
  </si>
  <si>
    <t>Seychelles</t>
  </si>
  <si>
    <t>S. Africa, Rep. of</t>
  </si>
  <si>
    <t>Zimbabwe</t>
  </si>
  <si>
    <t>Other African</t>
  </si>
  <si>
    <t>ASIA</t>
  </si>
  <si>
    <t>India</t>
  </si>
  <si>
    <t>Malaysia</t>
  </si>
  <si>
    <t>Singapore</t>
  </si>
  <si>
    <t>Saudi Arabia</t>
  </si>
  <si>
    <t>Other Asian</t>
  </si>
  <si>
    <t>OCEANIA</t>
  </si>
  <si>
    <t>Australia</t>
  </si>
  <si>
    <t>Other Oceanian</t>
  </si>
  <si>
    <t>AMERICA</t>
  </si>
  <si>
    <t>U.S.A</t>
  </si>
  <si>
    <t>Canada</t>
  </si>
  <si>
    <t>Other American</t>
  </si>
  <si>
    <t>NOT STATED</t>
  </si>
  <si>
    <t>All Countries</t>
  </si>
  <si>
    <t>Number</t>
  </si>
  <si>
    <t>Purpose of visit</t>
  </si>
  <si>
    <t xml:space="preserve">  % Change</t>
  </si>
  <si>
    <t>Holiday</t>
  </si>
  <si>
    <t>Business</t>
  </si>
  <si>
    <t>Transit</t>
  </si>
  <si>
    <t>Conference</t>
  </si>
  <si>
    <t>Sports</t>
  </si>
  <si>
    <t>Other &amp; Not Stated</t>
  </si>
  <si>
    <t>Total</t>
  </si>
  <si>
    <t>Jan</t>
  </si>
  <si>
    <t>Feb</t>
  </si>
  <si>
    <t>Mar</t>
  </si>
  <si>
    <t>Apr</t>
  </si>
  <si>
    <t>Jun</t>
  </si>
  <si>
    <t>Austria</t>
  </si>
  <si>
    <t>Year</t>
  </si>
  <si>
    <t>(Rs million)</t>
  </si>
  <si>
    <t>1st Qr.</t>
  </si>
  <si>
    <t>2nd Qr.</t>
  </si>
  <si>
    <t>3rd Qr.</t>
  </si>
  <si>
    <t>4th Qr.</t>
  </si>
  <si>
    <t xml:space="preserve">Number as at end of period </t>
  </si>
  <si>
    <t>Hotels</t>
  </si>
  <si>
    <t>Rooms</t>
  </si>
  <si>
    <t xml:space="preserve"> Bedplaces</t>
  </si>
  <si>
    <t>All Hotels</t>
  </si>
  <si>
    <t>"Large" Hotels</t>
  </si>
  <si>
    <t>Room</t>
  </si>
  <si>
    <t>Bed</t>
  </si>
  <si>
    <t xml:space="preserve">                                     Year</t>
  </si>
  <si>
    <t xml:space="preserve">    Establishments</t>
  </si>
  <si>
    <t xml:space="preserve">    Restaurants</t>
  </si>
  <si>
    <t xml:space="preserve">    Hotels</t>
  </si>
  <si>
    <t xml:space="preserve">    Travel and Tourism</t>
  </si>
  <si>
    <t>UK</t>
  </si>
  <si>
    <t>Switz'nd</t>
  </si>
  <si>
    <t xml:space="preserve"> </t>
  </si>
  <si>
    <t xml:space="preserve">Departures </t>
  </si>
  <si>
    <t>United Arab Emirates</t>
  </si>
  <si>
    <r>
      <t>1</t>
    </r>
    <r>
      <rPr>
        <i/>
        <sz val="10"/>
        <rFont val="Times New Roman"/>
        <family val="1"/>
      </rPr>
      <t xml:space="preserve"> Provisional</t>
    </r>
  </si>
  <si>
    <t>Jan. to Sep.</t>
  </si>
  <si>
    <t xml:space="preserve">    Source: Survey of Employment and Earnings in large Establishments (i.e employing 10 or more persons)</t>
  </si>
  <si>
    <r>
      <t>1</t>
    </r>
    <r>
      <rPr>
        <i/>
        <sz val="10"/>
        <rFont val="Times New Roman"/>
        <family val="1"/>
      </rPr>
      <t xml:space="preserve"> Special Administrative Region of China</t>
    </r>
  </si>
  <si>
    <r>
      <t xml:space="preserve">Hong Kong SAR </t>
    </r>
    <r>
      <rPr>
        <vertAlign val="superscript"/>
        <sz val="11"/>
        <rFont val="Times New Roman"/>
        <family val="1"/>
      </rPr>
      <t>1</t>
    </r>
  </si>
  <si>
    <r>
      <t>1</t>
    </r>
    <r>
      <rPr>
        <i/>
        <sz val="10"/>
        <rFont val="Times New Roman"/>
        <family val="1"/>
      </rPr>
      <t xml:space="preserve"> Source: Bank of Mauritius</t>
    </r>
  </si>
  <si>
    <r>
      <t xml:space="preserve"> 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 Provisional</t>
    </r>
  </si>
  <si>
    <r>
      <t>3</t>
    </r>
    <r>
      <rPr>
        <i/>
        <sz val="10"/>
        <rFont val="Times New Roman"/>
        <family val="1"/>
      </rPr>
      <t xml:space="preserve"> Special Administrative Region of China</t>
    </r>
  </si>
  <si>
    <t>Tourist arrivals (Number)</t>
  </si>
  <si>
    <t>Tourist nights (000)</t>
  </si>
  <si>
    <r>
      <t>1</t>
    </r>
    <r>
      <rPr>
        <i/>
        <sz val="10"/>
        <rFont val="Times New Roman"/>
        <family val="1"/>
      </rPr>
      <t xml:space="preserve"> Excluding inter islands traffic</t>
    </r>
  </si>
  <si>
    <t>Country of residence</t>
  </si>
  <si>
    <t>Reu Is.</t>
  </si>
  <si>
    <t>South Africa</t>
  </si>
  <si>
    <t>LIST OF TABLES</t>
  </si>
  <si>
    <t>Table</t>
  </si>
  <si>
    <t>Description</t>
  </si>
  <si>
    <t>Page</t>
  </si>
  <si>
    <t>ANNEX</t>
  </si>
  <si>
    <t>I</t>
  </si>
  <si>
    <t>BRIEF ON COMPILATION OF PASSENGER TRAFFIC STATISTICS</t>
  </si>
  <si>
    <t>II</t>
  </si>
  <si>
    <t>GLOSSARY OF TERMS</t>
  </si>
  <si>
    <r>
      <t>2</t>
    </r>
    <r>
      <rPr>
        <i/>
        <sz val="10"/>
        <rFont val="Times New Roman"/>
        <family val="1"/>
      </rPr>
      <t xml:space="preserve"> Provisional</t>
    </r>
  </si>
  <si>
    <t>Reu</t>
  </si>
  <si>
    <t>All Count</t>
  </si>
  <si>
    <t>Jul</t>
  </si>
  <si>
    <t>Aug</t>
  </si>
  <si>
    <t>Sep</t>
  </si>
  <si>
    <t xml:space="preserve">                -</t>
  </si>
  <si>
    <t xml:space="preserve">        -</t>
  </si>
  <si>
    <r>
      <t>Tourism      receipts</t>
    </r>
    <r>
      <rPr>
        <b/>
        <vertAlign val="superscript"/>
        <sz val="12"/>
        <rFont val="Times New Roman"/>
        <family val="1"/>
      </rPr>
      <t xml:space="preserve"> 1</t>
    </r>
  </si>
  <si>
    <r>
      <t xml:space="preserve">             2</t>
    </r>
    <r>
      <rPr>
        <i/>
        <sz val="10"/>
        <rFont val="Times New Roman"/>
        <family val="1"/>
      </rPr>
      <t xml:space="preserve"> Provisional</t>
    </r>
  </si>
  <si>
    <r>
      <t xml:space="preserve"> 1</t>
    </r>
    <r>
      <rPr>
        <i/>
        <sz val="10"/>
        <rFont val="Times New Roman"/>
        <family val="1"/>
      </rPr>
      <t xml:space="preserve"> Provisional</t>
    </r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</si>
  <si>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</si>
  <si>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</si>
  <si>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</si>
  <si>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</si>
  <si>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</si>
  <si>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</si>
  <si>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</si>
  <si>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</si>
  <si>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</si>
  <si>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</si>
  <si>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</si>
  <si>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</si>
  <si>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 xml:space="preserve"> </t>
    </r>
    <r>
      <rPr>
        <i/>
        <vertAlign val="superscript"/>
        <sz val="10"/>
        <rFont val="Times New Roman"/>
        <family val="1"/>
      </rPr>
      <t xml:space="preserve"> 1</t>
    </r>
    <r>
      <rPr>
        <i/>
        <sz val="10"/>
        <rFont val="Times New Roman"/>
        <family val="1"/>
      </rPr>
      <t xml:space="preserve"> Provisional</t>
    </r>
  </si>
  <si>
    <t>Table 9 :- Employment  in the tourist industry as at end of March, 2005 - 2009</t>
  </si>
  <si>
    <t>Employment in the tourist industry as at end of March, 2005 - 2009</t>
  </si>
  <si>
    <t>UAE</t>
  </si>
  <si>
    <r>
      <t xml:space="preserve"> 1</t>
    </r>
    <r>
      <rPr>
        <i/>
        <sz val="10"/>
        <rFont val="Times New Roman"/>
        <family val="1"/>
      </rPr>
      <t xml:space="preserve">  Provisional</t>
    </r>
  </si>
  <si>
    <t>Oct</t>
  </si>
  <si>
    <t>Nov</t>
  </si>
  <si>
    <t>Dec</t>
  </si>
  <si>
    <r>
      <t xml:space="preserve">2010 </t>
    </r>
    <r>
      <rPr>
        <b/>
        <vertAlign val="superscript"/>
        <sz val="12"/>
        <rFont val="Times New Roman"/>
        <family val="1"/>
      </rPr>
      <t>2</t>
    </r>
  </si>
  <si>
    <r>
      <t xml:space="preserve">2010 </t>
    </r>
    <r>
      <rPr>
        <b/>
        <vertAlign val="superscript"/>
        <sz val="12"/>
        <rFont val="Times New Roman"/>
        <family val="1"/>
      </rPr>
      <t>1</t>
    </r>
  </si>
  <si>
    <t>Table 3:- Tourist arrivals by month, 2008 - 2010</t>
  </si>
  <si>
    <r>
      <t xml:space="preserve">2010 </t>
    </r>
    <r>
      <rPr>
        <b/>
        <vertAlign val="superscript"/>
        <sz val="12"/>
        <color indexed="8"/>
        <rFont val="Times New Roman"/>
        <family val="1"/>
      </rPr>
      <t>1</t>
    </r>
  </si>
  <si>
    <t>Table 8 :- Monthly Occupancy Rates (%) for All Hotels and "Large" Hotels, 2008 - 2010</t>
  </si>
  <si>
    <t>Table 6 :- Tourist arrivals, nights and receipts, 2007 - 2010</t>
  </si>
  <si>
    <t>Table 7:- Hotels, rooms and bedplaces, 2007 - 2010</t>
  </si>
  <si>
    <r>
      <t xml:space="preserve">2010 </t>
    </r>
    <r>
      <rPr>
        <b/>
        <vertAlign val="superscript"/>
        <sz val="11"/>
        <rFont val="Times New Roman"/>
        <family val="1"/>
      </rPr>
      <t>1</t>
    </r>
  </si>
  <si>
    <t xml:space="preserve">Table 4 :- Tourist arrivals by main purpose of visit, </t>
  </si>
  <si>
    <t>1st Quarter 2009</t>
  </si>
  <si>
    <r>
      <t xml:space="preserve">1st Quarter 2010 </t>
    </r>
    <r>
      <rPr>
        <b/>
        <vertAlign val="superscript"/>
        <sz val="11"/>
        <rFont val="Times New Roman"/>
        <family val="1"/>
      </rPr>
      <t>1</t>
    </r>
  </si>
  <si>
    <t>1st Quarter of 2009 and 2010</t>
  </si>
  <si>
    <t>Country of</t>
  </si>
  <si>
    <t xml:space="preserve">% Change </t>
  </si>
  <si>
    <t>residence</t>
  </si>
  <si>
    <t xml:space="preserve"> EUROPE</t>
  </si>
  <si>
    <t xml:space="preserve"> Austria</t>
  </si>
  <si>
    <t xml:space="preserve"> Belgium</t>
  </si>
  <si>
    <t xml:space="preserve"> France</t>
  </si>
  <si>
    <t xml:space="preserve"> Germany</t>
  </si>
  <si>
    <t xml:space="preserve"> Italy</t>
  </si>
  <si>
    <t xml:space="preserve"> Netherlands</t>
  </si>
  <si>
    <t xml:space="preserve"> Spain</t>
  </si>
  <si>
    <t xml:space="preserve"> Sweden</t>
  </si>
  <si>
    <t xml:space="preserve"> Switzerland</t>
  </si>
  <si>
    <t xml:space="preserve"> United Kingdom</t>
  </si>
  <si>
    <r>
      <t xml:space="preserve"> CIS </t>
    </r>
    <r>
      <rPr>
        <vertAlign val="superscript"/>
        <sz val="11"/>
        <rFont val="Times New Roman"/>
        <family val="1"/>
      </rPr>
      <t>2</t>
    </r>
  </si>
  <si>
    <t xml:space="preserve"> Other European </t>
  </si>
  <si>
    <t xml:space="preserve"> AFRICA</t>
  </si>
  <si>
    <t xml:space="preserve"> Comoros</t>
  </si>
  <si>
    <t xml:space="preserve"> Kenya</t>
  </si>
  <si>
    <t xml:space="preserve"> Malagasy Rep.</t>
  </si>
  <si>
    <t xml:space="preserve"> Reunion</t>
  </si>
  <si>
    <t xml:space="preserve"> Seychelles</t>
  </si>
  <si>
    <t xml:space="preserve"> S. Africa, Rep. of</t>
  </si>
  <si>
    <t xml:space="preserve"> Zimbabwe</t>
  </si>
  <si>
    <t xml:space="preserve"> Other African</t>
  </si>
  <si>
    <t xml:space="preserve"> ASIA</t>
  </si>
  <si>
    <r>
      <t xml:space="preserve"> Hong Kong SAR </t>
    </r>
    <r>
      <rPr>
        <vertAlign val="superscript"/>
        <sz val="11"/>
        <rFont val="Times New Roman"/>
        <family val="1"/>
      </rPr>
      <t>3</t>
    </r>
  </si>
  <si>
    <t xml:space="preserve"> India</t>
  </si>
  <si>
    <t xml:space="preserve"> Japan</t>
  </si>
  <si>
    <t xml:space="preserve"> Malaysia</t>
  </si>
  <si>
    <t xml:space="preserve"> P. Rep. of China</t>
  </si>
  <si>
    <t xml:space="preserve"> Singapore</t>
  </si>
  <si>
    <t xml:space="preserve"> United Arab Emirates</t>
  </si>
  <si>
    <t xml:space="preserve"> Other Asian</t>
  </si>
  <si>
    <t xml:space="preserve"> OCEANIA</t>
  </si>
  <si>
    <t xml:space="preserve"> Australia</t>
  </si>
  <si>
    <t xml:space="preserve"> Other Oceanian</t>
  </si>
  <si>
    <t xml:space="preserve"> AMERICA</t>
  </si>
  <si>
    <t xml:space="preserve"> USA</t>
  </si>
  <si>
    <t xml:space="preserve"> Canada</t>
  </si>
  <si>
    <t xml:space="preserve"> Other American</t>
  </si>
  <si>
    <t xml:space="preserve"> OTHER &amp; N.STATED</t>
  </si>
  <si>
    <r>
      <t xml:space="preserve">2 </t>
    </r>
    <r>
      <rPr>
        <i/>
        <sz val="10"/>
        <rFont val="Times New Roman"/>
        <family val="1"/>
      </rPr>
      <t>Commonwealth of Independent States (Ex Soviet Union Countries)</t>
    </r>
  </si>
  <si>
    <t>Q1 2009 to Q1 2010</t>
  </si>
  <si>
    <t>Table 5 : - Tourist Arrivals by Country of Residence, January - March of 2009 and 2010</t>
  </si>
  <si>
    <t>Figure 2:- Tourist arrivals, 2009 - 2010</t>
  </si>
  <si>
    <t>Jan-Mar 2009</t>
  </si>
  <si>
    <t>Jan-Mar 2010</t>
  </si>
  <si>
    <t>Figure 3 : - Tourist Arrivals from top ten markets,  2009/2010</t>
  </si>
  <si>
    <t>Passenger Traffic by  month, 2008 - 2010</t>
  </si>
  <si>
    <t xml:space="preserve">Departure of Mauritian residents by country of disembarkation, 1st Quarter of </t>
  </si>
  <si>
    <t>2009 and 2010</t>
  </si>
  <si>
    <t>Tourist arrivals by month, 2008 - 2010</t>
  </si>
  <si>
    <t>Tourist arrivals by main purpose of visit, 1st Quarter of 2009 and 2010</t>
  </si>
  <si>
    <t>Tourist arrivals by country of residence, January - March of 2009 and 2010</t>
  </si>
  <si>
    <t>Tourist arrivals, nights and receipts, 2007 - 2010</t>
  </si>
  <si>
    <t>Hotels, rooms and bedplaces, 2007 - 2010</t>
  </si>
  <si>
    <t>Monthly occupancy rates (%) for All hotels and "Large" hotels, 2008 - 2010</t>
  </si>
  <si>
    <t>Uk</t>
  </si>
  <si>
    <t>S. Africa</t>
  </si>
  <si>
    <t>Percentage distribution of Mauritian departures by major disembarkation country, 1st Qr of 2009 and 2010</t>
  </si>
  <si>
    <r>
      <t>Table 1:- Passenger Traffic</t>
    </r>
    <r>
      <rPr>
        <b/>
        <sz val="11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1</t>
    </r>
    <r>
      <rPr>
        <b/>
        <sz val="12"/>
        <rFont val="Times New Roman"/>
        <family val="1"/>
      </rPr>
      <t xml:space="preserve">  by month, 2008 - 2010</t>
    </r>
  </si>
  <si>
    <r>
      <t xml:space="preserve">                105 </t>
    </r>
    <r>
      <rPr>
        <vertAlign val="superscript"/>
        <sz val="11"/>
        <color indexed="8"/>
        <rFont val="Times New Roman"/>
        <family val="1"/>
      </rPr>
      <t>2</t>
    </r>
  </si>
  <si>
    <r>
      <t>2</t>
    </r>
    <r>
      <rPr>
        <i/>
        <sz val="10"/>
        <rFont val="Times New Roman"/>
        <family val="1"/>
      </rPr>
      <t xml:space="preserve"> Excluding  five hotels not operational because of renovation works</t>
    </r>
  </si>
  <si>
    <t>P. Rep.of China</t>
  </si>
</sst>
</file>

<file path=xl/styles.xml><?xml version="1.0" encoding="utf-8"?>
<styleSheet xmlns="http://schemas.openxmlformats.org/spreadsheetml/2006/main">
  <numFmts count="60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\ "/>
    <numFmt numFmtId="171" formatCode="#,##0\ \ \ \ \ \ \ "/>
    <numFmt numFmtId="172" formatCode="#,##0.0\ \ \ \ \ \ \ \ \ \ \ "/>
    <numFmt numFmtId="173" formatCode="0.0\ \ \ "/>
    <numFmt numFmtId="174" formatCode="#,##0\ \ \ "/>
    <numFmt numFmtId="175" formatCode="0.0\ \ \ \ \ \ "/>
    <numFmt numFmtId="176" formatCode="#,##0\ "/>
    <numFmt numFmtId="177" formatCode="0.0\ \ "/>
    <numFmt numFmtId="178" formatCode="#,##0\ \ \ \ \ "/>
    <numFmt numFmtId="179" formatCode="#,###\ \ \ \ \ \ "/>
    <numFmt numFmtId="180" formatCode="#,##0\ \ \ \ \ \ "/>
    <numFmt numFmtId="181" formatCode="#,###\ "/>
    <numFmt numFmtId="182" formatCode="#,###"/>
    <numFmt numFmtId="183" formatCode="\ \ \ \ \ \ \ \ \ \ \ \ \ \ \ \ \ \ \ \ \ \-\ \ \ \ "/>
    <numFmt numFmtId="184" formatCode="\ \ \ \ \ \ \ \ \ \ \ \ \ \-\ \ \ \ "/>
    <numFmt numFmtId="185" formatCode="#,###\ \ \ \ \ \ \ "/>
    <numFmt numFmtId="186" formatCode="\ \ \ \ #,##0"/>
    <numFmt numFmtId="187" formatCode="\ \ \ \ \ \ #,##0"/>
    <numFmt numFmtId="188" formatCode="\ \ \ \ \ #,##0"/>
    <numFmt numFmtId="189" formatCode="\ \ \ \ \ \ \ #,##0"/>
    <numFmt numFmtId="190" formatCode="\ \ \ #,##0\ \ \ \ \ "/>
    <numFmt numFmtId="191" formatCode="\ \ \ \ \ \ \ #,##0\ \ \ \ \ "/>
    <numFmt numFmtId="192" formatCode="\ \ \ \ \ \ #,##0\ \ \ \ \ "/>
    <numFmt numFmtId="193" formatCode="\ \ \ \ #,##0\ \ \ \ \ "/>
    <numFmt numFmtId="194" formatCode="\ \ #,###\ "/>
    <numFmt numFmtId="195" formatCode="#,##0\ \ \ \ \ \ \ \ "/>
    <numFmt numFmtId="196" formatCode="##,##0"/>
    <numFmt numFmtId="197" formatCode="#,##0\ \ \ \ \ \ \ \ \ \ "/>
    <numFmt numFmtId="198" formatCode="#,##0\ \ \ \ \ \ \ \ \ "/>
    <numFmt numFmtId="199" formatCode="#,##0\ \ \ \ \ \ \ \ \ \ \ "/>
    <numFmt numFmtId="200" formatCode="#,##0\ \ \ \ \ \ \ \ \ \ \ \ "/>
    <numFmt numFmtId="201" formatCode="\ \ \ \ \ \-\ \ \ \ "/>
    <numFmt numFmtId="202" formatCode="0.000"/>
    <numFmt numFmtId="203" formatCode="#,##0\ \ \ \ "/>
    <numFmt numFmtId="204" formatCode="#,###\ \ "/>
    <numFmt numFmtId="205" formatCode="#,###\ \ \ \ \ \ \ \ "/>
    <numFmt numFmtId="206" formatCode="0.000000"/>
    <numFmt numFmtId="207" formatCode="0.00000"/>
    <numFmt numFmtId="208" formatCode="0.0000"/>
    <numFmt numFmtId="209" formatCode="0.0"/>
    <numFmt numFmtId="210" formatCode="#,##0.0\ \ \ \ \ \ \ "/>
    <numFmt numFmtId="211" formatCode="0.0000000"/>
    <numFmt numFmtId="212" formatCode="#,###\ \ \ \ \ "/>
    <numFmt numFmtId="213" formatCode="##,##0\ \ "/>
    <numFmt numFmtId="214" formatCode="#,##0.0"/>
    <numFmt numFmtId="215" formatCode="#,###\ \ \ \ \ \ \ \ \ "/>
  </numFmts>
  <fonts count="51">
    <font>
      <sz val="10"/>
      <name val="Arial"/>
      <family val="0"/>
    </font>
    <font>
      <sz val="6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9"/>
      <name val="MS Sans Serif"/>
      <family val="2"/>
    </font>
    <font>
      <b/>
      <sz val="10"/>
      <name val="MS Sans Serif"/>
      <family val="2"/>
    </font>
    <font>
      <sz val="9"/>
      <name val="Times New Roman"/>
      <family val="1"/>
    </font>
    <font>
      <b/>
      <sz val="9"/>
      <name val="MS Sans Serif"/>
      <family val="0"/>
    </font>
    <font>
      <sz val="8.5"/>
      <name val="Arial"/>
      <family val="0"/>
    </font>
    <font>
      <b/>
      <sz val="10"/>
      <name val="Arial"/>
      <family val="2"/>
    </font>
    <font>
      <sz val="15"/>
      <name val="Arial"/>
      <family val="0"/>
    </font>
    <font>
      <sz val="12"/>
      <name val="Arial"/>
      <family val="0"/>
    </font>
    <font>
      <sz val="12.5"/>
      <name val="Arial"/>
      <family val="0"/>
    </font>
    <font>
      <sz val="19"/>
      <name val="Arial"/>
      <family val="0"/>
    </font>
    <font>
      <b/>
      <sz val="9"/>
      <name val="Arial"/>
      <family val="2"/>
    </font>
    <font>
      <b/>
      <sz val="8.25"/>
      <name val="Arial"/>
      <family val="2"/>
    </font>
    <font>
      <b/>
      <vertAlign val="superscript"/>
      <sz val="11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9.25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MS Sans Serif"/>
      <family val="0"/>
    </font>
    <font>
      <sz val="8.5"/>
      <color indexed="8"/>
      <name val="MS Sans Serif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9"/>
      <color indexed="8"/>
      <name val="MS Sans Serif"/>
      <family val="0"/>
    </font>
    <font>
      <sz val="10"/>
      <color indexed="8"/>
      <name val="MS Sans Serif"/>
      <family val="0"/>
    </font>
    <font>
      <b/>
      <sz val="7.5"/>
      <name val="Arial"/>
      <family val="2"/>
    </font>
    <font>
      <vertAlign val="superscript"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/>
      <right/>
      <top/>
      <bottom style="thin"/>
    </border>
    <border>
      <left/>
      <right style="double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>
        <color indexed="63"/>
      </bottom>
    </border>
    <border>
      <left/>
      <right/>
      <top>
        <color indexed="63"/>
      </top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170" fontId="4" fillId="0" borderId="7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170" fontId="5" fillId="0" borderId="7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170" fontId="6" fillId="0" borderId="7" xfId="0" applyNumberFormat="1" applyFont="1" applyBorder="1" applyAlignment="1">
      <alignment horizontal="right"/>
    </xf>
    <xf numFmtId="0" fontId="4" fillId="0" borderId="6" xfId="0" applyFont="1" applyBorder="1" applyAlignment="1">
      <alignment/>
    </xf>
    <xf numFmtId="170" fontId="7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71" fontId="7" fillId="0" borderId="1" xfId="0" applyNumberFormat="1" applyFont="1" applyBorder="1" applyAlignment="1">
      <alignment vertical="center"/>
    </xf>
    <xf numFmtId="171" fontId="4" fillId="0" borderId="6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7" fillId="0" borderId="6" xfId="0" applyFont="1" applyBorder="1" applyAlignment="1">
      <alignment vertical="center"/>
    </xf>
    <xf numFmtId="171" fontId="7" fillId="0" borderId="6" xfId="0" applyNumberFormat="1" applyFont="1" applyBorder="1" applyAlignment="1">
      <alignment vertical="center"/>
    </xf>
    <xf numFmtId="172" fontId="7" fillId="0" borderId="10" xfId="0" applyNumberFormat="1" applyFont="1" applyBorder="1" applyAlignment="1">
      <alignment vertical="center"/>
    </xf>
    <xf numFmtId="171" fontId="4" fillId="0" borderId="6" xfId="0" applyNumberFormat="1" applyFont="1" applyBorder="1" applyAlignment="1">
      <alignment vertical="center"/>
    </xf>
    <xf numFmtId="171" fontId="7" fillId="0" borderId="9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Continuous" vertical="center" wrapText="1"/>
    </xf>
    <xf numFmtId="173" fontId="7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74" fontId="4" fillId="0" borderId="2" xfId="0" applyNumberFormat="1" applyFont="1" applyBorder="1" applyAlignment="1">
      <alignment vertical="center"/>
    </xf>
    <xf numFmtId="175" fontId="4" fillId="0" borderId="6" xfId="0" applyNumberFormat="1" applyFont="1" applyBorder="1" applyAlignment="1">
      <alignment vertical="center"/>
    </xf>
    <xf numFmtId="174" fontId="4" fillId="0" borderId="7" xfId="0" applyNumberFormat="1" applyFont="1" applyBorder="1" applyAlignment="1">
      <alignment vertical="center"/>
    </xf>
    <xf numFmtId="174" fontId="4" fillId="0" borderId="13" xfId="0" applyNumberFormat="1" applyFont="1" applyBorder="1" applyAlignment="1">
      <alignment vertical="center"/>
    </xf>
    <xf numFmtId="174" fontId="7" fillId="0" borderId="5" xfId="0" applyNumberFormat="1" applyFont="1" applyBorder="1" applyAlignment="1">
      <alignment vertical="center"/>
    </xf>
    <xf numFmtId="175" fontId="7" fillId="0" borderId="8" xfId="0" applyNumberFormat="1" applyFont="1" applyBorder="1" applyAlignment="1">
      <alignment vertical="center"/>
    </xf>
    <xf numFmtId="0" fontId="2" fillId="0" borderId="0" xfId="21" applyFont="1" applyAlignment="1">
      <alignment horizontal="centerContinuous"/>
      <protection/>
    </xf>
    <xf numFmtId="0" fontId="3" fillId="0" borderId="0" xfId="21" applyFont="1" applyAlignment="1">
      <alignment horizontal="centerContinuous"/>
      <protection/>
    </xf>
    <xf numFmtId="0" fontId="3" fillId="0" borderId="0" xfId="21" applyFont="1">
      <alignment/>
      <protection/>
    </xf>
    <xf numFmtId="0" fontId="7" fillId="0" borderId="5" xfId="21" applyFont="1" applyBorder="1" applyAlignment="1">
      <alignment horizontal="centerContinuous" vertical="center"/>
      <protection/>
    </xf>
    <xf numFmtId="0" fontId="4" fillId="0" borderId="11" xfId="21" applyFont="1" applyBorder="1" applyAlignment="1">
      <alignment horizontal="centerContinuous"/>
      <protection/>
    </xf>
    <xf numFmtId="0" fontId="4" fillId="0" borderId="9" xfId="21" applyFont="1" applyBorder="1" applyAlignment="1">
      <alignment horizontal="centerContinuous"/>
      <protection/>
    </xf>
    <xf numFmtId="0" fontId="7" fillId="0" borderId="8" xfId="21" applyFont="1" applyBorder="1" applyAlignment="1">
      <alignment horizontal="center" vertical="center" wrapText="1"/>
      <protection/>
    </xf>
    <xf numFmtId="0" fontId="7" fillId="0" borderId="8" xfId="2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4" fillId="0" borderId="6" xfId="21" applyFont="1" applyBorder="1">
      <alignment/>
      <protection/>
    </xf>
    <xf numFmtId="0" fontId="4" fillId="0" borderId="6" xfId="21" applyFont="1" applyBorder="1" applyAlignment="1">
      <alignment wrapText="1"/>
      <protection/>
    </xf>
    <xf numFmtId="0" fontId="4" fillId="0" borderId="6" xfId="21" applyFont="1" applyBorder="1" applyAlignment="1">
      <alignment vertical="center"/>
      <protection/>
    </xf>
    <xf numFmtId="0" fontId="3" fillId="0" borderId="0" xfId="21" applyFont="1" applyAlignment="1">
      <alignment vertical="center"/>
      <protection/>
    </xf>
    <xf numFmtId="176" fontId="3" fillId="0" borderId="0" xfId="21" applyNumberFormat="1" applyFont="1">
      <alignment/>
      <protection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3" fontId="2" fillId="0" borderId="0" xfId="0" applyNumberFormat="1" applyFont="1" applyBorder="1" applyAlignment="1">
      <alignment/>
    </xf>
    <xf numFmtId="0" fontId="1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 horizontal="center"/>
    </xf>
    <xf numFmtId="0" fontId="17" fillId="0" borderId="0" xfId="0" applyFont="1" applyAlignment="1">
      <alignment horizontal="centerContinuous"/>
    </xf>
    <xf numFmtId="0" fontId="10" fillId="0" borderId="6" xfId="0" applyFont="1" applyBorder="1" applyAlignment="1">
      <alignment/>
    </xf>
    <xf numFmtId="178" fontId="10" fillId="0" borderId="6" xfId="0" applyNumberFormat="1" applyFont="1" applyBorder="1" applyAlignment="1">
      <alignment/>
    </xf>
    <xf numFmtId="0" fontId="18" fillId="0" borderId="0" xfId="0" applyFont="1" applyAlignment="1">
      <alignment/>
    </xf>
    <xf numFmtId="0" fontId="12" fillId="0" borderId="6" xfId="21" applyFont="1" applyBorder="1" applyAlignment="1">
      <alignment vertical="center" wrapText="1"/>
      <protection/>
    </xf>
    <xf numFmtId="0" fontId="4" fillId="0" borderId="6" xfId="0" applyFont="1" applyBorder="1" applyAlignment="1">
      <alignment vertical="center"/>
    </xf>
    <xf numFmtId="0" fontId="19" fillId="0" borderId="8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/>
    </xf>
    <xf numFmtId="0" fontId="27" fillId="0" borderId="0" xfId="0" applyFont="1" applyAlignment="1">
      <alignment/>
    </xf>
    <xf numFmtId="172" fontId="7" fillId="0" borderId="10" xfId="0" applyNumberFormat="1" applyFont="1" applyBorder="1" applyAlignment="1">
      <alignment/>
    </xf>
    <xf numFmtId="174" fontId="4" fillId="0" borderId="1" xfId="0" applyNumberFormat="1" applyFont="1" applyBorder="1" applyAlignment="1">
      <alignment vertical="center"/>
    </xf>
    <xf numFmtId="174" fontId="4" fillId="0" borderId="6" xfId="0" applyNumberFormat="1" applyFont="1" applyBorder="1" applyAlignment="1">
      <alignment vertical="center"/>
    </xf>
    <xf numFmtId="174" fontId="4" fillId="0" borderId="4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32" fillId="0" borderId="0" xfId="0" applyFont="1" applyAlignment="1">
      <alignment/>
    </xf>
    <xf numFmtId="0" fontId="13" fillId="0" borderId="0" xfId="0" applyFont="1" applyAlignment="1">
      <alignment/>
    </xf>
    <xf numFmtId="172" fontId="7" fillId="0" borderId="4" xfId="0" applyNumberFormat="1" applyFont="1" applyBorder="1" applyAlignment="1">
      <alignment vertical="center"/>
    </xf>
    <xf numFmtId="0" fontId="15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19" fillId="0" borderId="3" xfId="0" applyFont="1" applyBorder="1" applyAlignment="1">
      <alignment/>
    </xf>
    <xf numFmtId="3" fontId="19" fillId="0" borderId="3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3" fontId="19" fillId="0" borderId="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Continuous"/>
    </xf>
    <xf numFmtId="0" fontId="0" fillId="0" borderId="8" xfId="0" applyBorder="1" applyAlignment="1">
      <alignment/>
    </xf>
    <xf numFmtId="0" fontId="10" fillId="0" borderId="6" xfId="21" applyFont="1" applyBorder="1">
      <alignment/>
      <protection/>
    </xf>
    <xf numFmtId="0" fontId="10" fillId="0" borderId="0" xfId="0" applyFont="1" applyAlignment="1">
      <alignment/>
    </xf>
    <xf numFmtId="0" fontId="0" fillId="0" borderId="3" xfId="0" applyBorder="1" applyAlignment="1">
      <alignment/>
    </xf>
    <xf numFmtId="0" fontId="18" fillId="0" borderId="3" xfId="0" applyFont="1" applyBorder="1" applyAlignment="1">
      <alignment/>
    </xf>
    <xf numFmtId="0" fontId="10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21" applyFont="1" applyFill="1" applyBorder="1">
      <alignment/>
      <protection/>
    </xf>
    <xf numFmtId="38" fontId="0" fillId="0" borderId="0" xfId="15" applyNumberFormat="1" applyFill="1" applyBorder="1" applyAlignment="1">
      <alignment horizontal="center"/>
    </xf>
    <xf numFmtId="174" fontId="1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4" fillId="0" borderId="0" xfId="21" applyFont="1" applyFill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4" xfId="21" applyFont="1" applyBorder="1" applyAlignment="1">
      <alignment horizontal="center" vertical="center" wrapText="1"/>
      <protection/>
    </xf>
    <xf numFmtId="177" fontId="7" fillId="0" borderId="1" xfId="21" applyNumberFormat="1" applyFont="1" applyBorder="1" applyAlignment="1">
      <alignment vertical="center"/>
      <protection/>
    </xf>
    <xf numFmtId="177" fontId="4" fillId="0" borderId="6" xfId="21" applyNumberFormat="1" applyFont="1" applyBorder="1" applyAlignment="1">
      <alignment vertical="center"/>
      <protection/>
    </xf>
    <xf numFmtId="177" fontId="7" fillId="0" borderId="6" xfId="21" applyNumberFormat="1" applyFont="1" applyBorder="1" applyAlignment="1">
      <alignment vertical="center"/>
      <protection/>
    </xf>
    <xf numFmtId="176" fontId="4" fillId="0" borderId="0" xfId="21" applyNumberFormat="1" applyFont="1" applyBorder="1" applyAlignment="1">
      <alignment vertical="center"/>
      <protection/>
    </xf>
    <xf numFmtId="177" fontId="4" fillId="0" borderId="0" xfId="21" applyNumberFormat="1" applyFont="1" applyBorder="1" applyAlignment="1">
      <alignment vertical="center"/>
      <protection/>
    </xf>
    <xf numFmtId="209" fontId="0" fillId="0" borderId="0" xfId="0" applyNumberFormat="1" applyAlignment="1">
      <alignment/>
    </xf>
    <xf numFmtId="214" fontId="0" fillId="0" borderId="8" xfId="0" applyNumberFormat="1" applyFont="1" applyBorder="1" applyAlignment="1">
      <alignment horizontal="center" vertical="center"/>
    </xf>
    <xf numFmtId="170" fontId="4" fillId="0" borderId="6" xfId="0" applyNumberFormat="1" applyFont="1" applyBorder="1" applyAlignment="1">
      <alignment horizontal="right"/>
    </xf>
    <xf numFmtId="170" fontId="5" fillId="0" borderId="6" xfId="0" applyNumberFormat="1" applyFont="1" applyBorder="1" applyAlignment="1">
      <alignment horizontal="right"/>
    </xf>
    <xf numFmtId="170" fontId="6" fillId="0" borderId="6" xfId="0" applyNumberFormat="1" applyFont="1" applyBorder="1" applyAlignment="1">
      <alignment horizontal="right"/>
    </xf>
    <xf numFmtId="170" fontId="7" fillId="0" borderId="8" xfId="0" applyNumberFormat="1" applyFont="1" applyBorder="1" applyAlignment="1">
      <alignment horizontal="right" vertical="center"/>
    </xf>
    <xf numFmtId="171" fontId="4" fillId="0" borderId="6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/>
    </xf>
    <xf numFmtId="172" fontId="7" fillId="0" borderId="8" xfId="0" applyNumberFormat="1" applyFont="1" applyBorder="1" applyAlignment="1">
      <alignment vertical="center"/>
    </xf>
    <xf numFmtId="182" fontId="2" fillId="0" borderId="8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/>
    </xf>
    <xf numFmtId="3" fontId="4" fillId="0" borderId="16" xfId="0" applyNumberFormat="1" applyFont="1" applyBorder="1" applyAlignment="1">
      <alignment horizontal="center" vertical="center"/>
    </xf>
    <xf numFmtId="205" fontId="4" fillId="0" borderId="17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/>
    </xf>
    <xf numFmtId="205" fontId="4" fillId="0" borderId="17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205" fontId="7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" fillId="0" borderId="20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05" fontId="29" fillId="0" borderId="17" xfId="0" applyNumberFormat="1" applyFont="1" applyBorder="1" applyAlignment="1">
      <alignment vertical="center"/>
    </xf>
    <xf numFmtId="205" fontId="4" fillId="0" borderId="16" xfId="0" applyNumberFormat="1" applyFont="1" applyBorder="1" applyAlignment="1">
      <alignment vertical="center"/>
    </xf>
    <xf numFmtId="205" fontId="4" fillId="0" borderId="17" xfId="0" applyNumberFormat="1" applyFont="1" applyBorder="1" applyAlignment="1">
      <alignment vertical="center"/>
    </xf>
    <xf numFmtId="0" fontId="3" fillId="0" borderId="16" xfId="0" applyFont="1" applyBorder="1" applyAlignment="1">
      <alignment/>
    </xf>
    <xf numFmtId="0" fontId="4" fillId="0" borderId="22" xfId="0" applyFont="1" applyBorder="1" applyAlignment="1">
      <alignment horizontal="right" vertical="center"/>
    </xf>
    <xf numFmtId="205" fontId="29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205" fontId="4" fillId="0" borderId="16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29" fillId="0" borderId="18" xfId="0" applyFont="1" applyBorder="1" applyAlignment="1">
      <alignment horizont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Continuous"/>
    </xf>
    <xf numFmtId="0" fontId="45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Continuous" vertical="center"/>
    </xf>
    <xf numFmtId="0" fontId="44" fillId="0" borderId="25" xfId="0" applyFont="1" applyBorder="1" applyAlignment="1">
      <alignment horizontal="centerContinuous" vertical="center"/>
    </xf>
    <xf numFmtId="0" fontId="44" fillId="0" borderId="26" xfId="0" applyFont="1" applyBorder="1" applyAlignment="1">
      <alignment horizontal="centerContinuous" vertical="center"/>
    </xf>
    <xf numFmtId="0" fontId="44" fillId="0" borderId="27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Continuous" vertical="center"/>
    </xf>
    <xf numFmtId="0" fontId="44" fillId="0" borderId="8" xfId="0" applyFont="1" applyBorder="1" applyAlignment="1">
      <alignment horizontal="centerContinuous" vertical="center"/>
    </xf>
    <xf numFmtId="0" fontId="44" fillId="0" borderId="22" xfId="0" applyFont="1" applyBorder="1" applyAlignment="1">
      <alignment horizontal="centerContinuous" vertical="center"/>
    </xf>
    <xf numFmtId="0" fontId="44" fillId="0" borderId="2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1" fontId="29" fillId="0" borderId="21" xfId="0" applyNumberFormat="1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1" fontId="29" fillId="0" borderId="14" xfId="0" applyNumberFormat="1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1" fontId="29" fillId="0" borderId="22" xfId="0" applyNumberFormat="1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1" fontId="29" fillId="0" borderId="17" xfId="0" applyNumberFormat="1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1" fontId="30" fillId="0" borderId="22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1" fontId="30" fillId="0" borderId="17" xfId="0" applyNumberFormat="1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1" fontId="30" fillId="0" borderId="16" xfId="0" applyNumberFormat="1" applyFont="1" applyBorder="1" applyAlignment="1">
      <alignment horizontal="center"/>
    </xf>
    <xf numFmtId="1" fontId="30" fillId="0" borderId="30" xfId="0" applyNumberFormat="1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1" fontId="39" fillId="0" borderId="22" xfId="0" applyNumberFormat="1" applyFont="1" applyBorder="1" applyAlignment="1">
      <alignment horizontal="center"/>
    </xf>
    <xf numFmtId="1" fontId="39" fillId="0" borderId="17" xfId="0" applyNumberFormat="1" applyFont="1" applyBorder="1" applyAlignment="1">
      <alignment horizontal="center"/>
    </xf>
    <xf numFmtId="1" fontId="39" fillId="0" borderId="16" xfId="0" applyNumberFormat="1" applyFont="1" applyBorder="1" applyAlignment="1">
      <alignment horizontal="center"/>
    </xf>
    <xf numFmtId="1" fontId="39" fillId="0" borderId="30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1" fontId="29" fillId="0" borderId="19" xfId="0" applyNumberFormat="1" applyFont="1" applyBorder="1" applyAlignment="1">
      <alignment/>
    </xf>
    <xf numFmtId="0" fontId="29" fillId="0" borderId="15" xfId="0" applyFont="1" applyBorder="1" applyAlignment="1">
      <alignment horizontal="center"/>
    </xf>
    <xf numFmtId="1" fontId="29" fillId="0" borderId="15" xfId="0" applyNumberFormat="1" applyFont="1" applyBorder="1" applyAlignment="1">
      <alignment/>
    </xf>
    <xf numFmtId="0" fontId="29" fillId="0" borderId="28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1" fontId="40" fillId="0" borderId="27" xfId="0" applyNumberFormat="1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1" fontId="40" fillId="0" borderId="8" xfId="0" applyNumberFormat="1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215" fontId="4" fillId="0" borderId="1" xfId="0" applyNumberFormat="1" applyFont="1" applyBorder="1" applyAlignment="1">
      <alignment/>
    </xf>
    <xf numFmtId="215" fontId="4" fillId="0" borderId="6" xfId="0" applyNumberFormat="1" applyFont="1" applyBorder="1" applyAlignment="1">
      <alignment/>
    </xf>
    <xf numFmtId="215" fontId="4" fillId="0" borderId="7" xfId="0" applyNumberFormat="1" applyFont="1" applyBorder="1" applyAlignment="1">
      <alignment/>
    </xf>
    <xf numFmtId="215" fontId="4" fillId="0" borderId="6" xfId="0" applyNumberFormat="1" applyFont="1" applyBorder="1" applyAlignment="1">
      <alignment/>
    </xf>
    <xf numFmtId="215" fontId="4" fillId="0" borderId="4" xfId="0" applyNumberFormat="1" applyFont="1" applyBorder="1" applyAlignment="1">
      <alignment/>
    </xf>
    <xf numFmtId="215" fontId="4" fillId="0" borderId="13" xfId="0" applyNumberFormat="1" applyFont="1" applyBorder="1" applyAlignment="1">
      <alignment/>
    </xf>
    <xf numFmtId="215" fontId="7" fillId="0" borderId="8" xfId="0" applyNumberFormat="1" applyFont="1" applyBorder="1" applyAlignment="1">
      <alignment vertical="center"/>
    </xf>
    <xf numFmtId="205" fontId="4" fillId="0" borderId="33" xfId="0" applyNumberFormat="1" applyFont="1" applyBorder="1" applyAlignment="1">
      <alignment vertical="center"/>
    </xf>
    <xf numFmtId="0" fontId="19" fillId="0" borderId="0" xfId="0" applyFont="1" applyAlignment="1">
      <alignment/>
    </xf>
    <xf numFmtId="205" fontId="4" fillId="0" borderId="34" xfId="0" applyNumberFormat="1" applyFont="1" applyBorder="1" applyAlignment="1">
      <alignment vertical="center"/>
    </xf>
    <xf numFmtId="181" fontId="7" fillId="0" borderId="1" xfId="21" applyNumberFormat="1" applyFont="1" applyBorder="1" applyAlignment="1">
      <alignment vertical="center"/>
      <protection/>
    </xf>
    <xf numFmtId="181" fontId="4" fillId="0" borderId="6" xfId="21" applyNumberFormat="1" applyFont="1" applyBorder="1" applyAlignment="1">
      <alignment vertical="center"/>
      <protection/>
    </xf>
    <xf numFmtId="181" fontId="7" fillId="0" borderId="6" xfId="21" applyNumberFormat="1" applyFont="1" applyBorder="1" applyAlignment="1">
      <alignment vertical="center"/>
      <protection/>
    </xf>
    <xf numFmtId="0" fontId="7" fillId="0" borderId="4" xfId="21" applyFont="1" applyBorder="1" applyAlignment="1">
      <alignment horizontal="center" vertical="center"/>
      <protection/>
    </xf>
    <xf numFmtId="205" fontId="7" fillId="0" borderId="34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" fillId="0" borderId="35" xfId="0" applyFont="1" applyBorder="1" applyAlignment="1">
      <alignment/>
    </xf>
    <xf numFmtId="0" fontId="7" fillId="0" borderId="1" xfId="21" applyFont="1" applyBorder="1" applyAlignment="1">
      <alignment horizontal="center" vertical="center" wrapText="1"/>
      <protection/>
    </xf>
    <xf numFmtId="0" fontId="7" fillId="0" borderId="36" xfId="0" applyFont="1" applyBorder="1" applyAlignment="1">
      <alignment horizontal="center"/>
    </xf>
    <xf numFmtId="3" fontId="7" fillId="0" borderId="36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205" fontId="29" fillId="0" borderId="36" xfId="0" applyNumberFormat="1" applyFont="1" applyBorder="1" applyAlignment="1">
      <alignment/>
    </xf>
    <xf numFmtId="205" fontId="4" fillId="0" borderId="36" xfId="0" applyNumberFormat="1" applyFont="1" applyBorder="1" applyAlignment="1">
      <alignment vertical="center"/>
    </xf>
    <xf numFmtId="205" fontId="4" fillId="0" borderId="33" xfId="0" applyNumberFormat="1" applyFont="1" applyBorder="1" applyAlignment="1">
      <alignment vertical="center"/>
    </xf>
    <xf numFmtId="0" fontId="7" fillId="0" borderId="1" xfId="21" applyFont="1" applyBorder="1" applyAlignment="1">
      <alignment horizontal="center"/>
      <protection/>
    </xf>
    <xf numFmtId="0" fontId="12" fillId="0" borderId="1" xfId="21" applyFont="1" applyBorder="1" applyAlignment="1">
      <alignment horizontal="center" vertical="center"/>
      <protection/>
    </xf>
    <xf numFmtId="0" fontId="12" fillId="0" borderId="4" xfId="21" applyFont="1" applyBorder="1" applyAlignment="1">
      <alignment horizontal="center" vertical="center" wrapText="1"/>
      <protection/>
    </xf>
    <xf numFmtId="181" fontId="4" fillId="0" borderId="6" xfId="0" applyNumberFormat="1" applyFont="1" applyFill="1" applyBorder="1" applyAlignment="1">
      <alignment/>
    </xf>
    <xf numFmtId="181" fontId="4" fillId="0" borderId="6" xfId="0" applyNumberFormat="1" applyFont="1" applyBorder="1" applyAlignment="1">
      <alignment/>
    </xf>
    <xf numFmtId="181" fontId="7" fillId="0" borderId="6" xfId="0" applyNumberFormat="1" applyFont="1" applyFill="1" applyBorder="1" applyAlignment="1">
      <alignment vertical="center"/>
    </xf>
    <xf numFmtId="181" fontId="7" fillId="0" borderId="8" xfId="0" applyNumberFormat="1" applyFont="1" applyBorder="1" applyAlignment="1">
      <alignment vertical="center"/>
    </xf>
    <xf numFmtId="177" fontId="7" fillId="0" borderId="8" xfId="21" applyNumberFormat="1" applyFont="1" applyBorder="1" applyAlignment="1">
      <alignment vertical="center"/>
      <protection/>
    </xf>
    <xf numFmtId="0" fontId="4" fillId="0" borderId="0" xfId="21" applyFont="1" applyBorder="1" applyAlignment="1">
      <alignment vertical="center"/>
      <protection/>
    </xf>
    <xf numFmtId="170" fontId="0" fillId="0" borderId="0" xfId="0" applyNumberFormat="1" applyFont="1" applyBorder="1" applyAlignment="1">
      <alignment/>
    </xf>
    <xf numFmtId="0" fontId="27" fillId="0" borderId="0" xfId="21" applyFont="1">
      <alignment/>
      <protection/>
    </xf>
    <xf numFmtId="203" fontId="0" fillId="0" borderId="6" xfId="15" applyNumberFormat="1" applyFont="1" applyBorder="1" applyAlignment="1">
      <alignment/>
    </xf>
    <xf numFmtId="0" fontId="30" fillId="0" borderId="38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1" fontId="30" fillId="0" borderId="38" xfId="0" applyNumberFormat="1" applyFont="1" applyBorder="1" applyAlignment="1">
      <alignment horizontal="center"/>
    </xf>
    <xf numFmtId="1" fontId="39" fillId="0" borderId="38" xfId="0" applyNumberFormat="1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40" fillId="0" borderId="40" xfId="0" applyFont="1" applyBorder="1" applyAlignment="1">
      <alignment horizontal="center" vertical="center"/>
    </xf>
    <xf numFmtId="1" fontId="30" fillId="0" borderId="34" xfId="0" applyNumberFormat="1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1" fontId="29" fillId="0" borderId="1" xfId="0" applyNumberFormat="1" applyFont="1" applyBorder="1" applyAlignment="1">
      <alignment horizontal="center"/>
    </xf>
    <xf numFmtId="1" fontId="29" fillId="0" borderId="6" xfId="0" applyNumberFormat="1" applyFont="1" applyBorder="1" applyAlignment="1">
      <alignment horizontal="center"/>
    </xf>
    <xf numFmtId="181" fontId="7" fillId="0" borderId="1" xfId="21" applyNumberFormat="1" applyFont="1" applyFill="1" applyBorder="1" applyAlignment="1">
      <alignment vertical="center"/>
      <protection/>
    </xf>
    <xf numFmtId="181" fontId="4" fillId="0" borderId="6" xfId="21" applyNumberFormat="1" applyFont="1" applyFill="1" applyBorder="1" applyAlignment="1">
      <alignment vertical="center"/>
      <protection/>
    </xf>
    <xf numFmtId="181" fontId="7" fillId="0" borderId="6" xfId="21" applyNumberFormat="1" applyFont="1" applyFill="1" applyBorder="1" applyAlignment="1">
      <alignment vertical="center"/>
      <protection/>
    </xf>
    <xf numFmtId="181" fontId="7" fillId="0" borderId="8" xfId="0" applyNumberFormat="1" applyFont="1" applyFill="1" applyBorder="1" applyAlignment="1">
      <alignment vertical="center"/>
    </xf>
    <xf numFmtId="3" fontId="4" fillId="0" borderId="6" xfId="0" applyNumberFormat="1" applyFont="1" applyBorder="1" applyAlignment="1">
      <alignment horizontal="center" vertical="center"/>
    </xf>
    <xf numFmtId="205" fontId="4" fillId="0" borderId="6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Figure 1 - Percentage distribution of Mauritian departures by major country of disembarkation, January - March of 2009 and 2010
 </a:t>
            </a:r>
          </a:p>
        </c:rich>
      </c:tx>
      <c:layout>
        <c:manualLayout>
          <c:xMode val="factor"/>
          <c:yMode val="factor"/>
          <c:x val="0.03875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28625"/>
          <c:w val="0.8702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FF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chart1!$A$2:$A$7</c:f>
              <c:strCache/>
            </c:strRef>
          </c:cat>
          <c:val>
            <c:numRef>
              <c:f>chart1!$B$2:$B$7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2010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chart1!$A$2:$A$7</c:f>
              <c:strCache/>
            </c:strRef>
          </c:cat>
          <c:val>
            <c:numRef>
              <c:f>chart1!$C$2:$C$7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0266152"/>
        <c:axId val="3959913"/>
      </c:barChart>
      <c:catAx>
        <c:axId val="3026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59913"/>
        <c:crosses val="autoZero"/>
        <c:auto val="1"/>
        <c:lblOffset val="100"/>
        <c:noMultiLvlLbl val="0"/>
      </c:catAx>
      <c:valAx>
        <c:axId val="3959913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266152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025"/>
          <c:y val="0.923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Figure 2 - Monthly Tourist Arrivals, January - March of 2009 and 2010</a:t>
            </a:r>
          </a:p>
        </c:rich>
      </c:tx>
      <c:layout>
        <c:manualLayout>
          <c:xMode val="factor"/>
          <c:yMode val="factor"/>
          <c:x val="0.046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275"/>
          <c:w val="0.8505"/>
          <c:h val="0.7395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Chart2!$A$4:$A$6</c:f>
              <c:strCache/>
            </c:strRef>
          </c:cat>
          <c:val>
            <c:numRef>
              <c:f>Chart2!$B$4:$B$6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2010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Chart2!$A$4:$A$6</c:f>
              <c:strCache/>
            </c:strRef>
          </c:cat>
          <c:val>
            <c:numRef>
              <c:f>Chart2!$C$4:$C$6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5639218"/>
        <c:axId val="52317507"/>
      </c:barChart>
      <c:catAx>
        <c:axId val="3563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52317507"/>
        <c:crosses val="autoZero"/>
        <c:auto val="1"/>
        <c:lblOffset val="100"/>
        <c:noMultiLvlLbl val="0"/>
      </c:catAx>
      <c:valAx>
        <c:axId val="52317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Tourist arrivals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356392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275"/>
          <c:y val="0.9132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Figure 3 - Tourist Arrivals from Top Ten Markets, January - March of 2009 and 2010
</a:t>
            </a:r>
          </a:p>
        </c:rich>
      </c:tx>
      <c:layout>
        <c:manualLayout>
          <c:xMode val="factor"/>
          <c:yMode val="factor"/>
          <c:x val="0.0245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6175"/>
          <c:w val="0.83225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/>
            </c:strRef>
          </c:cat>
          <c:val>
            <c:numRef>
              <c:f>Chart3!$C$4:$C$13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2010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/>
            </c:strRef>
          </c:cat>
          <c:val>
            <c:numRef>
              <c:f>Chart3!$D$4:$D$13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80"/>
        <c:axId val="1095516"/>
        <c:axId val="9859645"/>
      </c:barChart>
      <c:catAx>
        <c:axId val="1095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50" b="1" i="0" u="none" baseline="0">
                <a:latin typeface="Arial"/>
                <a:ea typeface="Arial"/>
                <a:cs typeface="Arial"/>
              </a:defRPr>
            </a:pPr>
          </a:p>
        </c:txPr>
        <c:crossAx val="9859645"/>
        <c:crosses val="autoZero"/>
        <c:auto val="1"/>
        <c:lblOffset val="100"/>
        <c:tickLblSkip val="1"/>
        <c:noMultiLvlLbl val="0"/>
      </c:catAx>
      <c:valAx>
        <c:axId val="9859645"/>
        <c:scaling>
          <c:orientation val="minMax"/>
          <c:max val="9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Tourist arrivals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1095516"/>
        <c:crossesAt val="1"/>
        <c:crossBetween val="between"/>
        <c:dispUnits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74825"/>
          <c:y val="0.24725"/>
          <c:w val="0.13125"/>
          <c:h val="0.083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1" name="Text 5"/>
        <xdr:cNvSpPr txBox="1">
          <a:spLocks noChangeArrowheads="1"/>
        </xdr:cNvSpPr>
      </xdr:nvSpPr>
      <xdr:spPr>
        <a:xfrm>
          <a:off x="45148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38100</xdr:rowOff>
    </xdr:from>
    <xdr:to>
      <xdr:col>3</xdr:col>
      <xdr:colOff>638175</xdr:colOff>
      <xdr:row>6</xdr:row>
      <xdr:rowOff>123825</xdr:rowOff>
    </xdr:to>
    <xdr:sp>
      <xdr:nvSpPr>
        <xdr:cNvPr id="2" name="Text 11"/>
        <xdr:cNvSpPr txBox="1">
          <a:spLocks noChangeArrowheads="1"/>
        </xdr:cNvSpPr>
      </xdr:nvSpPr>
      <xdr:spPr>
        <a:xfrm>
          <a:off x="29527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3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4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5" name="Text 5"/>
        <xdr:cNvSpPr txBox="1">
          <a:spLocks noChangeArrowheads="1"/>
        </xdr:cNvSpPr>
      </xdr:nvSpPr>
      <xdr:spPr>
        <a:xfrm>
          <a:off x="29527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6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7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5</xdr:row>
      <xdr:rowOff>47625</xdr:rowOff>
    </xdr:from>
    <xdr:to>
      <xdr:col>5</xdr:col>
      <xdr:colOff>638175</xdr:colOff>
      <xdr:row>5</xdr:row>
      <xdr:rowOff>133350</xdr:rowOff>
    </xdr:to>
    <xdr:sp>
      <xdr:nvSpPr>
        <xdr:cNvPr id="8" name="Text 5"/>
        <xdr:cNvSpPr txBox="1">
          <a:spLocks noChangeArrowheads="1"/>
        </xdr:cNvSpPr>
      </xdr:nvSpPr>
      <xdr:spPr>
        <a:xfrm>
          <a:off x="4514850" y="15906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6</xdr:row>
      <xdr:rowOff>47625</xdr:rowOff>
    </xdr:from>
    <xdr:to>
      <xdr:col>5</xdr:col>
      <xdr:colOff>638175</xdr:colOff>
      <xdr:row>6</xdr:row>
      <xdr:rowOff>133350</xdr:rowOff>
    </xdr:to>
    <xdr:sp>
      <xdr:nvSpPr>
        <xdr:cNvPr id="9" name="Text 5"/>
        <xdr:cNvSpPr txBox="1">
          <a:spLocks noChangeArrowheads="1"/>
        </xdr:cNvSpPr>
      </xdr:nvSpPr>
      <xdr:spPr>
        <a:xfrm>
          <a:off x="4514850" y="1933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10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11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12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13" name="Text 5"/>
        <xdr:cNvSpPr txBox="1">
          <a:spLocks noChangeArrowheads="1"/>
        </xdr:cNvSpPr>
      </xdr:nvSpPr>
      <xdr:spPr>
        <a:xfrm>
          <a:off x="45148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38100</xdr:rowOff>
    </xdr:from>
    <xdr:to>
      <xdr:col>3</xdr:col>
      <xdr:colOff>638175</xdr:colOff>
      <xdr:row>6</xdr:row>
      <xdr:rowOff>123825</xdr:rowOff>
    </xdr:to>
    <xdr:sp>
      <xdr:nvSpPr>
        <xdr:cNvPr id="14" name="Text 11"/>
        <xdr:cNvSpPr txBox="1">
          <a:spLocks noChangeArrowheads="1"/>
        </xdr:cNvSpPr>
      </xdr:nvSpPr>
      <xdr:spPr>
        <a:xfrm>
          <a:off x="29527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5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16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17" name="Text 5"/>
        <xdr:cNvSpPr txBox="1">
          <a:spLocks noChangeArrowheads="1"/>
        </xdr:cNvSpPr>
      </xdr:nvSpPr>
      <xdr:spPr>
        <a:xfrm>
          <a:off x="29527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19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5</xdr:row>
      <xdr:rowOff>47625</xdr:rowOff>
    </xdr:from>
    <xdr:to>
      <xdr:col>5</xdr:col>
      <xdr:colOff>638175</xdr:colOff>
      <xdr:row>5</xdr:row>
      <xdr:rowOff>133350</xdr:rowOff>
    </xdr:to>
    <xdr:sp>
      <xdr:nvSpPr>
        <xdr:cNvPr id="20" name="Text 5"/>
        <xdr:cNvSpPr txBox="1">
          <a:spLocks noChangeArrowheads="1"/>
        </xdr:cNvSpPr>
      </xdr:nvSpPr>
      <xdr:spPr>
        <a:xfrm>
          <a:off x="4514850" y="15906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6</xdr:row>
      <xdr:rowOff>47625</xdr:rowOff>
    </xdr:from>
    <xdr:to>
      <xdr:col>5</xdr:col>
      <xdr:colOff>638175</xdr:colOff>
      <xdr:row>6</xdr:row>
      <xdr:rowOff>133350</xdr:rowOff>
    </xdr:to>
    <xdr:sp>
      <xdr:nvSpPr>
        <xdr:cNvPr id="21" name="Text 5"/>
        <xdr:cNvSpPr txBox="1">
          <a:spLocks noChangeArrowheads="1"/>
        </xdr:cNvSpPr>
      </xdr:nvSpPr>
      <xdr:spPr>
        <a:xfrm>
          <a:off x="4514850" y="1933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22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23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24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25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26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27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28" name="Text 12"/>
        <xdr:cNvSpPr txBox="1">
          <a:spLocks noChangeArrowheads="1"/>
        </xdr:cNvSpPr>
      </xdr:nvSpPr>
      <xdr:spPr>
        <a:xfrm>
          <a:off x="37338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29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</xdr:row>
      <xdr:rowOff>38100</xdr:rowOff>
    </xdr:from>
    <xdr:to>
      <xdr:col>2</xdr:col>
      <xdr:colOff>638175</xdr:colOff>
      <xdr:row>7</xdr:row>
      <xdr:rowOff>123825</xdr:rowOff>
    </xdr:to>
    <xdr:sp>
      <xdr:nvSpPr>
        <xdr:cNvPr id="30" name="Text 12"/>
        <xdr:cNvSpPr txBox="1">
          <a:spLocks noChangeArrowheads="1"/>
        </xdr:cNvSpPr>
      </xdr:nvSpPr>
      <xdr:spPr>
        <a:xfrm>
          <a:off x="21717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31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32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33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34" name="Text 5"/>
        <xdr:cNvSpPr txBox="1">
          <a:spLocks noChangeArrowheads="1"/>
        </xdr:cNvSpPr>
      </xdr:nvSpPr>
      <xdr:spPr>
        <a:xfrm>
          <a:off x="45148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38100</xdr:rowOff>
    </xdr:from>
    <xdr:to>
      <xdr:col>3</xdr:col>
      <xdr:colOff>638175</xdr:colOff>
      <xdr:row>6</xdr:row>
      <xdr:rowOff>123825</xdr:rowOff>
    </xdr:to>
    <xdr:sp>
      <xdr:nvSpPr>
        <xdr:cNvPr id="35" name="Text 11"/>
        <xdr:cNvSpPr txBox="1">
          <a:spLocks noChangeArrowheads="1"/>
        </xdr:cNvSpPr>
      </xdr:nvSpPr>
      <xdr:spPr>
        <a:xfrm>
          <a:off x="29527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36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37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38" name="Text 5"/>
        <xdr:cNvSpPr txBox="1">
          <a:spLocks noChangeArrowheads="1"/>
        </xdr:cNvSpPr>
      </xdr:nvSpPr>
      <xdr:spPr>
        <a:xfrm>
          <a:off x="29527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39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40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41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42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43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44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45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46" name="Text 12"/>
        <xdr:cNvSpPr txBox="1">
          <a:spLocks noChangeArrowheads="1"/>
        </xdr:cNvSpPr>
      </xdr:nvSpPr>
      <xdr:spPr>
        <a:xfrm>
          <a:off x="37338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47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48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49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0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1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52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53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54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5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6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7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8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9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60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61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62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63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64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65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66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7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8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9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70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71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72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73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74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75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76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7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8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9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80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81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82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83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84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85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86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87" name="Text 5"/>
        <xdr:cNvSpPr txBox="1">
          <a:spLocks noChangeArrowheads="1"/>
        </xdr:cNvSpPr>
      </xdr:nvSpPr>
      <xdr:spPr>
        <a:xfrm>
          <a:off x="4514850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88" name="Text 5"/>
        <xdr:cNvSpPr txBox="1">
          <a:spLocks noChangeArrowheads="1"/>
        </xdr:cNvSpPr>
      </xdr:nvSpPr>
      <xdr:spPr>
        <a:xfrm>
          <a:off x="4514850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89" name="Text 5"/>
        <xdr:cNvSpPr txBox="1">
          <a:spLocks noChangeArrowheads="1"/>
        </xdr:cNvSpPr>
      </xdr:nvSpPr>
      <xdr:spPr>
        <a:xfrm>
          <a:off x="4514850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90" name="Text 5"/>
        <xdr:cNvSpPr txBox="1">
          <a:spLocks noChangeArrowheads="1"/>
        </xdr:cNvSpPr>
      </xdr:nvSpPr>
      <xdr:spPr>
        <a:xfrm>
          <a:off x="4514850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91" name="Text 5"/>
        <xdr:cNvSpPr txBox="1">
          <a:spLocks noChangeArrowheads="1"/>
        </xdr:cNvSpPr>
      </xdr:nvSpPr>
      <xdr:spPr>
        <a:xfrm>
          <a:off x="4514850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92" name="Text 5"/>
        <xdr:cNvSpPr txBox="1">
          <a:spLocks noChangeArrowheads="1"/>
        </xdr:cNvSpPr>
      </xdr:nvSpPr>
      <xdr:spPr>
        <a:xfrm>
          <a:off x="4514850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93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94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95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96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97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98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</xdr:row>
      <xdr:rowOff>38100</xdr:rowOff>
    </xdr:from>
    <xdr:to>
      <xdr:col>2</xdr:col>
      <xdr:colOff>638175</xdr:colOff>
      <xdr:row>7</xdr:row>
      <xdr:rowOff>123825</xdr:rowOff>
    </xdr:to>
    <xdr:sp>
      <xdr:nvSpPr>
        <xdr:cNvPr id="99" name="Text 12"/>
        <xdr:cNvSpPr txBox="1">
          <a:spLocks noChangeArrowheads="1"/>
        </xdr:cNvSpPr>
      </xdr:nvSpPr>
      <xdr:spPr>
        <a:xfrm>
          <a:off x="21717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100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101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102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103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</xdr:row>
      <xdr:rowOff>38100</xdr:rowOff>
    </xdr:from>
    <xdr:to>
      <xdr:col>2</xdr:col>
      <xdr:colOff>638175</xdr:colOff>
      <xdr:row>7</xdr:row>
      <xdr:rowOff>123825</xdr:rowOff>
    </xdr:to>
    <xdr:sp>
      <xdr:nvSpPr>
        <xdr:cNvPr id="104" name="Text 12"/>
        <xdr:cNvSpPr txBox="1">
          <a:spLocks noChangeArrowheads="1"/>
        </xdr:cNvSpPr>
      </xdr:nvSpPr>
      <xdr:spPr>
        <a:xfrm>
          <a:off x="21717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05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06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107" name="Text 12"/>
        <xdr:cNvSpPr txBox="1">
          <a:spLocks noChangeArrowheads="1"/>
        </xdr:cNvSpPr>
      </xdr:nvSpPr>
      <xdr:spPr>
        <a:xfrm>
          <a:off x="37338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08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09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10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11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112" name="Text 12"/>
        <xdr:cNvSpPr txBox="1">
          <a:spLocks noChangeArrowheads="1"/>
        </xdr:cNvSpPr>
      </xdr:nvSpPr>
      <xdr:spPr>
        <a:xfrm>
          <a:off x="37338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13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14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115" name="Text 12"/>
        <xdr:cNvSpPr txBox="1">
          <a:spLocks noChangeArrowheads="1"/>
        </xdr:cNvSpPr>
      </xdr:nvSpPr>
      <xdr:spPr>
        <a:xfrm>
          <a:off x="37338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7905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Text 15"/>
        <xdr:cNvSpPr txBox="1">
          <a:spLocks noChangeArrowheads="1"/>
        </xdr:cNvSpPr>
      </xdr:nvSpPr>
      <xdr:spPr>
        <a:xfrm>
          <a:off x="7905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0953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0953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381000</xdr:colOff>
      <xdr:row>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110680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8</a:t>
          </a:r>
        </a:p>
      </xdr:txBody>
    </xdr:sp>
    <xdr:clientData/>
  </xdr:twoCellAnchor>
  <xdr:twoCellAnchor>
    <xdr:from>
      <xdr:col>16</xdr:col>
      <xdr:colOff>561975</xdr:colOff>
      <xdr:row>0</xdr:row>
      <xdr:rowOff>0</xdr:rowOff>
    </xdr:from>
    <xdr:to>
      <xdr:col>16</xdr:col>
      <xdr:colOff>514350</xdr:colOff>
      <xdr:row>0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11515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10
</a:t>
          </a:r>
        </a:p>
      </xdr:txBody>
    </xdr:sp>
    <xdr:clientData/>
  </xdr:twoCellAnchor>
  <xdr:twoCellAnchor>
    <xdr:from>
      <xdr:col>16</xdr:col>
      <xdr:colOff>190500</xdr:colOff>
      <xdr:row>0</xdr:row>
      <xdr:rowOff>0</xdr:rowOff>
    </xdr:from>
    <xdr:to>
      <xdr:col>16</xdr:col>
      <xdr:colOff>457200</xdr:colOff>
      <xdr:row>0</xdr:row>
      <xdr:rowOff>0</xdr:rowOff>
    </xdr:to>
    <xdr:sp>
      <xdr:nvSpPr>
        <xdr:cNvPr id="7" name="Text 16"/>
        <xdr:cNvSpPr txBox="1">
          <a:spLocks noChangeArrowheads="1"/>
        </xdr:cNvSpPr>
      </xdr:nvSpPr>
      <xdr:spPr>
        <a:xfrm>
          <a:off x="111442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9</a:t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381000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10680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10</a:t>
          </a:r>
        </a:p>
      </xdr:txBody>
    </xdr:sp>
    <xdr:clientData/>
  </xdr:twoCellAnchor>
  <xdr:twoCellAnchor>
    <xdr:from>
      <xdr:col>16</xdr:col>
      <xdr:colOff>561975</xdr:colOff>
      <xdr:row>0</xdr:row>
      <xdr:rowOff>0</xdr:rowOff>
    </xdr:from>
    <xdr:to>
      <xdr:col>16</xdr:col>
      <xdr:colOff>609600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1515725" y="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10
</a:t>
          </a:r>
        </a:p>
      </xdr:txBody>
    </xdr:sp>
    <xdr:clientData/>
  </xdr:twoCellAnchor>
  <xdr:twoCellAnchor>
    <xdr:from>
      <xdr:col>16</xdr:col>
      <xdr:colOff>190500</xdr:colOff>
      <xdr:row>0</xdr:row>
      <xdr:rowOff>0</xdr:rowOff>
    </xdr:from>
    <xdr:to>
      <xdr:col>16</xdr:col>
      <xdr:colOff>457200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11442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11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Text 15"/>
        <xdr:cNvSpPr txBox="1">
          <a:spLocks noChangeArrowheads="1"/>
        </xdr:cNvSpPr>
      </xdr:nvSpPr>
      <xdr:spPr>
        <a:xfrm>
          <a:off x="4352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1809750" y="504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2/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Text 21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228600</xdr:colOff>
      <xdr:row>28</xdr:row>
      <xdr:rowOff>0</xdr:rowOff>
    </xdr:from>
    <xdr:to>
      <xdr:col>2</xdr:col>
      <xdr:colOff>323850</xdr:colOff>
      <xdr:row>28</xdr:row>
      <xdr:rowOff>76200</xdr:rowOff>
    </xdr:to>
    <xdr:sp>
      <xdr:nvSpPr>
        <xdr:cNvPr id="4" name="Text 43"/>
        <xdr:cNvSpPr txBox="1">
          <a:spLocks noChangeArrowheads="1"/>
        </xdr:cNvSpPr>
      </xdr:nvSpPr>
      <xdr:spPr>
        <a:xfrm>
          <a:off x="2038350" y="50482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28</xdr:row>
      <xdr:rowOff>0</xdr:rowOff>
    </xdr:from>
    <xdr:to>
      <xdr:col>3</xdr:col>
      <xdr:colOff>323850</xdr:colOff>
      <xdr:row>28</xdr:row>
      <xdr:rowOff>76200</xdr:rowOff>
    </xdr:to>
    <xdr:sp>
      <xdr:nvSpPr>
        <xdr:cNvPr id="5" name="Text 43"/>
        <xdr:cNvSpPr txBox="1">
          <a:spLocks noChangeArrowheads="1"/>
        </xdr:cNvSpPr>
      </xdr:nvSpPr>
      <xdr:spPr>
        <a:xfrm>
          <a:off x="3095625" y="50482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323850</xdr:colOff>
      <xdr:row>2</xdr:row>
      <xdr:rowOff>38100</xdr:rowOff>
    </xdr:from>
    <xdr:to>
      <xdr:col>13</xdr:col>
      <xdr:colOff>590550</xdr:colOff>
      <xdr:row>26</xdr:row>
      <xdr:rowOff>133350</xdr:rowOff>
    </xdr:to>
    <xdr:sp>
      <xdr:nvSpPr>
        <xdr:cNvPr id="1" name="Text 14"/>
        <xdr:cNvSpPr txBox="1">
          <a:spLocks noChangeArrowheads="1"/>
        </xdr:cNvSpPr>
      </xdr:nvSpPr>
      <xdr:spPr>
        <a:xfrm>
          <a:off x="8201025" y="361950"/>
          <a:ext cx="266700" cy="5391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114300</xdr:colOff>
      <xdr:row>26</xdr:row>
      <xdr:rowOff>47625</xdr:rowOff>
    </xdr:from>
    <xdr:to>
      <xdr:col>0</xdr:col>
      <xdr:colOff>219075</xdr:colOff>
      <xdr:row>26</xdr:row>
      <xdr:rowOff>171450</xdr:rowOff>
    </xdr:to>
    <xdr:sp>
      <xdr:nvSpPr>
        <xdr:cNvPr id="2" name="Text 9"/>
        <xdr:cNvSpPr txBox="1">
          <a:spLocks noChangeArrowheads="1"/>
        </xdr:cNvSpPr>
      </xdr:nvSpPr>
      <xdr:spPr>
        <a:xfrm>
          <a:off x="114300" y="566737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8096250" y="228600"/>
          <a:ext cx="219075" cy="446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13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8096250" y="228600"/>
          <a:ext cx="219075" cy="471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8096250" y="228600"/>
          <a:ext cx="219075" cy="446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7" name="Line 10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8096250" y="228600"/>
          <a:ext cx="219075" cy="446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9" name="Line 13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57150</xdr:rowOff>
    </xdr:from>
    <xdr:to>
      <xdr:col>7</xdr:col>
      <xdr:colOff>0</xdr:colOff>
      <xdr:row>12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8096250" y="257175"/>
          <a:ext cx="295275" cy="443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1" name="Line 16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38100</xdr:rowOff>
    </xdr:from>
    <xdr:to>
      <xdr:col>6</xdr:col>
      <xdr:colOff>485775</xdr:colOff>
      <xdr:row>12</xdr:row>
      <xdr:rowOff>9525</xdr:rowOff>
    </xdr:to>
    <xdr:sp>
      <xdr:nvSpPr>
        <xdr:cNvPr id="12" name="Text 3"/>
        <xdr:cNvSpPr txBox="1">
          <a:spLocks noChangeArrowheads="1"/>
        </xdr:cNvSpPr>
      </xdr:nvSpPr>
      <xdr:spPr>
        <a:xfrm>
          <a:off x="8020050" y="238125"/>
          <a:ext cx="219075" cy="446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14</a:t>
          </a:r>
        </a:p>
      </xdr:txBody>
    </xdr:sp>
    <xdr:clientData/>
  </xdr:twoCellAnchor>
  <xdr:twoCellAnchor>
    <xdr:from>
      <xdr:col>6</xdr:col>
      <xdr:colOff>171450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7924800" y="228600"/>
          <a:ext cx="390525" cy="446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8096250" y="228600"/>
          <a:ext cx="219075" cy="446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900" b="0" i="0" u="none" baseline="0"/>
            <a:t>12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13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8096250" y="228600"/>
          <a:ext cx="219075" cy="471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8096250" y="228600"/>
          <a:ext cx="219075" cy="446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8096250" y="228600"/>
          <a:ext cx="219075" cy="446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900" b="0" i="0" u="none" baseline="0"/>
            <a:t>14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57150</xdr:rowOff>
    </xdr:from>
    <xdr:to>
      <xdr:col>7</xdr:col>
      <xdr:colOff>0</xdr:colOff>
      <xdr:row>12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8096250" y="257175"/>
          <a:ext cx="295275" cy="443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900" b="0" i="0" u="none" baseline="0"/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38100</xdr:rowOff>
    </xdr:from>
    <xdr:to>
      <xdr:col>6</xdr:col>
      <xdr:colOff>485775</xdr:colOff>
      <xdr:row>12</xdr:row>
      <xdr:rowOff>9525</xdr:rowOff>
    </xdr:to>
    <xdr:sp>
      <xdr:nvSpPr>
        <xdr:cNvPr id="25" name="Text 3"/>
        <xdr:cNvSpPr txBox="1">
          <a:spLocks noChangeArrowheads="1"/>
        </xdr:cNvSpPr>
      </xdr:nvSpPr>
      <xdr:spPr>
        <a:xfrm>
          <a:off x="8020050" y="238125"/>
          <a:ext cx="219075" cy="446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900" b="0" i="0" u="none" baseline="0"/>
            <a:t>
14</a:t>
          </a:r>
        </a:p>
      </xdr:txBody>
    </xdr:sp>
    <xdr:clientData/>
  </xdr:twoCellAnchor>
  <xdr:twoCellAnchor>
    <xdr:from>
      <xdr:col>6</xdr:col>
      <xdr:colOff>171450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7924800" y="228600"/>
          <a:ext cx="390525" cy="446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13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0</xdr:rowOff>
    </xdr:to>
    <xdr:sp>
      <xdr:nvSpPr>
        <xdr:cNvPr id="27" name="Line 27"/>
        <xdr:cNvSpPr>
          <a:spLocks/>
        </xdr:cNvSpPr>
      </xdr:nvSpPr>
      <xdr:spPr>
        <a:xfrm>
          <a:off x="8391525" y="647700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0</xdr:rowOff>
    </xdr:to>
    <xdr:sp>
      <xdr:nvSpPr>
        <xdr:cNvPr id="28" name="Line 28"/>
        <xdr:cNvSpPr>
          <a:spLocks/>
        </xdr:cNvSpPr>
      </xdr:nvSpPr>
      <xdr:spPr>
        <a:xfrm>
          <a:off x="8391525" y="647700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0</xdr:rowOff>
    </xdr:to>
    <xdr:sp>
      <xdr:nvSpPr>
        <xdr:cNvPr id="29" name="Line 29"/>
        <xdr:cNvSpPr>
          <a:spLocks/>
        </xdr:cNvSpPr>
      </xdr:nvSpPr>
      <xdr:spPr>
        <a:xfrm>
          <a:off x="8391525" y="647700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0</xdr:rowOff>
    </xdr:to>
    <xdr:sp>
      <xdr:nvSpPr>
        <xdr:cNvPr id="30" name="Line 30"/>
        <xdr:cNvSpPr>
          <a:spLocks/>
        </xdr:cNvSpPr>
      </xdr:nvSpPr>
      <xdr:spPr>
        <a:xfrm>
          <a:off x="8391525" y="647700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0</xdr:rowOff>
    </xdr:to>
    <xdr:sp>
      <xdr:nvSpPr>
        <xdr:cNvPr id="31" name="Line 31"/>
        <xdr:cNvSpPr>
          <a:spLocks/>
        </xdr:cNvSpPr>
      </xdr:nvSpPr>
      <xdr:spPr>
        <a:xfrm>
          <a:off x="8391525" y="647700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0</xdr:rowOff>
    </xdr:to>
    <xdr:sp>
      <xdr:nvSpPr>
        <xdr:cNvPr id="32" name="Line 32"/>
        <xdr:cNvSpPr>
          <a:spLocks/>
        </xdr:cNvSpPr>
      </xdr:nvSpPr>
      <xdr:spPr>
        <a:xfrm>
          <a:off x="8391525" y="647700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</xdr:colOff>
      <xdr:row>5</xdr:row>
      <xdr:rowOff>276225</xdr:rowOff>
    </xdr:from>
    <xdr:ext cx="161925" cy="142875"/>
    <xdr:sp>
      <xdr:nvSpPr>
        <xdr:cNvPr id="1" name="Text 2"/>
        <xdr:cNvSpPr txBox="1">
          <a:spLocks noChangeArrowheads="1"/>
        </xdr:cNvSpPr>
      </xdr:nvSpPr>
      <xdr:spPr>
        <a:xfrm>
          <a:off x="10858500" y="2352675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171450</xdr:colOff>
      <xdr:row>9</xdr:row>
      <xdr:rowOff>9525</xdr:rowOff>
    </xdr:from>
    <xdr:to>
      <xdr:col>4</xdr:col>
      <xdr:colOff>419100</xdr:colOff>
      <xdr:row>18</xdr:row>
      <xdr:rowOff>247650</xdr:rowOff>
    </xdr:to>
    <xdr:graphicFrame>
      <xdr:nvGraphicFramePr>
        <xdr:cNvPr id="2" name="Chart 2"/>
        <xdr:cNvGraphicFramePr/>
      </xdr:nvGraphicFramePr>
      <xdr:xfrm>
        <a:off x="171450" y="3343275"/>
        <a:ext cx="46767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9432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</xdr:colOff>
      <xdr:row>16</xdr:row>
      <xdr:rowOff>276225</xdr:rowOff>
    </xdr:from>
    <xdr:ext cx="161925" cy="142875"/>
    <xdr:sp>
      <xdr:nvSpPr>
        <xdr:cNvPr id="1" name="Text 2"/>
        <xdr:cNvSpPr txBox="1">
          <a:spLocks noChangeArrowheads="1"/>
        </xdr:cNvSpPr>
      </xdr:nvSpPr>
      <xdr:spPr>
        <a:xfrm>
          <a:off x="10753725" y="4895850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17</xdr:row>
      <xdr:rowOff>304800</xdr:rowOff>
    </xdr:from>
    <xdr:to>
      <xdr:col>5</xdr:col>
      <xdr:colOff>504825</xdr:colOff>
      <xdr:row>27</xdr:row>
      <xdr:rowOff>104775</xdr:rowOff>
    </xdr:to>
    <xdr:graphicFrame>
      <xdr:nvGraphicFramePr>
        <xdr:cNvPr id="2" name="Chart 2"/>
        <xdr:cNvGraphicFramePr/>
      </xdr:nvGraphicFramePr>
      <xdr:xfrm>
        <a:off x="47625" y="5238750"/>
        <a:ext cx="50577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0</xdr:rowOff>
    </xdr:from>
    <xdr:to>
      <xdr:col>9</xdr:col>
      <xdr:colOff>38100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19050" y="3409950"/>
        <a:ext cx="70485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B2" sqref="B2"/>
    </sheetView>
  </sheetViews>
  <sheetFormatPr defaultColWidth="9.140625" defaultRowHeight="12.75"/>
  <cols>
    <col min="1" max="1" width="8.28125" style="140" customWidth="1"/>
    <col min="2" max="2" width="70.140625" style="141" customWidth="1"/>
    <col min="3" max="3" width="9.140625" style="140" customWidth="1"/>
    <col min="4" max="16384" width="9.140625" style="141" customWidth="1"/>
  </cols>
  <sheetData>
    <row r="1" spans="1:3" s="139" customFormat="1" ht="18.75">
      <c r="A1" s="306" t="s">
        <v>107</v>
      </c>
      <c r="B1" s="306"/>
      <c r="C1" s="306"/>
    </row>
    <row r="2" ht="15" customHeight="1"/>
    <row r="3" spans="1:3" s="138" customFormat="1" ht="30.75" customHeight="1">
      <c r="A3" s="138" t="s">
        <v>108</v>
      </c>
      <c r="B3" s="138" t="s">
        <v>109</v>
      </c>
      <c r="C3" s="138" t="s">
        <v>110</v>
      </c>
    </row>
    <row r="4" ht="15" customHeight="1"/>
    <row r="5" spans="1:3" s="143" customFormat="1" ht="22.5" customHeight="1">
      <c r="A5" s="142">
        <v>1</v>
      </c>
      <c r="B5" s="143" t="s">
        <v>208</v>
      </c>
      <c r="C5" s="142">
        <v>7</v>
      </c>
    </row>
    <row r="6" spans="1:3" s="143" customFormat="1" ht="22.5" customHeight="1">
      <c r="A6" s="142">
        <v>2</v>
      </c>
      <c r="B6" s="143" t="s">
        <v>209</v>
      </c>
      <c r="C6" s="142">
        <v>8</v>
      </c>
    </row>
    <row r="7" spans="1:3" s="143" customFormat="1" ht="22.5" customHeight="1">
      <c r="A7" s="142"/>
      <c r="B7" s="143" t="s">
        <v>210</v>
      </c>
      <c r="C7" s="142"/>
    </row>
    <row r="8" spans="1:3" s="143" customFormat="1" ht="22.5" customHeight="1">
      <c r="A8" s="142">
        <v>3</v>
      </c>
      <c r="B8" s="143" t="s">
        <v>211</v>
      </c>
      <c r="C8" s="142">
        <v>9</v>
      </c>
    </row>
    <row r="9" spans="1:3" s="143" customFormat="1" ht="22.5" customHeight="1">
      <c r="A9" s="142">
        <v>4</v>
      </c>
      <c r="B9" s="143" t="s">
        <v>212</v>
      </c>
      <c r="C9" s="142">
        <v>9</v>
      </c>
    </row>
    <row r="10" spans="1:3" s="143" customFormat="1" ht="22.5" customHeight="1">
      <c r="A10" s="142">
        <v>5</v>
      </c>
      <c r="B10" s="143" t="s">
        <v>213</v>
      </c>
      <c r="C10" s="142">
        <v>10</v>
      </c>
    </row>
    <row r="11" spans="1:3" s="143" customFormat="1" ht="22.5" customHeight="1">
      <c r="A11" s="142">
        <v>6</v>
      </c>
      <c r="B11" s="143" t="s">
        <v>214</v>
      </c>
      <c r="C11" s="142">
        <v>11</v>
      </c>
    </row>
    <row r="12" spans="1:3" s="143" customFormat="1" ht="22.5" customHeight="1">
      <c r="A12" s="142">
        <v>7</v>
      </c>
      <c r="B12" s="143" t="s">
        <v>215</v>
      </c>
      <c r="C12" s="142">
        <v>11</v>
      </c>
    </row>
    <row r="13" spans="1:3" s="143" customFormat="1" ht="22.5" customHeight="1">
      <c r="A13" s="142">
        <v>8</v>
      </c>
      <c r="B13" s="143" t="s">
        <v>216</v>
      </c>
      <c r="C13" s="142">
        <v>12</v>
      </c>
    </row>
    <row r="14" spans="1:3" s="143" customFormat="1" ht="22.5" customHeight="1">
      <c r="A14" s="142">
        <v>9</v>
      </c>
      <c r="B14" s="143" t="s">
        <v>141</v>
      </c>
      <c r="C14" s="142">
        <v>13</v>
      </c>
    </row>
    <row r="15" spans="1:3" s="143" customFormat="1" ht="22.5" customHeight="1">
      <c r="A15" s="142"/>
      <c r="C15" s="142"/>
    </row>
    <row r="16" spans="1:3" s="143" customFormat="1" ht="22.5" customHeight="1">
      <c r="A16" s="142"/>
      <c r="C16" s="142"/>
    </row>
    <row r="17" spans="1:3" s="143" customFormat="1" ht="22.5" customHeight="1">
      <c r="A17" s="142"/>
      <c r="C17" s="142"/>
    </row>
    <row r="18" spans="1:3" s="143" customFormat="1" ht="22.5" customHeight="1">
      <c r="A18" s="144" t="s">
        <v>111</v>
      </c>
      <c r="C18" s="142"/>
    </row>
    <row r="19" spans="1:3" s="143" customFormat="1" ht="22.5" customHeight="1">
      <c r="A19" s="142" t="s">
        <v>112</v>
      </c>
      <c r="B19" s="143" t="s">
        <v>113</v>
      </c>
      <c r="C19" s="142"/>
    </row>
    <row r="20" spans="1:3" s="143" customFormat="1" ht="22.5" customHeight="1">
      <c r="A20" s="142" t="s">
        <v>114</v>
      </c>
      <c r="B20" s="143" t="s">
        <v>115</v>
      </c>
      <c r="C20" s="142"/>
    </row>
    <row r="21" spans="1:3" s="143" customFormat="1" ht="22.5" customHeight="1">
      <c r="A21" s="142"/>
      <c r="C21" s="142"/>
    </row>
  </sheetData>
  <mergeCells count="1">
    <mergeCell ref="A1:C1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8">
      <selection activeCell="A18" sqref="A18"/>
    </sheetView>
  </sheetViews>
  <sheetFormatPr defaultColWidth="9.140625" defaultRowHeight="12.75"/>
  <cols>
    <col min="1" max="1" width="22.140625" style="0" customWidth="1"/>
    <col min="2" max="3" width="14.28125" style="0" customWidth="1"/>
  </cols>
  <sheetData>
    <row r="1" spans="1:3" ht="21" customHeight="1">
      <c r="A1" s="79" t="s">
        <v>204</v>
      </c>
      <c r="B1" s="80"/>
      <c r="C1" s="80"/>
    </row>
    <row r="2" ht="9" customHeight="1"/>
    <row r="3" spans="1:3" ht="24.75" customHeight="1">
      <c r="A3" s="117" t="s">
        <v>0</v>
      </c>
      <c r="B3" s="89">
        <v>2009</v>
      </c>
      <c r="C3" s="89">
        <v>2010</v>
      </c>
    </row>
    <row r="4" spans="1:3" ht="24.75" customHeight="1">
      <c r="A4" s="118" t="s">
        <v>63</v>
      </c>
      <c r="B4" s="119">
        <v>88591</v>
      </c>
      <c r="C4" s="119">
        <v>91857</v>
      </c>
    </row>
    <row r="5" spans="1:3" ht="24.75" customHeight="1">
      <c r="A5" s="81" t="s">
        <v>64</v>
      </c>
      <c r="B5" s="82">
        <v>67892</v>
      </c>
      <c r="C5" s="82">
        <v>72366</v>
      </c>
    </row>
    <row r="6" spans="1:3" ht="24.75" customHeight="1">
      <c r="A6" s="81" t="s">
        <v>65</v>
      </c>
      <c r="B6" s="82">
        <v>76425</v>
      </c>
      <c r="C6" s="82">
        <v>85748</v>
      </c>
    </row>
    <row r="7" spans="1:3" ht="24.75" customHeight="1">
      <c r="A7" s="81" t="s">
        <v>66</v>
      </c>
      <c r="B7" s="82">
        <v>68969</v>
      </c>
      <c r="C7" s="82">
        <v>68969</v>
      </c>
    </row>
    <row r="8" spans="1:3" ht="24.75" customHeight="1">
      <c r="A8" s="81" t="s">
        <v>7</v>
      </c>
      <c r="B8" s="82">
        <v>64761</v>
      </c>
      <c r="C8" s="82">
        <v>64761</v>
      </c>
    </row>
    <row r="9" spans="1:3" ht="24.75" customHeight="1">
      <c r="A9" s="81" t="s">
        <v>67</v>
      </c>
      <c r="B9" s="82">
        <v>46866</v>
      </c>
      <c r="C9" s="82">
        <v>46866</v>
      </c>
    </row>
    <row r="10" spans="1:3" ht="24.75" customHeight="1">
      <c r="A10" s="81" t="s">
        <v>119</v>
      </c>
      <c r="B10" s="82">
        <v>71872</v>
      </c>
      <c r="C10" s="82">
        <v>71872</v>
      </c>
    </row>
    <row r="11" spans="1:3" ht="24.75" customHeight="1">
      <c r="A11" s="81" t="s">
        <v>120</v>
      </c>
      <c r="B11" s="82">
        <v>63365</v>
      </c>
      <c r="C11" s="82">
        <v>63365</v>
      </c>
    </row>
    <row r="12" spans="1:3" ht="24.75" customHeight="1">
      <c r="A12" s="81" t="s">
        <v>121</v>
      </c>
      <c r="B12" s="82">
        <v>60144</v>
      </c>
      <c r="C12" s="82">
        <v>60144</v>
      </c>
    </row>
    <row r="13" spans="1:3" ht="24.75" customHeight="1">
      <c r="A13" s="81" t="s">
        <v>144</v>
      </c>
      <c r="B13" s="82">
        <v>80197</v>
      </c>
      <c r="C13" s="82">
        <v>80197</v>
      </c>
    </row>
    <row r="14" spans="1:3" ht="24.75" customHeight="1">
      <c r="A14" s="81" t="s">
        <v>145</v>
      </c>
      <c r="B14" s="82">
        <v>78544</v>
      </c>
      <c r="C14" s="82">
        <v>78544</v>
      </c>
    </row>
    <row r="15" spans="1:3" ht="24.75" customHeight="1">
      <c r="A15" s="81" t="s">
        <v>146</v>
      </c>
      <c r="B15" s="82">
        <v>103730</v>
      </c>
      <c r="C15" s="82">
        <v>103730</v>
      </c>
    </row>
    <row r="16" spans="1:3" ht="12" customHeight="1">
      <c r="A16" s="120"/>
      <c r="B16" s="121"/>
      <c r="C16" s="121"/>
    </row>
    <row r="17" spans="1:3" ht="24.75" customHeight="1">
      <c r="A17" s="89" t="s">
        <v>62</v>
      </c>
      <c r="B17" s="122">
        <f>SUM(B4:B15)</f>
        <v>871356</v>
      </c>
      <c r="C17" s="122">
        <f>SUM(C4:C15)</f>
        <v>888419</v>
      </c>
    </row>
    <row r="18" spans="1:3" ht="24.75" customHeight="1">
      <c r="A18" s="113"/>
      <c r="B18" s="114"/>
      <c r="C18" s="114"/>
    </row>
    <row r="19" spans="1:3" ht="24.75" customHeight="1">
      <c r="A19" s="113"/>
      <c r="B19" s="114"/>
      <c r="C19" s="114"/>
    </row>
    <row r="20" spans="1:3" ht="24.75" customHeight="1">
      <c r="A20" s="111"/>
      <c r="B20" s="112"/>
      <c r="C20" s="112"/>
    </row>
    <row r="21" spans="1:3" ht="24.75" customHeight="1">
      <c r="A21" s="113"/>
      <c r="B21" s="114"/>
      <c r="C21" s="114"/>
    </row>
    <row r="22" spans="1:3" ht="24.75" customHeight="1">
      <c r="A22" s="113"/>
      <c r="B22" s="114"/>
      <c r="C22" s="114"/>
    </row>
    <row r="23" spans="1:3" ht="24.75" customHeight="1">
      <c r="A23" s="113"/>
      <c r="B23" s="114"/>
      <c r="C23" s="114"/>
    </row>
    <row r="24" spans="1:3" ht="24.75" customHeight="1">
      <c r="A24" s="113"/>
      <c r="B24" s="114"/>
      <c r="C24" s="114"/>
    </row>
    <row r="25" spans="1:3" ht="24.75" customHeight="1">
      <c r="A25" s="113"/>
      <c r="B25" s="114"/>
      <c r="C25" s="114"/>
    </row>
    <row r="26" spans="1:3" ht="24.75" customHeight="1">
      <c r="A26" s="115"/>
      <c r="B26" s="116"/>
      <c r="C26" s="116"/>
    </row>
    <row r="27" ht="24.75" customHeight="1"/>
  </sheetData>
  <printOptions/>
  <pageMargins left="0.75" right="0.75" top="1" bottom="1" header="0.5" footer="0.5"/>
  <pageSetup horizontalDpi="150" verticalDpi="15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28">
      <selection activeCell="A47" sqref="A47"/>
    </sheetView>
  </sheetViews>
  <sheetFormatPr defaultColWidth="9.140625" defaultRowHeight="12.75"/>
  <cols>
    <col min="1" max="1" width="3.57421875" style="0" customWidth="1"/>
    <col min="2" max="2" width="27.28125" style="86" customWidth="1"/>
    <col min="3" max="4" width="14.421875" style="86" customWidth="1"/>
  </cols>
  <sheetData>
    <row r="1" spans="2:4" ht="12.75">
      <c r="B1" s="123" t="s">
        <v>207</v>
      </c>
      <c r="C1" s="83"/>
      <c r="D1" s="83"/>
    </row>
    <row r="2" spans="2:4" ht="12.75">
      <c r="B2" s="318"/>
      <c r="C2" s="318"/>
      <c r="D2" s="318"/>
    </row>
    <row r="3" spans="1:4" ht="25.5" customHeight="1">
      <c r="A3" s="124"/>
      <c r="B3" s="117" t="s">
        <v>104</v>
      </c>
      <c r="C3" s="101" t="s">
        <v>205</v>
      </c>
      <c r="D3" s="101" t="s">
        <v>206</v>
      </c>
    </row>
    <row r="4" spans="1:4" ht="16.5" customHeight="1">
      <c r="A4" s="81">
        <v>1</v>
      </c>
      <c r="B4" s="84" t="s">
        <v>25</v>
      </c>
      <c r="C4" s="85">
        <v>76648</v>
      </c>
      <c r="D4" s="85">
        <v>85039</v>
      </c>
    </row>
    <row r="5" spans="1:4" ht="16.5" customHeight="1">
      <c r="A5" s="81">
        <v>2</v>
      </c>
      <c r="B5" s="125" t="s">
        <v>105</v>
      </c>
      <c r="C5" s="85">
        <v>30391</v>
      </c>
      <c r="D5" s="85">
        <v>33394</v>
      </c>
    </row>
    <row r="6" spans="1:4" ht="16.5" customHeight="1">
      <c r="A6" s="81">
        <v>3</v>
      </c>
      <c r="B6" s="125" t="s">
        <v>88</v>
      </c>
      <c r="C6" s="85">
        <v>23563</v>
      </c>
      <c r="D6" s="85">
        <v>22251</v>
      </c>
    </row>
    <row r="7" spans="1:4" ht="16.5" customHeight="1">
      <c r="A7" s="81">
        <v>4</v>
      </c>
      <c r="B7" s="126" t="s">
        <v>27</v>
      </c>
      <c r="C7" s="85">
        <v>19058</v>
      </c>
      <c r="D7" s="85">
        <v>21170</v>
      </c>
    </row>
    <row r="8" spans="1:4" ht="16.5" customHeight="1">
      <c r="A8" s="81">
        <v>5</v>
      </c>
      <c r="B8" s="126" t="s">
        <v>106</v>
      </c>
      <c r="C8" s="85">
        <v>14901</v>
      </c>
      <c r="D8" s="85">
        <v>17592</v>
      </c>
    </row>
    <row r="9" spans="1:4" ht="16.5" customHeight="1">
      <c r="A9" s="81">
        <v>6</v>
      </c>
      <c r="B9" s="126" t="s">
        <v>26</v>
      </c>
      <c r="C9" s="85">
        <v>14776</v>
      </c>
      <c r="D9" s="85">
        <v>14934</v>
      </c>
    </row>
    <row r="10" spans="1:4" ht="16.5" customHeight="1">
      <c r="A10" s="81">
        <v>7</v>
      </c>
      <c r="B10" s="126" t="s">
        <v>39</v>
      </c>
      <c r="C10" s="85">
        <v>6769</v>
      </c>
      <c r="D10" s="85">
        <v>8173</v>
      </c>
    </row>
    <row r="11" spans="1:4" ht="16.5" customHeight="1">
      <c r="A11" s="81">
        <v>8</v>
      </c>
      <c r="B11" s="126" t="s">
        <v>89</v>
      </c>
      <c r="C11" s="85">
        <v>3613</v>
      </c>
      <c r="D11" s="287">
        <v>4730</v>
      </c>
    </row>
    <row r="12" spans="1:4" ht="16.5" customHeight="1">
      <c r="A12" s="81">
        <v>9</v>
      </c>
      <c r="B12" s="126" t="s">
        <v>68</v>
      </c>
      <c r="C12" s="85">
        <v>2942</v>
      </c>
      <c r="D12" s="287">
        <v>3437</v>
      </c>
    </row>
    <row r="13" spans="1:4" ht="16.5" customHeight="1">
      <c r="A13" s="81">
        <v>10</v>
      </c>
      <c r="B13" s="126" t="s">
        <v>223</v>
      </c>
      <c r="C13" s="85">
        <v>2378</v>
      </c>
      <c r="D13" s="287">
        <v>2400</v>
      </c>
    </row>
    <row r="14" spans="1:4" ht="16.5" customHeight="1">
      <c r="A14" s="127"/>
      <c r="B14" s="128"/>
      <c r="C14" s="128"/>
      <c r="D14" s="128"/>
    </row>
    <row r="15" spans="1:4" ht="16.5" customHeight="1">
      <c r="A15" s="113"/>
      <c r="B15" s="129"/>
      <c r="C15" s="130"/>
      <c r="D15" s="130"/>
    </row>
    <row r="16" spans="1:4" ht="19.5" customHeight="1">
      <c r="A16" s="113"/>
      <c r="B16" s="129"/>
      <c r="C16" s="131"/>
      <c r="D16" s="131"/>
    </row>
    <row r="17" spans="1:4" ht="11.25" customHeight="1">
      <c r="A17" s="113"/>
      <c r="B17" s="129"/>
      <c r="C17" s="132"/>
      <c r="D17" s="132"/>
    </row>
    <row r="18" spans="2:4" ht="15">
      <c r="B18" s="133"/>
      <c r="C18" s="134"/>
      <c r="D18" s="134"/>
    </row>
    <row r="19" spans="2:4" ht="9" customHeight="1">
      <c r="B19" s="129"/>
      <c r="C19" s="130"/>
      <c r="D19" s="130"/>
    </row>
    <row r="20" spans="2:4" ht="12.75">
      <c r="B20" s="129"/>
      <c r="C20" s="135"/>
      <c r="D20" s="135"/>
    </row>
    <row r="21" spans="2:4" ht="12.75">
      <c r="B21" s="129"/>
      <c r="C21" s="135"/>
      <c r="D21" s="135"/>
    </row>
    <row r="22" spans="2:4" ht="12.75">
      <c r="B22" s="129"/>
      <c r="C22" s="135"/>
      <c r="D22" s="135"/>
    </row>
    <row r="23" spans="2:4" ht="12.75">
      <c r="B23" s="129"/>
      <c r="C23" s="135"/>
      <c r="D23" s="135"/>
    </row>
    <row r="24" spans="2:4" ht="12.75">
      <c r="B24" s="132"/>
      <c r="C24" s="136"/>
      <c r="D24" s="136"/>
    </row>
    <row r="25" spans="2:4" ht="12.75">
      <c r="B25" s="132"/>
      <c r="C25" s="136"/>
      <c r="D25" s="136"/>
    </row>
    <row r="26" spans="2:4" ht="12.75">
      <c r="B26" s="132"/>
      <c r="C26" s="136"/>
      <c r="D26" s="136"/>
    </row>
    <row r="27" spans="2:4" ht="12.75">
      <c r="B27" s="132"/>
      <c r="C27" s="136"/>
      <c r="D27" s="136"/>
    </row>
    <row r="28" spans="2:4" ht="12.75">
      <c r="B28" s="132"/>
      <c r="C28" s="136"/>
      <c r="D28" s="136"/>
    </row>
    <row r="29" spans="2:4" ht="12.75">
      <c r="B29" s="132"/>
      <c r="C29" s="136"/>
      <c r="D29" s="136"/>
    </row>
    <row r="30" spans="2:4" ht="12.75">
      <c r="B30" s="131"/>
      <c r="C30" s="131"/>
      <c r="D30" s="131"/>
    </row>
    <row r="31" spans="2:4" ht="12.75">
      <c r="B31" s="131"/>
      <c r="C31" s="131"/>
      <c r="D31" s="131"/>
    </row>
    <row r="32" spans="2:4" ht="15">
      <c r="B32" s="133"/>
      <c r="C32" s="131"/>
      <c r="D32" s="131"/>
    </row>
    <row r="33" spans="2:4" ht="15">
      <c r="B33" s="133"/>
      <c r="C33" s="131"/>
      <c r="D33" s="131"/>
    </row>
    <row r="34" spans="2:4" ht="15">
      <c r="B34" s="133"/>
      <c r="C34" s="131"/>
      <c r="D34" s="131"/>
    </row>
    <row r="35" spans="2:4" ht="15">
      <c r="B35" s="133"/>
      <c r="C35" s="131"/>
      <c r="D35" s="131"/>
    </row>
    <row r="36" spans="2:4" ht="15">
      <c r="B36" s="133"/>
      <c r="C36" s="131"/>
      <c r="D36" s="131"/>
    </row>
    <row r="37" spans="2:4" ht="15">
      <c r="B37" s="133"/>
      <c r="C37" s="131"/>
      <c r="D37" s="131"/>
    </row>
    <row r="38" spans="2:4" ht="15">
      <c r="B38" s="137"/>
      <c r="C38" s="131"/>
      <c r="D38" s="131"/>
    </row>
    <row r="39" spans="2:4" ht="15">
      <c r="B39" s="133"/>
      <c r="C39" s="131"/>
      <c r="D39" s="131"/>
    </row>
    <row r="40" spans="2:4" ht="15">
      <c r="B40" s="133"/>
      <c r="C40" s="131"/>
      <c r="D40" s="131"/>
    </row>
    <row r="41" spans="2:4" ht="15">
      <c r="B41" s="133"/>
      <c r="C41" s="131"/>
      <c r="D41" s="131"/>
    </row>
    <row r="42" spans="2:4" ht="12.75">
      <c r="B42" s="131"/>
      <c r="C42" s="131"/>
      <c r="D42" s="131"/>
    </row>
    <row r="43" spans="2:4" ht="12.75">
      <c r="B43" s="131"/>
      <c r="C43" s="131"/>
      <c r="D43" s="131"/>
    </row>
    <row r="44" spans="2:4" ht="12.75">
      <c r="B44" s="131"/>
      <c r="C44" s="131"/>
      <c r="D44" s="131"/>
    </row>
  </sheetData>
  <mergeCells count="1">
    <mergeCell ref="B2:D2"/>
  </mergeCells>
  <printOptions/>
  <pageMargins left="0.25" right="0.25" top="1" bottom="1" header="0.5" footer="0.5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6" sqref="H6"/>
    </sheetView>
  </sheetViews>
  <sheetFormatPr defaultColWidth="9.140625" defaultRowHeight="12.75"/>
  <cols>
    <col min="1" max="1" width="12.7109375" style="3" customWidth="1"/>
    <col min="2" max="7" width="11.7109375" style="3" customWidth="1"/>
    <col min="8" max="16384" width="9.140625" style="3" customWidth="1"/>
  </cols>
  <sheetData>
    <row r="1" spans="1:7" ht="18" customHeight="1">
      <c r="A1" s="1" t="s">
        <v>220</v>
      </c>
      <c r="B1" s="2"/>
      <c r="C1" s="2"/>
      <c r="D1" s="2"/>
      <c r="E1" s="2"/>
      <c r="F1" s="2"/>
      <c r="G1" s="267"/>
    </row>
    <row r="2" ht="13.5" customHeight="1">
      <c r="G2" s="268"/>
    </row>
    <row r="3" spans="1:7" ht="31.5" customHeight="1">
      <c r="A3" s="307" t="s">
        <v>0</v>
      </c>
      <c r="B3" s="5">
        <v>2008</v>
      </c>
      <c r="C3" s="6"/>
      <c r="D3" s="5">
        <v>2009</v>
      </c>
      <c r="E3" s="6"/>
      <c r="F3" s="5" t="s">
        <v>147</v>
      </c>
      <c r="G3" s="32"/>
    </row>
    <row r="4" spans="1:7" ht="31.5" customHeight="1">
      <c r="A4" s="308"/>
      <c r="B4" s="8" t="s">
        <v>1</v>
      </c>
      <c r="C4" s="8" t="s">
        <v>91</v>
      </c>
      <c r="D4" s="8" t="s">
        <v>1</v>
      </c>
      <c r="E4" s="8" t="s">
        <v>91</v>
      </c>
      <c r="F4" s="8" t="s">
        <v>1</v>
      </c>
      <c r="G4" s="33" t="s">
        <v>91</v>
      </c>
    </row>
    <row r="5" spans="1:7" ht="27" customHeight="1">
      <c r="A5" s="9" t="s">
        <v>2</v>
      </c>
      <c r="B5" s="10">
        <v>125228</v>
      </c>
      <c r="C5" s="10">
        <v>144490</v>
      </c>
      <c r="D5" s="10">
        <v>117415</v>
      </c>
      <c r="E5" s="10">
        <v>138314</v>
      </c>
      <c r="F5" s="10">
        <v>119807</v>
      </c>
      <c r="G5" s="153">
        <v>145268</v>
      </c>
    </row>
    <row r="6" spans="1:7" ht="27" customHeight="1">
      <c r="A6" s="9" t="s">
        <v>3</v>
      </c>
      <c r="B6" s="10">
        <v>98424</v>
      </c>
      <c r="C6" s="10">
        <v>99897</v>
      </c>
      <c r="D6" s="10">
        <v>90042</v>
      </c>
      <c r="E6" s="10">
        <v>90246</v>
      </c>
      <c r="F6" s="10">
        <v>91943</v>
      </c>
      <c r="G6" s="153">
        <v>92398</v>
      </c>
    </row>
    <row r="7" spans="1:7" ht="27" customHeight="1">
      <c r="A7" s="9" t="s">
        <v>4</v>
      </c>
      <c r="B7" s="10">
        <v>115987</v>
      </c>
      <c r="C7" s="10">
        <v>122014</v>
      </c>
      <c r="D7" s="10">
        <v>99673</v>
      </c>
      <c r="E7" s="10">
        <v>103146</v>
      </c>
      <c r="F7" s="10">
        <v>123358</v>
      </c>
      <c r="G7" s="153">
        <v>128101</v>
      </c>
    </row>
    <row r="8" spans="1:7" ht="27" customHeight="1">
      <c r="A8" s="11" t="s">
        <v>5</v>
      </c>
      <c r="B8" s="12">
        <v>339639</v>
      </c>
      <c r="C8" s="12">
        <v>366401</v>
      </c>
      <c r="D8" s="12">
        <v>307130</v>
      </c>
      <c r="E8" s="12">
        <v>331706</v>
      </c>
      <c r="F8" s="12">
        <v>335108</v>
      </c>
      <c r="G8" s="154">
        <v>365767</v>
      </c>
    </row>
    <row r="9" spans="1:7" ht="27" customHeight="1">
      <c r="A9" s="9" t="s">
        <v>6</v>
      </c>
      <c r="B9" s="10">
        <v>96210</v>
      </c>
      <c r="C9" s="10">
        <v>97364</v>
      </c>
      <c r="D9" s="10">
        <v>91269</v>
      </c>
      <c r="E9" s="10">
        <v>91483</v>
      </c>
      <c r="F9" s="10" t="s">
        <v>90</v>
      </c>
      <c r="G9" s="153" t="s">
        <v>90</v>
      </c>
    </row>
    <row r="10" spans="1:7" ht="27" customHeight="1">
      <c r="A10" s="9" t="s">
        <v>7</v>
      </c>
      <c r="B10" s="10">
        <v>87375</v>
      </c>
      <c r="C10" s="10">
        <v>96647</v>
      </c>
      <c r="D10" s="10">
        <v>83609</v>
      </c>
      <c r="E10" s="10">
        <v>89204</v>
      </c>
      <c r="F10" s="10" t="s">
        <v>90</v>
      </c>
      <c r="G10" s="153" t="s">
        <v>90</v>
      </c>
    </row>
    <row r="11" spans="1:7" ht="27" customHeight="1">
      <c r="A11" s="9" t="s">
        <v>8</v>
      </c>
      <c r="B11" s="10">
        <v>76627</v>
      </c>
      <c r="C11" s="10">
        <v>63360</v>
      </c>
      <c r="D11" s="10">
        <v>70662</v>
      </c>
      <c r="E11" s="10">
        <v>70071</v>
      </c>
      <c r="F11" s="10" t="s">
        <v>90</v>
      </c>
      <c r="G11" s="153" t="s">
        <v>90</v>
      </c>
    </row>
    <row r="12" spans="1:7" ht="27" customHeight="1">
      <c r="A12" s="11" t="s">
        <v>9</v>
      </c>
      <c r="B12" s="12">
        <v>260212</v>
      </c>
      <c r="C12" s="12">
        <v>257371</v>
      </c>
      <c r="D12" s="12">
        <v>245540</v>
      </c>
      <c r="E12" s="12">
        <v>250758</v>
      </c>
      <c r="F12" s="10" t="s">
        <v>90</v>
      </c>
      <c r="G12" s="153" t="s">
        <v>90</v>
      </c>
    </row>
    <row r="13" spans="1:7" ht="27" customHeight="1">
      <c r="A13" s="13" t="s">
        <v>10</v>
      </c>
      <c r="B13" s="14">
        <v>599851</v>
      </c>
      <c r="C13" s="14">
        <v>623772</v>
      </c>
      <c r="D13" s="14">
        <v>552670</v>
      </c>
      <c r="E13" s="14">
        <v>582464</v>
      </c>
      <c r="F13" s="14" t="s">
        <v>90</v>
      </c>
      <c r="G13" s="155" t="s">
        <v>90</v>
      </c>
    </row>
    <row r="14" spans="1:7" ht="27" customHeight="1">
      <c r="A14" s="15" t="s">
        <v>11</v>
      </c>
      <c r="B14" s="10">
        <v>112508</v>
      </c>
      <c r="C14" s="10">
        <v>91931</v>
      </c>
      <c r="D14" s="10">
        <v>98683</v>
      </c>
      <c r="E14" s="10">
        <v>84366</v>
      </c>
      <c r="F14" s="10" t="s">
        <v>90</v>
      </c>
      <c r="G14" s="153" t="s">
        <v>90</v>
      </c>
    </row>
    <row r="15" spans="1:7" ht="27" customHeight="1">
      <c r="A15" s="15" t="s">
        <v>12</v>
      </c>
      <c r="B15" s="10">
        <v>98044</v>
      </c>
      <c r="C15" s="10">
        <v>113039</v>
      </c>
      <c r="D15" s="10">
        <v>89460</v>
      </c>
      <c r="E15" s="10">
        <v>102778</v>
      </c>
      <c r="F15" s="10" t="s">
        <v>90</v>
      </c>
      <c r="G15" s="153" t="s">
        <v>90</v>
      </c>
    </row>
    <row r="16" spans="1:7" ht="27" customHeight="1">
      <c r="A16" s="15" t="s">
        <v>13</v>
      </c>
      <c r="B16" s="10">
        <v>84194</v>
      </c>
      <c r="C16" s="10">
        <v>83868</v>
      </c>
      <c r="D16" s="10">
        <v>78928</v>
      </c>
      <c r="E16" s="10">
        <v>78452</v>
      </c>
      <c r="F16" s="10" t="s">
        <v>90</v>
      </c>
      <c r="G16" s="153" t="s">
        <v>90</v>
      </c>
    </row>
    <row r="17" spans="1:7" ht="27" customHeight="1">
      <c r="A17" s="11" t="s">
        <v>14</v>
      </c>
      <c r="B17" s="12">
        <v>294746</v>
      </c>
      <c r="C17" s="12">
        <v>288838</v>
      </c>
      <c r="D17" s="12">
        <v>267071</v>
      </c>
      <c r="E17" s="12">
        <v>265596</v>
      </c>
      <c r="F17" s="10" t="s">
        <v>90</v>
      </c>
      <c r="G17" s="153" t="s">
        <v>90</v>
      </c>
    </row>
    <row r="18" spans="1:7" ht="27" customHeight="1">
      <c r="A18" s="13" t="s">
        <v>94</v>
      </c>
      <c r="B18" s="14">
        <v>894597</v>
      </c>
      <c r="C18" s="14">
        <v>912610</v>
      </c>
      <c r="D18" s="14">
        <v>819741</v>
      </c>
      <c r="E18" s="14">
        <v>848060</v>
      </c>
      <c r="F18" s="14" t="s">
        <v>90</v>
      </c>
      <c r="G18" s="155" t="s">
        <v>90</v>
      </c>
    </row>
    <row r="19" spans="1:7" ht="27" customHeight="1">
      <c r="A19" s="15" t="s">
        <v>15</v>
      </c>
      <c r="B19" s="10">
        <v>104069</v>
      </c>
      <c r="C19" s="10">
        <v>101959</v>
      </c>
      <c r="D19" s="10">
        <v>100677</v>
      </c>
      <c r="E19" s="10">
        <v>98938</v>
      </c>
      <c r="F19" s="10" t="s">
        <v>90</v>
      </c>
      <c r="G19" s="153" t="s">
        <v>90</v>
      </c>
    </row>
    <row r="20" spans="1:7" ht="27" customHeight="1">
      <c r="A20" s="15" t="s">
        <v>16</v>
      </c>
      <c r="B20" s="10">
        <v>98663</v>
      </c>
      <c r="C20" s="10">
        <v>93176</v>
      </c>
      <c r="D20" s="10">
        <v>101626</v>
      </c>
      <c r="E20" s="10">
        <v>98919</v>
      </c>
      <c r="F20" s="10" t="s">
        <v>90</v>
      </c>
      <c r="G20" s="153" t="s">
        <v>90</v>
      </c>
    </row>
    <row r="21" spans="1:7" ht="27" customHeight="1">
      <c r="A21" s="15" t="s">
        <v>17</v>
      </c>
      <c r="B21" s="10">
        <v>129099</v>
      </c>
      <c r="C21" s="10">
        <v>99004</v>
      </c>
      <c r="D21" s="10">
        <v>134535</v>
      </c>
      <c r="E21" s="10">
        <v>107652</v>
      </c>
      <c r="F21" s="10" t="s">
        <v>90</v>
      </c>
      <c r="G21" s="153" t="s">
        <v>90</v>
      </c>
    </row>
    <row r="22" spans="1:7" ht="27" customHeight="1">
      <c r="A22" s="11" t="s">
        <v>18</v>
      </c>
      <c r="B22" s="12">
        <v>331831</v>
      </c>
      <c r="C22" s="12">
        <v>294139</v>
      </c>
      <c r="D22" s="12">
        <v>336838</v>
      </c>
      <c r="E22" s="12">
        <v>305509</v>
      </c>
      <c r="F22" s="10" t="s">
        <v>90</v>
      </c>
      <c r="G22" s="153" t="s">
        <v>90</v>
      </c>
    </row>
    <row r="23" spans="1:7" ht="27" customHeight="1">
      <c r="A23" s="13" t="s">
        <v>19</v>
      </c>
      <c r="B23" s="14">
        <v>626577</v>
      </c>
      <c r="C23" s="14">
        <v>582977</v>
      </c>
      <c r="D23" s="14">
        <v>603909</v>
      </c>
      <c r="E23" s="14">
        <v>571105</v>
      </c>
      <c r="F23" s="14" t="s">
        <v>90</v>
      </c>
      <c r="G23" s="155" t="s">
        <v>90</v>
      </c>
    </row>
    <row r="24" spans="1:7" ht="12" customHeight="1">
      <c r="A24" s="13"/>
      <c r="B24" s="14"/>
      <c r="C24" s="14"/>
      <c r="D24" s="14"/>
      <c r="E24" s="14"/>
      <c r="F24" s="14"/>
      <c r="G24" s="155"/>
    </row>
    <row r="25" spans="1:7" s="17" customFormat="1" ht="31.5" customHeight="1">
      <c r="A25" s="38" t="s">
        <v>20</v>
      </c>
      <c r="B25" s="16">
        <v>1226428</v>
      </c>
      <c r="C25" s="16">
        <v>1206749</v>
      </c>
      <c r="D25" s="16">
        <v>1156579</v>
      </c>
      <c r="E25" s="16">
        <v>1153569</v>
      </c>
      <c r="F25" s="16" t="s">
        <v>90</v>
      </c>
      <c r="G25" s="156" t="s">
        <v>90</v>
      </c>
    </row>
    <row r="26" ht="15.75" customHeight="1">
      <c r="A26" s="18" t="s">
        <v>90</v>
      </c>
    </row>
    <row r="27" spans="1:7" ht="15.75">
      <c r="A27" s="91" t="s">
        <v>103</v>
      </c>
      <c r="F27"/>
      <c r="G27"/>
    </row>
    <row r="28" ht="15.75">
      <c r="A28" s="91" t="s">
        <v>116</v>
      </c>
    </row>
  </sheetData>
  <mergeCells count="1">
    <mergeCell ref="A3:A4"/>
  </mergeCells>
  <printOptions horizontalCentered="1"/>
  <pageMargins left="0.25" right="0.25" top="1" bottom="0.5" header="0.5" footer="0.5"/>
  <pageSetup horizontalDpi="600" verticalDpi="600" orientation="portrait" paperSize="9" r:id="rId2"/>
  <headerFooter alignWithMargins="0">
    <oddHeader>&amp;C7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2" sqref="B12"/>
    </sheetView>
  </sheetViews>
  <sheetFormatPr defaultColWidth="9.140625" defaultRowHeight="12.75"/>
  <cols>
    <col min="1" max="1" width="28.140625" style="3" customWidth="1"/>
    <col min="2" max="4" width="17.57421875" style="3" customWidth="1"/>
    <col min="5" max="16384" width="9.140625" style="3" customWidth="1"/>
  </cols>
  <sheetData>
    <row r="1" spans="1:4" ht="19.5" customHeight="1">
      <c r="A1" s="309" t="s">
        <v>21</v>
      </c>
      <c r="B1" s="309"/>
      <c r="C1" s="309"/>
      <c r="D1" s="309"/>
    </row>
    <row r="2" spans="1:4" ht="19.5" customHeight="1">
      <c r="A2" s="1" t="s">
        <v>158</v>
      </c>
      <c r="B2" s="2"/>
      <c r="C2" s="2"/>
      <c r="D2" s="2"/>
    </row>
    <row r="3" spans="1:3" ht="18" customHeight="1">
      <c r="A3" s="19"/>
      <c r="B3" s="19"/>
      <c r="C3" s="19"/>
    </row>
    <row r="4" spans="1:4" ht="30" customHeight="1">
      <c r="A4" s="20" t="s">
        <v>22</v>
      </c>
      <c r="B4" s="21">
        <v>2009</v>
      </c>
      <c r="C4" s="21">
        <v>2010</v>
      </c>
      <c r="D4" s="21" t="s">
        <v>23</v>
      </c>
    </row>
    <row r="5" spans="1:4" s="17" customFormat="1" ht="19.5" customHeight="1">
      <c r="A5" s="22" t="s">
        <v>24</v>
      </c>
      <c r="B5" s="23">
        <v>13877</v>
      </c>
      <c r="C5" s="23">
        <v>13546</v>
      </c>
      <c r="D5" s="92">
        <v>-2.385241766952504</v>
      </c>
    </row>
    <row r="6" spans="1:4" ht="15.75" customHeight="1">
      <c r="A6" s="15" t="s">
        <v>25</v>
      </c>
      <c r="B6" s="24">
        <v>6571</v>
      </c>
      <c r="C6" s="24">
        <v>6150</v>
      </c>
      <c r="D6" s="25">
        <v>-6.406939583016282</v>
      </c>
    </row>
    <row r="7" spans="1:4" ht="15.75" customHeight="1">
      <c r="A7" s="15" t="s">
        <v>26</v>
      </c>
      <c r="B7" s="24">
        <v>641</v>
      </c>
      <c r="C7" s="24">
        <v>666</v>
      </c>
      <c r="D7" s="25">
        <v>3.900156006240252</v>
      </c>
    </row>
    <row r="8" spans="1:4" ht="15.75" customHeight="1">
      <c r="A8" s="15" t="s">
        <v>27</v>
      </c>
      <c r="B8" s="24">
        <v>1278</v>
      </c>
      <c r="C8" s="24">
        <v>1482</v>
      </c>
      <c r="D8" s="25">
        <v>15.962441314553999</v>
      </c>
    </row>
    <row r="9" spans="1:4" ht="15.75" customHeight="1">
      <c r="A9" s="15" t="s">
        <v>28</v>
      </c>
      <c r="B9" s="24">
        <v>309</v>
      </c>
      <c r="C9" s="24">
        <v>434</v>
      </c>
      <c r="D9" s="25">
        <v>40.45307443365695</v>
      </c>
    </row>
    <row r="10" spans="1:4" ht="15.75" customHeight="1">
      <c r="A10" s="15" t="s">
        <v>29</v>
      </c>
      <c r="B10" s="24">
        <v>5074</v>
      </c>
      <c r="C10" s="24">
        <v>4814</v>
      </c>
      <c r="D10" s="25">
        <v>-5.1241623965313465</v>
      </c>
    </row>
    <row r="11" spans="1:4" ht="15.75" customHeight="1">
      <c r="A11" s="15" t="s">
        <v>30</v>
      </c>
      <c r="B11" s="24">
        <v>4</v>
      </c>
      <c r="C11" s="24">
        <v>0</v>
      </c>
      <c r="D11" s="25">
        <v>-100</v>
      </c>
    </row>
    <row r="12" spans="1:4" s="17" customFormat="1" ht="19.5" customHeight="1">
      <c r="A12" s="26" t="s">
        <v>31</v>
      </c>
      <c r="B12" s="27">
        <v>14224</v>
      </c>
      <c r="C12" s="27">
        <v>16221</v>
      </c>
      <c r="D12" s="28">
        <v>14.039651293588307</v>
      </c>
    </row>
    <row r="13" spans="1:4" ht="15.75" customHeight="1">
      <c r="A13" s="15" t="s">
        <v>32</v>
      </c>
      <c r="B13" s="24">
        <v>1554</v>
      </c>
      <c r="C13" s="24">
        <v>1942</v>
      </c>
      <c r="D13" s="25">
        <v>24.967824967824967</v>
      </c>
    </row>
    <row r="14" spans="1:4" ht="15.75" customHeight="1">
      <c r="A14" s="15" t="s">
        <v>33</v>
      </c>
      <c r="B14" s="24">
        <v>6048</v>
      </c>
      <c r="C14" s="24">
        <v>6992</v>
      </c>
      <c r="D14" s="25">
        <v>15.608465608465607</v>
      </c>
    </row>
    <row r="15" spans="1:4" ht="15.75" customHeight="1">
      <c r="A15" s="15" t="s">
        <v>34</v>
      </c>
      <c r="B15" s="24">
        <v>1720</v>
      </c>
      <c r="C15" s="24">
        <v>2112</v>
      </c>
      <c r="D15" s="25">
        <v>22.79069767441861</v>
      </c>
    </row>
    <row r="16" spans="1:4" ht="15.75" customHeight="1">
      <c r="A16" s="15" t="s">
        <v>35</v>
      </c>
      <c r="B16" s="24">
        <v>4590</v>
      </c>
      <c r="C16" s="24">
        <v>4790</v>
      </c>
      <c r="D16" s="25">
        <v>4.357298474945523</v>
      </c>
    </row>
    <row r="17" spans="1:4" ht="15.75" customHeight="1">
      <c r="A17" s="15" t="s">
        <v>36</v>
      </c>
      <c r="B17" s="157" t="s">
        <v>122</v>
      </c>
      <c r="C17" s="157" t="s">
        <v>122</v>
      </c>
      <c r="D17" s="158" t="s">
        <v>123</v>
      </c>
    </row>
    <row r="18" spans="1:4" ht="15.75" customHeight="1">
      <c r="A18" s="15" t="s">
        <v>37</v>
      </c>
      <c r="B18" s="24">
        <v>312</v>
      </c>
      <c r="C18" s="24">
        <v>385</v>
      </c>
      <c r="D18" s="25">
        <v>23.397435897435898</v>
      </c>
    </row>
    <row r="19" spans="1:4" s="17" customFormat="1" ht="19.5" customHeight="1">
      <c r="A19" s="26" t="s">
        <v>38</v>
      </c>
      <c r="B19" s="27">
        <v>14262</v>
      </c>
      <c r="C19" s="27">
        <v>16984</v>
      </c>
      <c r="D19" s="28">
        <v>19.085682232505945</v>
      </c>
    </row>
    <row r="20" spans="1:4" s="17" customFormat="1" ht="19.5" customHeight="1">
      <c r="A20" s="88" t="s">
        <v>97</v>
      </c>
      <c r="B20" s="29">
        <v>1784</v>
      </c>
      <c r="C20" s="24">
        <v>3107</v>
      </c>
      <c r="D20" s="25">
        <v>74.15919282511209</v>
      </c>
    </row>
    <row r="21" spans="1:4" ht="15.75" customHeight="1">
      <c r="A21" s="15" t="s">
        <v>39</v>
      </c>
      <c r="B21" s="24">
        <v>4209</v>
      </c>
      <c r="C21" s="24">
        <v>5833</v>
      </c>
      <c r="D21" s="25">
        <v>38.583986695177</v>
      </c>
    </row>
    <row r="22" spans="1:4" ht="15.75" customHeight="1">
      <c r="A22" s="15" t="s">
        <v>40</v>
      </c>
      <c r="B22" s="24">
        <v>524</v>
      </c>
      <c r="C22" s="24">
        <v>646</v>
      </c>
      <c r="D22" s="25">
        <v>23.28244274809161</v>
      </c>
    </row>
    <row r="23" spans="1:4" ht="15.75" customHeight="1">
      <c r="A23" s="15" t="s">
        <v>41</v>
      </c>
      <c r="B23" s="24">
        <v>1668</v>
      </c>
      <c r="C23" s="24">
        <v>2347</v>
      </c>
      <c r="D23" s="25">
        <v>40.707434052757776</v>
      </c>
    </row>
    <row r="24" spans="1:4" ht="15.75" customHeight="1">
      <c r="A24" s="15" t="s">
        <v>42</v>
      </c>
      <c r="B24" s="157" t="s">
        <v>122</v>
      </c>
      <c r="C24" s="157" t="s">
        <v>122</v>
      </c>
      <c r="D24" s="158" t="s">
        <v>123</v>
      </c>
    </row>
    <row r="25" spans="1:4" ht="15.75" customHeight="1">
      <c r="A25" s="15" t="s">
        <v>92</v>
      </c>
      <c r="B25" s="24">
        <v>6066</v>
      </c>
      <c r="C25" s="24">
        <v>5045</v>
      </c>
      <c r="D25" s="25">
        <v>-16.83151994724696</v>
      </c>
    </row>
    <row r="26" spans="1:4" ht="15.75" customHeight="1">
      <c r="A26" s="15" t="s">
        <v>43</v>
      </c>
      <c r="B26" s="24">
        <v>11</v>
      </c>
      <c r="C26" s="24">
        <v>6</v>
      </c>
      <c r="D26" s="25">
        <v>-45.45454545454546</v>
      </c>
    </row>
    <row r="27" spans="1:4" s="17" customFormat="1" ht="19.5" customHeight="1">
      <c r="A27" s="26" t="s">
        <v>44</v>
      </c>
      <c r="B27" s="27">
        <v>3409</v>
      </c>
      <c r="C27" s="27">
        <v>2678</v>
      </c>
      <c r="D27" s="28">
        <v>-21.443238486359633</v>
      </c>
    </row>
    <row r="28" spans="1:4" ht="15.75" customHeight="1">
      <c r="A28" s="15" t="s">
        <v>45</v>
      </c>
      <c r="B28" s="24">
        <v>3409</v>
      </c>
      <c r="C28" s="24">
        <v>2678</v>
      </c>
      <c r="D28" s="25">
        <v>-21.443238486359633</v>
      </c>
    </row>
    <row r="29" spans="1:4" ht="15.75" customHeight="1">
      <c r="A29" s="15" t="s">
        <v>46</v>
      </c>
      <c r="B29" s="157" t="s">
        <v>122</v>
      </c>
      <c r="C29" s="157" t="s">
        <v>122</v>
      </c>
      <c r="D29" s="158" t="s">
        <v>123</v>
      </c>
    </row>
    <row r="30" spans="1:4" s="17" customFormat="1" ht="19.5" customHeight="1">
      <c r="A30" s="26" t="s">
        <v>47</v>
      </c>
      <c r="B30" s="27">
        <v>4</v>
      </c>
      <c r="C30" s="27">
        <v>0</v>
      </c>
      <c r="D30" s="28">
        <v>-100</v>
      </c>
    </row>
    <row r="31" spans="1:4" ht="15.75" customHeight="1">
      <c r="A31" s="15" t="s">
        <v>48</v>
      </c>
      <c r="B31" s="157" t="s">
        <v>122</v>
      </c>
      <c r="C31" s="157" t="s">
        <v>122</v>
      </c>
      <c r="D31" s="158" t="s">
        <v>123</v>
      </c>
    </row>
    <row r="32" spans="1:4" ht="15.75" customHeight="1">
      <c r="A32" s="15" t="s">
        <v>49</v>
      </c>
      <c r="B32" s="24">
        <v>2</v>
      </c>
      <c r="C32" s="24">
        <v>0</v>
      </c>
      <c r="D32" s="25">
        <v>-100</v>
      </c>
    </row>
    <row r="33" spans="1:4" ht="15.75" customHeight="1">
      <c r="A33" s="15" t="s">
        <v>50</v>
      </c>
      <c r="B33" s="24">
        <v>2</v>
      </c>
      <c r="C33" s="24">
        <v>0</v>
      </c>
      <c r="D33" s="25">
        <v>-100</v>
      </c>
    </row>
    <row r="34" spans="1:4" s="17" customFormat="1" ht="19.5" customHeight="1">
      <c r="A34" s="26" t="s">
        <v>51</v>
      </c>
      <c r="B34" s="27">
        <v>60</v>
      </c>
      <c r="C34" s="27">
        <v>131</v>
      </c>
      <c r="D34" s="100">
        <v>118.33333333333331</v>
      </c>
    </row>
    <row r="35" spans="1:4" ht="36" customHeight="1">
      <c r="A35" s="20" t="s">
        <v>52</v>
      </c>
      <c r="B35" s="30">
        <v>45836</v>
      </c>
      <c r="C35" s="30">
        <v>49560</v>
      </c>
      <c r="D35" s="159">
        <v>8.124618204031762</v>
      </c>
    </row>
    <row r="37" ht="15.75">
      <c r="A37" s="91" t="s">
        <v>96</v>
      </c>
    </row>
    <row r="38" s="70" customFormat="1" ht="14.25">
      <c r="A38" s="91"/>
    </row>
  </sheetData>
  <mergeCells count="1">
    <mergeCell ref="A1:D1"/>
  </mergeCells>
  <printOptions horizontalCentered="1"/>
  <pageMargins left="0.5" right="0.25" top="1" bottom="0.5" header="0.5" footer="0.5"/>
  <pageSetup horizontalDpi="600" verticalDpi="600" orientation="portrait" paperSize="9" r:id="rId1"/>
  <headerFooter alignWithMargins="0">
    <oddHeader>&amp;C8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B33" sqref="B33:D39"/>
    </sheetView>
  </sheetViews>
  <sheetFormatPr defaultColWidth="9.140625" defaultRowHeight="12.75"/>
  <cols>
    <col min="1" max="1" width="30.7109375" style="3" customWidth="1"/>
    <col min="2" max="4" width="14.28125" style="3" customWidth="1"/>
    <col min="5" max="16384" width="9.140625" style="3" customWidth="1"/>
  </cols>
  <sheetData>
    <row r="1" spans="1:4" ht="18" customHeight="1">
      <c r="A1" s="1" t="s">
        <v>149</v>
      </c>
      <c r="B1" s="2"/>
      <c r="C1" s="2"/>
      <c r="D1" s="2"/>
    </row>
    <row r="2" ht="8.25" customHeight="1"/>
    <row r="3" spans="1:4" ht="20.25" customHeight="1">
      <c r="A3" s="310" t="s">
        <v>0</v>
      </c>
      <c r="B3" s="6" t="s">
        <v>53</v>
      </c>
      <c r="C3" s="31"/>
      <c r="D3" s="32"/>
    </row>
    <row r="4" spans="1:4" ht="20.25" customHeight="1">
      <c r="A4" s="311"/>
      <c r="B4" s="33">
        <v>2008</v>
      </c>
      <c r="C4" s="33">
        <v>2009</v>
      </c>
      <c r="D4" s="33" t="s">
        <v>148</v>
      </c>
    </row>
    <row r="5" spans="1:4" ht="18.75" customHeight="1">
      <c r="A5" s="15" t="s">
        <v>2</v>
      </c>
      <c r="B5" s="34">
        <v>94579</v>
      </c>
      <c r="C5" s="34">
        <v>88591</v>
      </c>
      <c r="D5" s="34">
        <v>91857</v>
      </c>
    </row>
    <row r="6" spans="1:4" ht="18.75" customHeight="1">
      <c r="A6" s="15" t="s">
        <v>3</v>
      </c>
      <c r="B6" s="34">
        <v>77763</v>
      </c>
      <c r="C6" s="34">
        <v>67892</v>
      </c>
      <c r="D6" s="34">
        <v>72366</v>
      </c>
    </row>
    <row r="7" spans="1:4" ht="18.75" customHeight="1">
      <c r="A7" s="15" t="s">
        <v>4</v>
      </c>
      <c r="B7" s="34">
        <v>89152</v>
      </c>
      <c r="C7" s="34">
        <v>76425</v>
      </c>
      <c r="D7" s="34">
        <v>85748</v>
      </c>
    </row>
    <row r="8" spans="1:4" ht="17.25" customHeight="1">
      <c r="A8" s="11" t="s">
        <v>5</v>
      </c>
      <c r="B8" s="35">
        <v>261494</v>
      </c>
      <c r="C8" s="35">
        <v>232908</v>
      </c>
      <c r="D8" s="35">
        <v>249971</v>
      </c>
    </row>
    <row r="9" spans="1:4" ht="18.75" customHeight="1">
      <c r="A9" s="15" t="s">
        <v>6</v>
      </c>
      <c r="B9" s="34">
        <v>72837</v>
      </c>
      <c r="C9" s="34">
        <v>68969</v>
      </c>
      <c r="D9" s="34"/>
    </row>
    <row r="10" spans="1:4" ht="18.75" customHeight="1">
      <c r="A10" s="15" t="s">
        <v>7</v>
      </c>
      <c r="B10" s="34">
        <v>67705</v>
      </c>
      <c r="C10" s="34">
        <v>64761</v>
      </c>
      <c r="D10" s="34"/>
    </row>
    <row r="11" spans="1:4" ht="18.75" customHeight="1">
      <c r="A11" s="15" t="s">
        <v>8</v>
      </c>
      <c r="B11" s="34">
        <v>53722</v>
      </c>
      <c r="C11" s="34">
        <v>46866</v>
      </c>
      <c r="D11" s="34"/>
    </row>
    <row r="12" spans="1:4" ht="18.75" customHeight="1">
      <c r="A12" s="11" t="s">
        <v>9</v>
      </c>
      <c r="B12" s="35">
        <v>194264</v>
      </c>
      <c r="C12" s="35">
        <v>180596</v>
      </c>
      <c r="D12" s="35"/>
    </row>
    <row r="13" spans="1:4" ht="17.25" customHeight="1">
      <c r="A13" s="13" t="s">
        <v>10</v>
      </c>
      <c r="B13" s="90">
        <v>455758</v>
      </c>
      <c r="C13" s="90">
        <v>413504</v>
      </c>
      <c r="D13" s="90"/>
    </row>
    <row r="14" spans="1:4" ht="18.75" customHeight="1">
      <c r="A14" s="15" t="s">
        <v>11</v>
      </c>
      <c r="B14" s="34">
        <v>81169</v>
      </c>
      <c r="C14" s="34">
        <v>71872</v>
      </c>
      <c r="D14" s="34"/>
    </row>
    <row r="15" spans="1:4" ht="18.75" customHeight="1">
      <c r="A15" s="15" t="s">
        <v>12</v>
      </c>
      <c r="B15" s="34">
        <v>71605</v>
      </c>
      <c r="C15" s="34">
        <v>63365</v>
      </c>
      <c r="D15" s="34"/>
    </row>
    <row r="16" spans="1:4" ht="18.75" customHeight="1">
      <c r="A16" s="15" t="s">
        <v>13</v>
      </c>
      <c r="B16" s="34">
        <v>65632</v>
      </c>
      <c r="C16" s="34">
        <v>60144</v>
      </c>
      <c r="D16" s="34"/>
    </row>
    <row r="17" spans="1:4" ht="18" customHeight="1">
      <c r="A17" s="11" t="s">
        <v>14</v>
      </c>
      <c r="B17" s="36">
        <v>218406</v>
      </c>
      <c r="C17" s="36">
        <v>195381</v>
      </c>
      <c r="D17" s="36"/>
    </row>
    <row r="18" spans="1:4" ht="18" customHeight="1">
      <c r="A18" s="13" t="s">
        <v>94</v>
      </c>
      <c r="B18" s="103">
        <v>674164</v>
      </c>
      <c r="C18" s="103">
        <v>608885</v>
      </c>
      <c r="D18" s="103"/>
    </row>
    <row r="19" spans="1:4" ht="18.75" customHeight="1">
      <c r="A19" s="15" t="s">
        <v>15</v>
      </c>
      <c r="B19" s="34">
        <v>83524</v>
      </c>
      <c r="C19" s="34">
        <v>80197</v>
      </c>
      <c r="D19" s="34"/>
    </row>
    <row r="20" spans="1:4" ht="18.75" customHeight="1">
      <c r="A20" s="15" t="s">
        <v>16</v>
      </c>
      <c r="B20" s="34">
        <v>75380</v>
      </c>
      <c r="C20" s="34">
        <v>78544</v>
      </c>
      <c r="D20" s="34"/>
    </row>
    <row r="21" spans="1:4" ht="18.75" customHeight="1">
      <c r="A21" s="15" t="s">
        <v>17</v>
      </c>
      <c r="B21" s="34">
        <v>97388</v>
      </c>
      <c r="C21" s="34">
        <v>103730</v>
      </c>
      <c r="D21" s="34"/>
    </row>
    <row r="22" spans="1:4" ht="17.25" customHeight="1">
      <c r="A22" s="11" t="s">
        <v>18</v>
      </c>
      <c r="B22" s="35">
        <v>256292</v>
      </c>
      <c r="C22" s="35">
        <v>262471</v>
      </c>
      <c r="D22" s="35"/>
    </row>
    <row r="23" spans="1:4" ht="17.25" customHeight="1">
      <c r="A23" s="13" t="s">
        <v>19</v>
      </c>
      <c r="B23" s="90">
        <v>474698</v>
      </c>
      <c r="C23" s="90">
        <v>457852</v>
      </c>
      <c r="D23" s="90"/>
    </row>
    <row r="24" spans="1:4" ht="7.5" customHeight="1">
      <c r="A24" s="15"/>
      <c r="B24" s="37"/>
      <c r="C24" s="37"/>
      <c r="D24" s="37"/>
    </row>
    <row r="25" spans="1:4" ht="22.5" customHeight="1">
      <c r="A25" s="38" t="s">
        <v>20</v>
      </c>
      <c r="B25" s="39">
        <v>930456</v>
      </c>
      <c r="C25" s="39">
        <v>871356</v>
      </c>
      <c r="D25" s="39" t="s">
        <v>90</v>
      </c>
    </row>
    <row r="26" ht="21" customHeight="1">
      <c r="A26" s="91" t="s">
        <v>143</v>
      </c>
    </row>
    <row r="27" ht="21" customHeight="1">
      <c r="A27" s="91"/>
    </row>
    <row r="28" spans="1:4" ht="15.75">
      <c r="A28" s="309" t="s">
        <v>155</v>
      </c>
      <c r="B28" s="309"/>
      <c r="C28" s="309"/>
      <c r="D28" s="309"/>
    </row>
    <row r="29" spans="1:4" ht="15.75" customHeight="1" hidden="1">
      <c r="A29" s="309" t="s">
        <v>90</v>
      </c>
      <c r="B29" s="309"/>
      <c r="C29" s="309"/>
      <c r="D29" s="309"/>
    </row>
    <row r="30" spans="1:4" ht="15.75">
      <c r="A30" s="309" t="s">
        <v>158</v>
      </c>
      <c r="B30" s="309"/>
      <c r="C30" s="309"/>
      <c r="D30" s="309"/>
    </row>
    <row r="31" spans="2:4" ht="12" customHeight="1">
      <c r="B31" s="1"/>
      <c r="C31" s="1"/>
      <c r="D31" s="1"/>
    </row>
    <row r="32" spans="1:4" ht="30" customHeight="1">
      <c r="A32" s="40" t="s">
        <v>54</v>
      </c>
      <c r="B32" s="41" t="s">
        <v>156</v>
      </c>
      <c r="C32" s="41" t="s">
        <v>157</v>
      </c>
      <c r="D32" s="42" t="s">
        <v>55</v>
      </c>
    </row>
    <row r="33" spans="1:4" ht="19.5" customHeight="1">
      <c r="A33" s="43" t="s">
        <v>56</v>
      </c>
      <c r="B33" s="44">
        <v>217540</v>
      </c>
      <c r="C33" s="93">
        <v>232613</v>
      </c>
      <c r="D33" s="45">
        <v>6.928840672979682</v>
      </c>
    </row>
    <row r="34" spans="1:4" ht="19.5" customHeight="1">
      <c r="A34" s="43" t="s">
        <v>57</v>
      </c>
      <c r="B34" s="46">
        <v>5783</v>
      </c>
      <c r="C34" s="94">
        <v>8020</v>
      </c>
      <c r="D34" s="45">
        <v>38.682344803735084</v>
      </c>
    </row>
    <row r="35" spans="1:4" ht="19.5" customHeight="1">
      <c r="A35" s="43" t="s">
        <v>58</v>
      </c>
      <c r="B35" s="46">
        <v>2975</v>
      </c>
      <c r="C35" s="94">
        <v>1538</v>
      </c>
      <c r="D35" s="45">
        <v>-48.30252100840336</v>
      </c>
    </row>
    <row r="36" spans="1:4" ht="19.5" customHeight="1">
      <c r="A36" s="43" t="s">
        <v>59</v>
      </c>
      <c r="B36" s="46">
        <v>401</v>
      </c>
      <c r="C36" s="94">
        <v>674</v>
      </c>
      <c r="D36" s="45">
        <v>68.07980049875312</v>
      </c>
    </row>
    <row r="37" spans="1:4" ht="19.5" customHeight="1">
      <c r="A37" s="43" t="s">
        <v>60</v>
      </c>
      <c r="B37" s="46">
        <v>241</v>
      </c>
      <c r="C37" s="94">
        <v>567</v>
      </c>
      <c r="D37" s="45">
        <v>135.26970954356847</v>
      </c>
    </row>
    <row r="38" spans="1:4" ht="19.5" customHeight="1">
      <c r="A38" s="43" t="s">
        <v>61</v>
      </c>
      <c r="B38" s="47">
        <v>5968</v>
      </c>
      <c r="C38" s="95">
        <v>6559</v>
      </c>
      <c r="D38" s="45">
        <v>9.902815013404826</v>
      </c>
    </row>
    <row r="39" spans="1:4" ht="24.75" customHeight="1">
      <c r="A39" s="40" t="s">
        <v>62</v>
      </c>
      <c r="B39" s="48">
        <v>232908</v>
      </c>
      <c r="C39" s="48">
        <v>249971</v>
      </c>
      <c r="D39" s="49">
        <v>7.326068662304428</v>
      </c>
    </row>
    <row r="41" ht="15.75">
      <c r="A41" s="70" t="s">
        <v>99</v>
      </c>
    </row>
    <row r="62" ht="15.75">
      <c r="E62" s="160" t="e">
        <f>#REF!+#REF!+#REF!+#REF!+#REF!+#REF!</f>
        <v>#REF!</v>
      </c>
    </row>
  </sheetData>
  <mergeCells count="4">
    <mergeCell ref="A3:A4"/>
    <mergeCell ref="A28:D28"/>
    <mergeCell ref="A29:D29"/>
    <mergeCell ref="A30:D30"/>
  </mergeCells>
  <printOptions horizontalCentered="1"/>
  <pageMargins left="0.25" right="0.25" top="1" bottom="0.5" header="0.5" footer="0.5"/>
  <pageSetup horizontalDpi="600" verticalDpi="600" orientation="portrait" paperSize="9" r:id="rId1"/>
  <headerFooter alignWithMargins="0">
    <oddHeader>&amp;C9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3" sqref="I13"/>
    </sheetView>
  </sheetViews>
  <sheetFormatPr defaultColWidth="9.140625" defaultRowHeight="12.75"/>
  <cols>
    <col min="1" max="1" width="19.421875" style="52" customWidth="1"/>
    <col min="2" max="2" width="13.7109375" style="52" customWidth="1"/>
    <col min="3" max="5" width="10.7109375" style="52" customWidth="1"/>
    <col min="6" max="6" width="11.7109375" style="52" customWidth="1"/>
    <col min="7" max="7" width="10.421875" style="52" customWidth="1"/>
    <col min="8" max="8" width="3.7109375" style="52" customWidth="1"/>
    <col min="9" max="16384" width="9.140625" style="52" customWidth="1"/>
  </cols>
  <sheetData>
    <row r="1" spans="1:7" ht="24.75" customHeight="1">
      <c r="A1" s="50" t="s">
        <v>203</v>
      </c>
      <c r="B1" s="50"/>
      <c r="C1" s="50"/>
      <c r="D1" s="50"/>
      <c r="E1" s="51"/>
      <c r="F1" s="51"/>
      <c r="G1" s="51"/>
    </row>
    <row r="2" ht="5.25" customHeight="1"/>
    <row r="3" spans="1:7" ht="21.75" customHeight="1">
      <c r="A3" s="276" t="s">
        <v>159</v>
      </c>
      <c r="B3" s="269" t="s">
        <v>5</v>
      </c>
      <c r="C3" s="53" t="s">
        <v>154</v>
      </c>
      <c r="D3" s="54"/>
      <c r="E3" s="54"/>
      <c r="F3" s="55"/>
      <c r="G3" s="277" t="s">
        <v>160</v>
      </c>
    </row>
    <row r="4" spans="1:7" ht="22.5" customHeight="1">
      <c r="A4" s="265" t="s">
        <v>161</v>
      </c>
      <c r="B4" s="145">
        <v>2009</v>
      </c>
      <c r="C4" s="56" t="s">
        <v>63</v>
      </c>
      <c r="D4" s="56" t="s">
        <v>64</v>
      </c>
      <c r="E4" s="57" t="s">
        <v>65</v>
      </c>
      <c r="F4" s="56" t="s">
        <v>5</v>
      </c>
      <c r="G4" s="278" t="s">
        <v>202</v>
      </c>
    </row>
    <row r="5" spans="1:7" s="59" customFormat="1" ht="16.5" customHeight="1">
      <c r="A5" s="58" t="s">
        <v>162</v>
      </c>
      <c r="B5" s="262">
        <v>162988</v>
      </c>
      <c r="C5" s="299">
        <v>58639</v>
      </c>
      <c r="D5" s="299">
        <v>56010</v>
      </c>
      <c r="E5" s="262">
        <v>57879</v>
      </c>
      <c r="F5" s="262">
        <v>172528</v>
      </c>
      <c r="G5" s="146">
        <v>5.853191646010749</v>
      </c>
    </row>
    <row r="6" spans="1:7" ht="15" customHeight="1">
      <c r="A6" s="60" t="s">
        <v>163</v>
      </c>
      <c r="B6" s="279">
        <v>2942</v>
      </c>
      <c r="C6" s="300">
        <v>1232</v>
      </c>
      <c r="D6" s="300">
        <v>1290</v>
      </c>
      <c r="E6" s="263">
        <v>915</v>
      </c>
      <c r="F6" s="263">
        <v>3437</v>
      </c>
      <c r="G6" s="147">
        <v>16.82528891910265</v>
      </c>
    </row>
    <row r="7" spans="1:7" ht="15" customHeight="1">
      <c r="A7" s="60" t="s">
        <v>164</v>
      </c>
      <c r="B7" s="279">
        <v>2096</v>
      </c>
      <c r="C7" s="300">
        <v>853</v>
      </c>
      <c r="D7" s="300">
        <v>689</v>
      </c>
      <c r="E7" s="263">
        <v>710</v>
      </c>
      <c r="F7" s="263">
        <v>2252</v>
      </c>
      <c r="G7" s="147">
        <v>7.442748091603053</v>
      </c>
    </row>
    <row r="8" spans="1:7" ht="15" customHeight="1">
      <c r="A8" s="60" t="s">
        <v>165</v>
      </c>
      <c r="B8" s="279">
        <v>76648</v>
      </c>
      <c r="C8" s="300">
        <v>29914</v>
      </c>
      <c r="D8" s="300">
        <v>27909</v>
      </c>
      <c r="E8" s="263">
        <v>27216</v>
      </c>
      <c r="F8" s="263">
        <v>85039</v>
      </c>
      <c r="G8" s="147">
        <v>10.947448074313746</v>
      </c>
    </row>
    <row r="9" spans="1:7" ht="15" customHeight="1">
      <c r="A9" s="60" t="s">
        <v>166</v>
      </c>
      <c r="B9" s="279">
        <v>14776</v>
      </c>
      <c r="C9" s="300">
        <v>4361</v>
      </c>
      <c r="D9" s="300">
        <v>4534</v>
      </c>
      <c r="E9" s="263">
        <v>6039</v>
      </c>
      <c r="F9" s="263">
        <v>14934</v>
      </c>
      <c r="G9" s="147">
        <v>1.0693015701136979</v>
      </c>
    </row>
    <row r="10" spans="1:7" ht="15" customHeight="1">
      <c r="A10" s="60" t="s">
        <v>167</v>
      </c>
      <c r="B10" s="279">
        <v>19058</v>
      </c>
      <c r="C10" s="300">
        <v>8118</v>
      </c>
      <c r="D10" s="300">
        <v>6621</v>
      </c>
      <c r="E10" s="263">
        <v>6431</v>
      </c>
      <c r="F10" s="263">
        <v>21170</v>
      </c>
      <c r="G10" s="147">
        <v>11.081960331619268</v>
      </c>
    </row>
    <row r="11" spans="1:7" ht="15" customHeight="1">
      <c r="A11" s="60" t="s">
        <v>168</v>
      </c>
      <c r="B11" s="279">
        <v>1128</v>
      </c>
      <c r="C11" s="300">
        <v>302</v>
      </c>
      <c r="D11" s="300">
        <v>267</v>
      </c>
      <c r="E11" s="263">
        <v>318</v>
      </c>
      <c r="F11" s="263">
        <v>887</v>
      </c>
      <c r="G11" s="147">
        <v>-21.365248226950353</v>
      </c>
    </row>
    <row r="12" spans="1:7" ht="15" customHeight="1">
      <c r="A12" s="60" t="s">
        <v>169</v>
      </c>
      <c r="B12" s="279">
        <v>1824</v>
      </c>
      <c r="C12" s="300">
        <v>473</v>
      </c>
      <c r="D12" s="300">
        <v>403</v>
      </c>
      <c r="E12" s="263">
        <v>575</v>
      </c>
      <c r="F12" s="263">
        <v>1451</v>
      </c>
      <c r="G12" s="147">
        <v>-20.449561403508774</v>
      </c>
    </row>
    <row r="13" spans="1:7" ht="15" customHeight="1">
      <c r="A13" s="60" t="s">
        <v>170</v>
      </c>
      <c r="B13" s="279">
        <v>2494</v>
      </c>
      <c r="C13" s="300">
        <v>707</v>
      </c>
      <c r="D13" s="300">
        <v>560</v>
      </c>
      <c r="E13" s="263">
        <v>441</v>
      </c>
      <c r="F13" s="263">
        <v>1708</v>
      </c>
      <c r="G13" s="147">
        <v>-31.515637530072173</v>
      </c>
    </row>
    <row r="14" spans="1:7" ht="15" customHeight="1">
      <c r="A14" s="60" t="s">
        <v>171</v>
      </c>
      <c r="B14" s="279">
        <v>3613</v>
      </c>
      <c r="C14" s="300">
        <v>1556</v>
      </c>
      <c r="D14" s="300">
        <v>1690</v>
      </c>
      <c r="E14" s="263">
        <v>1484</v>
      </c>
      <c r="F14" s="263">
        <v>4730</v>
      </c>
      <c r="G14" s="147">
        <v>30.916136174923885</v>
      </c>
    </row>
    <row r="15" spans="1:7" ht="15" customHeight="1">
      <c r="A15" s="60" t="s">
        <v>172</v>
      </c>
      <c r="B15" s="279">
        <v>23563</v>
      </c>
      <c r="C15" s="300">
        <v>6291</v>
      </c>
      <c r="D15" s="300">
        <v>7155</v>
      </c>
      <c r="E15" s="263">
        <v>8805</v>
      </c>
      <c r="F15" s="263">
        <v>22251</v>
      </c>
      <c r="G15" s="147">
        <v>-5.568051606331961</v>
      </c>
    </row>
    <row r="16" spans="1:7" ht="15" customHeight="1">
      <c r="A16" s="61" t="s">
        <v>173</v>
      </c>
      <c r="B16" s="279">
        <v>3748</v>
      </c>
      <c r="C16" s="300">
        <v>1340</v>
      </c>
      <c r="D16" s="300">
        <v>717</v>
      </c>
      <c r="E16" s="263">
        <v>1037</v>
      </c>
      <c r="F16" s="263">
        <v>3094</v>
      </c>
      <c r="G16" s="147">
        <v>-17.449306296691567</v>
      </c>
    </row>
    <row r="17" spans="1:7" ht="15" customHeight="1">
      <c r="A17" s="60" t="s">
        <v>174</v>
      </c>
      <c r="B17" s="280">
        <v>11098</v>
      </c>
      <c r="C17" s="300">
        <v>3492</v>
      </c>
      <c r="D17" s="300">
        <v>4175</v>
      </c>
      <c r="E17" s="263">
        <v>3908</v>
      </c>
      <c r="F17" s="263">
        <v>11575</v>
      </c>
      <c r="G17" s="147">
        <v>4.2980717246350695</v>
      </c>
    </row>
    <row r="18" spans="1:7" s="59" customFormat="1" ht="15" customHeight="1">
      <c r="A18" s="58" t="s">
        <v>175</v>
      </c>
      <c r="B18" s="264">
        <v>50392</v>
      </c>
      <c r="C18" s="301">
        <v>26753</v>
      </c>
      <c r="D18" s="301">
        <v>9283</v>
      </c>
      <c r="E18" s="264">
        <v>20758</v>
      </c>
      <c r="F18" s="264">
        <v>56794</v>
      </c>
      <c r="G18" s="148">
        <v>12.704397523416416</v>
      </c>
    </row>
    <row r="19" spans="1:7" ht="15" customHeight="1">
      <c r="A19" s="60" t="s">
        <v>176</v>
      </c>
      <c r="B19" s="280">
        <v>104</v>
      </c>
      <c r="C19" s="300">
        <v>88</v>
      </c>
      <c r="D19" s="300">
        <v>35</v>
      </c>
      <c r="E19" s="263">
        <v>38</v>
      </c>
      <c r="F19" s="263">
        <v>161</v>
      </c>
      <c r="G19" s="147">
        <v>54.807692307692314</v>
      </c>
    </row>
    <row r="20" spans="1:7" ht="15" customHeight="1">
      <c r="A20" s="60" t="s">
        <v>177</v>
      </c>
      <c r="B20" s="280">
        <v>281</v>
      </c>
      <c r="C20" s="300">
        <v>92</v>
      </c>
      <c r="D20" s="300">
        <v>74</v>
      </c>
      <c r="E20" s="263">
        <v>101</v>
      </c>
      <c r="F20" s="263">
        <v>267</v>
      </c>
      <c r="G20" s="147">
        <v>-4.98220640569395</v>
      </c>
    </row>
    <row r="21" spans="1:7" ht="15" customHeight="1">
      <c r="A21" s="60" t="s">
        <v>178</v>
      </c>
      <c r="B21" s="280">
        <v>1914</v>
      </c>
      <c r="C21" s="300">
        <v>662</v>
      </c>
      <c r="D21" s="300">
        <v>724</v>
      </c>
      <c r="E21" s="263">
        <v>770</v>
      </c>
      <c r="F21" s="263">
        <v>2156</v>
      </c>
      <c r="G21" s="147">
        <v>12.643678160919542</v>
      </c>
    </row>
    <row r="22" spans="1:7" ht="15" customHeight="1">
      <c r="A22" s="60" t="s">
        <v>179</v>
      </c>
      <c r="B22" s="280">
        <v>30391</v>
      </c>
      <c r="C22" s="300">
        <v>19359</v>
      </c>
      <c r="D22" s="300">
        <v>3588</v>
      </c>
      <c r="E22" s="263">
        <v>10447</v>
      </c>
      <c r="F22" s="263">
        <v>33394</v>
      </c>
      <c r="G22" s="147">
        <v>9.881214833338818</v>
      </c>
    </row>
    <row r="23" spans="1:7" ht="15" customHeight="1">
      <c r="A23" s="60" t="s">
        <v>180</v>
      </c>
      <c r="B23" s="280">
        <v>1447</v>
      </c>
      <c r="C23" s="300">
        <v>486</v>
      </c>
      <c r="D23" s="300">
        <v>617</v>
      </c>
      <c r="E23" s="263">
        <v>656</v>
      </c>
      <c r="F23" s="263">
        <v>1759</v>
      </c>
      <c r="G23" s="147">
        <v>21.56185210780926</v>
      </c>
    </row>
    <row r="24" spans="1:7" ht="15" customHeight="1">
      <c r="A24" s="60" t="s">
        <v>181</v>
      </c>
      <c r="B24" s="280">
        <v>14901</v>
      </c>
      <c r="C24" s="300">
        <v>5446</v>
      </c>
      <c r="D24" s="300">
        <v>3887</v>
      </c>
      <c r="E24" s="263">
        <v>8259</v>
      </c>
      <c r="F24" s="263">
        <v>17592</v>
      </c>
      <c r="G24" s="147">
        <v>18.059190658345077</v>
      </c>
    </row>
    <row r="25" spans="1:7" ht="15" customHeight="1">
      <c r="A25" s="60" t="s">
        <v>182</v>
      </c>
      <c r="B25" s="280">
        <v>227</v>
      </c>
      <c r="C25" s="300">
        <v>64</v>
      </c>
      <c r="D25" s="300">
        <v>35</v>
      </c>
      <c r="E25" s="263">
        <v>87</v>
      </c>
      <c r="F25" s="263">
        <v>186</v>
      </c>
      <c r="G25" s="147">
        <v>-18.06167400881057</v>
      </c>
    </row>
    <row r="26" spans="1:7" ht="15" customHeight="1">
      <c r="A26" s="60" t="s">
        <v>183</v>
      </c>
      <c r="B26" s="280">
        <v>1127</v>
      </c>
      <c r="C26" s="300">
        <v>556</v>
      </c>
      <c r="D26" s="300">
        <v>323</v>
      </c>
      <c r="E26" s="263">
        <v>400</v>
      </c>
      <c r="F26" s="263">
        <v>1279</v>
      </c>
      <c r="G26" s="147">
        <v>13.487133984028393</v>
      </c>
    </row>
    <row r="27" spans="1:7" ht="15" customHeight="1">
      <c r="A27" s="58" t="s">
        <v>184</v>
      </c>
      <c r="B27" s="264">
        <v>12394</v>
      </c>
      <c r="C27" s="301">
        <v>4439</v>
      </c>
      <c r="D27" s="301">
        <v>5584</v>
      </c>
      <c r="E27" s="264">
        <v>4226</v>
      </c>
      <c r="F27" s="264">
        <v>14249</v>
      </c>
      <c r="G27" s="148">
        <v>14.966919477166371</v>
      </c>
    </row>
    <row r="28" spans="1:7" ht="15" customHeight="1">
      <c r="A28" s="62" t="s">
        <v>185</v>
      </c>
      <c r="B28" s="280">
        <v>116</v>
      </c>
      <c r="C28" s="300">
        <v>24</v>
      </c>
      <c r="D28" s="300">
        <v>53</v>
      </c>
      <c r="E28" s="263">
        <v>33</v>
      </c>
      <c r="F28" s="263">
        <v>110</v>
      </c>
      <c r="G28" s="147">
        <v>-5.172413793103448</v>
      </c>
    </row>
    <row r="29" spans="1:7" ht="15" customHeight="1">
      <c r="A29" s="62" t="s">
        <v>186</v>
      </c>
      <c r="B29" s="280">
        <v>6769</v>
      </c>
      <c r="C29" s="300">
        <v>2695</v>
      </c>
      <c r="D29" s="300">
        <v>3183</v>
      </c>
      <c r="E29" s="263">
        <v>2295</v>
      </c>
      <c r="F29" s="263">
        <v>8173</v>
      </c>
      <c r="G29" s="147">
        <v>20.741616191461073</v>
      </c>
    </row>
    <row r="30" spans="1:7" ht="15" customHeight="1">
      <c r="A30" s="62" t="s">
        <v>187</v>
      </c>
      <c r="B30" s="280">
        <v>342</v>
      </c>
      <c r="C30" s="300">
        <v>121</v>
      </c>
      <c r="D30" s="300">
        <v>127</v>
      </c>
      <c r="E30" s="263">
        <v>100</v>
      </c>
      <c r="F30" s="263">
        <v>348</v>
      </c>
      <c r="G30" s="147">
        <v>1.7543859649122806</v>
      </c>
    </row>
    <row r="31" spans="1:7" ht="15" customHeight="1">
      <c r="A31" s="62" t="s">
        <v>188</v>
      </c>
      <c r="B31" s="280">
        <v>256</v>
      </c>
      <c r="C31" s="300">
        <v>55</v>
      </c>
      <c r="D31" s="300">
        <v>108</v>
      </c>
      <c r="E31" s="263">
        <v>93</v>
      </c>
      <c r="F31" s="263">
        <v>256</v>
      </c>
      <c r="G31" s="147">
        <v>0</v>
      </c>
    </row>
    <row r="32" spans="1:7" ht="15" customHeight="1">
      <c r="A32" s="62" t="s">
        <v>189</v>
      </c>
      <c r="B32" s="280">
        <v>2378</v>
      </c>
      <c r="C32" s="300">
        <v>523</v>
      </c>
      <c r="D32" s="300">
        <v>1270</v>
      </c>
      <c r="E32" s="263">
        <v>607</v>
      </c>
      <c r="F32" s="263">
        <v>2400</v>
      </c>
      <c r="G32" s="147">
        <v>0.9251471825063078</v>
      </c>
    </row>
    <row r="33" spans="1:7" ht="15" customHeight="1">
      <c r="A33" s="62" t="s">
        <v>190</v>
      </c>
      <c r="B33" s="280">
        <v>205</v>
      </c>
      <c r="C33" s="300">
        <v>80</v>
      </c>
      <c r="D33" s="300">
        <v>129</v>
      </c>
      <c r="E33" s="263">
        <v>114</v>
      </c>
      <c r="F33" s="263">
        <v>323</v>
      </c>
      <c r="G33" s="147">
        <v>57.56097560975609</v>
      </c>
    </row>
    <row r="34" spans="1:7" ht="15" customHeight="1">
      <c r="A34" s="62" t="s">
        <v>191</v>
      </c>
      <c r="B34" s="280">
        <v>470</v>
      </c>
      <c r="C34" s="300">
        <v>209</v>
      </c>
      <c r="D34" s="300">
        <v>127</v>
      </c>
      <c r="E34" s="263">
        <v>134</v>
      </c>
      <c r="F34" s="263">
        <v>470</v>
      </c>
      <c r="G34" s="147">
        <v>0</v>
      </c>
    </row>
    <row r="35" spans="1:7" ht="15" customHeight="1">
      <c r="A35" s="62" t="s">
        <v>192</v>
      </c>
      <c r="B35" s="280">
        <v>1858</v>
      </c>
      <c r="C35" s="300">
        <v>732</v>
      </c>
      <c r="D35" s="300">
        <v>587</v>
      </c>
      <c r="E35" s="263">
        <v>850</v>
      </c>
      <c r="F35" s="263">
        <v>2169</v>
      </c>
      <c r="G35" s="147">
        <v>16.73842841765339</v>
      </c>
    </row>
    <row r="36" spans="1:7" ht="15" customHeight="1">
      <c r="A36" s="58" t="s">
        <v>193</v>
      </c>
      <c r="B36" s="264">
        <v>2881</v>
      </c>
      <c r="C36" s="301">
        <v>741</v>
      </c>
      <c r="D36" s="301">
        <v>500</v>
      </c>
      <c r="E36" s="264">
        <v>888</v>
      </c>
      <c r="F36" s="264">
        <v>2129</v>
      </c>
      <c r="G36" s="148">
        <v>-26.10204790003471</v>
      </c>
    </row>
    <row r="37" spans="1:7" ht="15" customHeight="1">
      <c r="A37" s="62" t="s">
        <v>194</v>
      </c>
      <c r="B37" s="280">
        <v>2687</v>
      </c>
      <c r="C37" s="300">
        <v>692</v>
      </c>
      <c r="D37" s="300">
        <v>455</v>
      </c>
      <c r="E37" s="263">
        <v>811</v>
      </c>
      <c r="F37" s="263">
        <v>1958</v>
      </c>
      <c r="G37" s="147">
        <v>-27.13062895422404</v>
      </c>
    </row>
    <row r="38" spans="1:7" ht="15" customHeight="1">
      <c r="A38" s="62" t="s">
        <v>195</v>
      </c>
      <c r="B38" s="280">
        <v>194</v>
      </c>
      <c r="C38" s="300">
        <v>49</v>
      </c>
      <c r="D38" s="300">
        <v>45</v>
      </c>
      <c r="E38" s="263">
        <v>77</v>
      </c>
      <c r="F38" s="263">
        <v>171</v>
      </c>
      <c r="G38" s="147">
        <v>-11.855670103092782</v>
      </c>
    </row>
    <row r="39" spans="1:7" ht="15" customHeight="1">
      <c r="A39" s="58" t="s">
        <v>196</v>
      </c>
      <c r="B39" s="264">
        <v>4114</v>
      </c>
      <c r="C39" s="301">
        <v>1241</v>
      </c>
      <c r="D39" s="301">
        <v>960</v>
      </c>
      <c r="E39" s="264">
        <v>1934</v>
      </c>
      <c r="F39" s="264">
        <v>4135</v>
      </c>
      <c r="G39" s="148">
        <v>0.5104521147301896</v>
      </c>
    </row>
    <row r="40" spans="1:7" ht="15" customHeight="1">
      <c r="A40" s="62" t="s">
        <v>197</v>
      </c>
      <c r="B40" s="280">
        <v>2336</v>
      </c>
      <c r="C40" s="300">
        <v>450</v>
      </c>
      <c r="D40" s="300">
        <v>399</v>
      </c>
      <c r="E40" s="263">
        <v>1333</v>
      </c>
      <c r="F40" s="263">
        <v>2182</v>
      </c>
      <c r="G40" s="147">
        <v>-6.592465753424658</v>
      </c>
    </row>
    <row r="41" spans="1:7" ht="15" customHeight="1">
      <c r="A41" s="62" t="s">
        <v>198</v>
      </c>
      <c r="B41" s="280">
        <v>944</v>
      </c>
      <c r="C41" s="300">
        <v>288</v>
      </c>
      <c r="D41" s="300">
        <v>299</v>
      </c>
      <c r="E41" s="263">
        <v>340</v>
      </c>
      <c r="F41" s="263">
        <v>927</v>
      </c>
      <c r="G41" s="147">
        <v>-1.8008474576271187</v>
      </c>
    </row>
    <row r="42" spans="1:7" ht="15" customHeight="1">
      <c r="A42" s="62" t="s">
        <v>199</v>
      </c>
      <c r="B42" s="280">
        <v>834</v>
      </c>
      <c r="C42" s="300">
        <v>503</v>
      </c>
      <c r="D42" s="300">
        <v>262</v>
      </c>
      <c r="E42" s="263">
        <v>261</v>
      </c>
      <c r="F42" s="263">
        <v>1026</v>
      </c>
      <c r="G42" s="147">
        <v>23.021582733812952</v>
      </c>
    </row>
    <row r="43" spans="1:7" ht="15" customHeight="1">
      <c r="A43" s="87" t="s">
        <v>200</v>
      </c>
      <c r="B43" s="281">
        <v>139</v>
      </c>
      <c r="C43" s="301">
        <v>44</v>
      </c>
      <c r="D43" s="301">
        <v>29</v>
      </c>
      <c r="E43" s="264">
        <v>63</v>
      </c>
      <c r="F43" s="264">
        <v>136</v>
      </c>
      <c r="G43" s="148">
        <v>-2.158273381294964</v>
      </c>
    </row>
    <row r="44" spans="1:7" s="63" customFormat="1" ht="24.75" customHeight="1">
      <c r="A44" s="57" t="s">
        <v>52</v>
      </c>
      <c r="B44" s="282">
        <v>232908</v>
      </c>
      <c r="C44" s="302">
        <v>91857</v>
      </c>
      <c r="D44" s="302">
        <v>72366</v>
      </c>
      <c r="E44" s="282">
        <v>85748</v>
      </c>
      <c r="F44" s="282">
        <v>249971</v>
      </c>
      <c r="G44" s="283">
        <v>7.326068662304428</v>
      </c>
    </row>
    <row r="45" spans="1:7" s="63" customFormat="1" ht="7.5" customHeight="1">
      <c r="A45" s="284"/>
      <c r="B45" s="285"/>
      <c r="C45" s="149"/>
      <c r="D45" s="149"/>
      <c r="E45" s="149"/>
      <c r="F45" s="149"/>
      <c r="G45" s="150"/>
    </row>
    <row r="46" spans="1:4" ht="15.75">
      <c r="A46" s="91" t="s">
        <v>93</v>
      </c>
      <c r="B46" s="64"/>
      <c r="C46" s="64"/>
      <c r="D46" s="64"/>
    </row>
    <row r="47" spans="1:4" ht="15.75">
      <c r="A47" s="91" t="s">
        <v>201</v>
      </c>
      <c r="B47" s="64"/>
      <c r="C47" s="64"/>
      <c r="D47" s="64"/>
    </row>
    <row r="48" spans="1:4" ht="15.75">
      <c r="A48" s="286" t="s">
        <v>100</v>
      </c>
      <c r="B48" s="64"/>
      <c r="C48" s="64"/>
      <c r="D48" s="64"/>
    </row>
    <row r="49" spans="2:4" ht="15.75">
      <c r="B49" s="64"/>
      <c r="C49" s="64"/>
      <c r="D49" s="64"/>
    </row>
    <row r="50" spans="2:4" ht="15.75">
      <c r="B50" s="64"/>
      <c r="C50" s="64"/>
      <c r="D50" s="64"/>
    </row>
    <row r="51" spans="2:4" ht="15.75">
      <c r="B51" s="64"/>
      <c r="C51" s="64"/>
      <c r="D51" s="64"/>
    </row>
    <row r="52" spans="2:4" ht="15.75">
      <c r="B52" s="64"/>
      <c r="C52" s="64"/>
      <c r="D52" s="64"/>
    </row>
    <row r="53" spans="2:4" ht="15.75">
      <c r="B53" s="64"/>
      <c r="C53" s="64"/>
      <c r="D53" s="64"/>
    </row>
    <row r="54" spans="2:4" ht="15.75">
      <c r="B54" s="64"/>
      <c r="C54" s="64"/>
      <c r="D54" s="64"/>
    </row>
    <row r="55" spans="2:4" ht="15.75">
      <c r="B55" s="64"/>
      <c r="C55" s="64"/>
      <c r="D55" s="64"/>
    </row>
    <row r="56" spans="2:4" ht="15.75">
      <c r="B56" s="64"/>
      <c r="C56" s="64"/>
      <c r="D56" s="64"/>
    </row>
    <row r="57" spans="2:4" ht="15.75">
      <c r="B57" s="64"/>
      <c r="C57" s="64"/>
      <c r="D57" s="64"/>
    </row>
    <row r="58" spans="2:4" ht="15.75">
      <c r="B58" s="64"/>
      <c r="C58" s="64"/>
      <c r="D58" s="64"/>
    </row>
    <row r="59" spans="2:4" ht="15.75">
      <c r="B59" s="64"/>
      <c r="C59" s="64"/>
      <c r="D59" s="64"/>
    </row>
    <row r="60" spans="2:4" ht="15.75">
      <c r="B60" s="64"/>
      <c r="C60" s="64"/>
      <c r="D60" s="64"/>
    </row>
    <row r="61" spans="2:4" ht="15.75">
      <c r="B61" s="64"/>
      <c r="C61" s="64"/>
      <c r="D61" s="64"/>
    </row>
    <row r="62" spans="2:4" ht="15.75">
      <c r="B62" s="64"/>
      <c r="C62" s="64"/>
      <c r="D62" s="64"/>
    </row>
    <row r="63" spans="2:4" ht="15.75">
      <c r="B63" s="64"/>
      <c r="C63" s="64"/>
      <c r="D63" s="64"/>
    </row>
    <row r="64" spans="2:4" ht="15.75">
      <c r="B64" s="64"/>
      <c r="C64" s="64"/>
      <c r="D64" s="64"/>
    </row>
    <row r="65" spans="2:4" ht="15.75">
      <c r="B65" s="64"/>
      <c r="C65" s="64"/>
      <c r="D65" s="64"/>
    </row>
    <row r="66" spans="2:4" ht="15.75">
      <c r="B66" s="64"/>
      <c r="C66" s="64"/>
      <c r="D66" s="64"/>
    </row>
    <row r="67" spans="2:4" ht="15.75">
      <c r="B67" s="64"/>
      <c r="C67" s="64"/>
      <c r="D67" s="64"/>
    </row>
    <row r="68" spans="2:4" ht="15.75">
      <c r="B68" s="64"/>
      <c r="C68" s="64"/>
      <c r="D68" s="64"/>
    </row>
    <row r="69" spans="2:4" ht="15.75">
      <c r="B69" s="64"/>
      <c r="C69" s="64"/>
      <c r="D69" s="64"/>
    </row>
    <row r="70" spans="2:4" ht="15.75">
      <c r="B70" s="64"/>
      <c r="C70" s="64"/>
      <c r="D70" s="64"/>
    </row>
    <row r="71" spans="2:4" ht="15.75">
      <c r="B71" s="64"/>
      <c r="C71" s="64"/>
      <c r="D71" s="64"/>
    </row>
    <row r="72" spans="2:4" ht="15.75">
      <c r="B72" s="64"/>
      <c r="C72" s="64"/>
      <c r="D72" s="64"/>
    </row>
    <row r="73" spans="2:4" ht="15.75">
      <c r="B73" s="64"/>
      <c r="C73" s="64"/>
      <c r="D73" s="64"/>
    </row>
    <row r="74" spans="2:4" ht="15.75">
      <c r="B74" s="64"/>
      <c r="C74" s="64"/>
      <c r="D74" s="64"/>
    </row>
    <row r="75" spans="2:4" ht="15.75">
      <c r="B75" s="64"/>
      <c r="C75" s="64"/>
      <c r="D75" s="64"/>
    </row>
    <row r="76" spans="2:4" ht="15.75">
      <c r="B76" s="64"/>
      <c r="C76" s="64"/>
      <c r="D76" s="64"/>
    </row>
    <row r="77" spans="2:4" ht="15.75">
      <c r="B77" s="64"/>
      <c r="C77" s="64"/>
      <c r="D77" s="64"/>
    </row>
    <row r="78" spans="2:4" ht="15.75">
      <c r="B78" s="64"/>
      <c r="C78" s="64"/>
      <c r="D78" s="64"/>
    </row>
    <row r="79" spans="2:4" ht="15.75">
      <c r="B79" s="64"/>
      <c r="C79" s="64"/>
      <c r="D79" s="64"/>
    </row>
    <row r="80" spans="2:4" ht="15.75">
      <c r="B80" s="64"/>
      <c r="C80" s="64"/>
      <c r="D80" s="64"/>
    </row>
    <row r="81" spans="2:4" ht="15.75">
      <c r="B81" s="64"/>
      <c r="C81" s="64"/>
      <c r="D81" s="64"/>
    </row>
    <row r="82" spans="2:4" ht="15.75">
      <c r="B82" s="64"/>
      <c r="C82" s="64"/>
      <c r="D82" s="64"/>
    </row>
    <row r="83" spans="2:4" ht="15.75">
      <c r="B83" s="64"/>
      <c r="C83" s="64"/>
      <c r="D83" s="64"/>
    </row>
    <row r="84" spans="2:4" ht="15.75">
      <c r="B84" s="64"/>
      <c r="C84" s="64"/>
      <c r="D84" s="64"/>
    </row>
    <row r="85" spans="2:4" ht="15.75">
      <c r="B85" s="64"/>
      <c r="C85" s="64"/>
      <c r="D85" s="64"/>
    </row>
    <row r="86" spans="2:4" ht="15.75">
      <c r="B86" s="64"/>
      <c r="C86" s="64"/>
      <c r="D86" s="64"/>
    </row>
    <row r="87" spans="2:4" ht="15.75">
      <c r="B87" s="64"/>
      <c r="C87" s="64"/>
      <c r="D87" s="64"/>
    </row>
    <row r="88" spans="2:4" ht="15.75">
      <c r="B88" s="64"/>
      <c r="C88" s="64"/>
      <c r="D88" s="64"/>
    </row>
    <row r="89" spans="2:4" ht="15.75">
      <c r="B89" s="64"/>
      <c r="C89" s="64"/>
      <c r="D89" s="64"/>
    </row>
    <row r="90" spans="2:4" ht="15.75">
      <c r="B90" s="64"/>
      <c r="C90" s="64"/>
      <c r="D90" s="64"/>
    </row>
    <row r="91" spans="2:4" ht="15.75">
      <c r="B91" s="64"/>
      <c r="C91" s="64"/>
      <c r="D91" s="64"/>
    </row>
    <row r="92" spans="2:4" ht="15.75">
      <c r="B92" s="64"/>
      <c r="C92" s="64"/>
      <c r="D92" s="64"/>
    </row>
    <row r="93" spans="2:4" ht="15.75">
      <c r="B93" s="64"/>
      <c r="C93" s="64"/>
      <c r="D93" s="64"/>
    </row>
    <row r="94" spans="2:4" ht="15.75">
      <c r="B94" s="64"/>
      <c r="C94" s="64"/>
      <c r="D94" s="64"/>
    </row>
    <row r="95" spans="2:4" ht="15.75">
      <c r="B95" s="64"/>
      <c r="C95" s="64"/>
      <c r="D95" s="64"/>
    </row>
    <row r="96" spans="2:4" ht="15.75">
      <c r="B96" s="64"/>
      <c r="C96" s="64"/>
      <c r="D96" s="64"/>
    </row>
    <row r="97" spans="2:4" ht="15.75">
      <c r="B97" s="64"/>
      <c r="C97" s="64"/>
      <c r="D97" s="64"/>
    </row>
    <row r="98" spans="2:4" ht="15.75">
      <c r="B98" s="64"/>
      <c r="C98" s="64"/>
      <c r="D98" s="64"/>
    </row>
    <row r="99" spans="2:4" ht="15.75">
      <c r="B99" s="64"/>
      <c r="C99" s="64"/>
      <c r="D99" s="64"/>
    </row>
    <row r="100" spans="2:4" ht="15.75">
      <c r="B100" s="64"/>
      <c r="C100" s="64"/>
      <c r="D100" s="64"/>
    </row>
    <row r="101" spans="2:4" ht="15.75">
      <c r="B101" s="64"/>
      <c r="C101" s="64"/>
      <c r="D101" s="64"/>
    </row>
    <row r="102" spans="2:4" ht="15.75">
      <c r="B102" s="64"/>
      <c r="C102" s="64"/>
      <c r="D102" s="64"/>
    </row>
    <row r="103" spans="2:4" ht="15.75">
      <c r="B103" s="64"/>
      <c r="C103" s="64"/>
      <c r="D103" s="64"/>
    </row>
    <row r="104" spans="2:4" ht="15.75">
      <c r="B104" s="64"/>
      <c r="C104" s="64"/>
      <c r="D104" s="64"/>
    </row>
  </sheetData>
  <printOptions horizontalCentered="1"/>
  <pageMargins left="0.5" right="0.5" top="0.75" bottom="0.5" header="0.5" footer="0.5"/>
  <pageSetup horizontalDpi="600" verticalDpi="600" orientation="portrait" paperSize="9" r:id="rId2"/>
  <headerFooter alignWithMargins="0">
    <oddHeader>&amp;C10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45" sqref="E45"/>
    </sheetView>
  </sheetViews>
  <sheetFormatPr defaultColWidth="9.140625" defaultRowHeight="12.75"/>
  <cols>
    <col min="1" max="2" width="13.57421875" style="3" customWidth="1"/>
    <col min="3" max="5" width="15.8515625" style="3" customWidth="1"/>
    <col min="6" max="7" width="4.57421875" style="3" customWidth="1"/>
    <col min="8" max="16384" width="9.140625" style="3" customWidth="1"/>
  </cols>
  <sheetData>
    <row r="1" spans="1:7" ht="20.25" customHeight="1">
      <c r="A1" s="309" t="s">
        <v>152</v>
      </c>
      <c r="B1" s="309"/>
      <c r="C1" s="309"/>
      <c r="D1" s="309"/>
      <c r="E1" s="309"/>
      <c r="F1" s="1"/>
      <c r="G1" s="1"/>
    </row>
    <row r="2" ht="9" customHeight="1"/>
    <row r="3" spans="1:5" s="65" customFormat="1" ht="33" customHeight="1">
      <c r="A3" s="312" t="s">
        <v>69</v>
      </c>
      <c r="B3" s="313"/>
      <c r="C3" s="316" t="s">
        <v>101</v>
      </c>
      <c r="D3" s="316" t="s">
        <v>102</v>
      </c>
      <c r="E3" s="161" t="s">
        <v>124</v>
      </c>
    </row>
    <row r="4" spans="1:5" s="65" customFormat="1" ht="15" customHeight="1">
      <c r="A4" s="314"/>
      <c r="B4" s="315"/>
      <c r="C4" s="317"/>
      <c r="D4" s="317"/>
      <c r="E4" s="162" t="s">
        <v>70</v>
      </c>
    </row>
    <row r="5" spans="1:5" ht="13.5" customHeight="1">
      <c r="A5" s="163"/>
      <c r="B5" s="67">
        <v>2007</v>
      </c>
      <c r="C5" s="164">
        <v>906971</v>
      </c>
      <c r="D5" s="164">
        <v>8987</v>
      </c>
      <c r="E5" s="165">
        <v>40687</v>
      </c>
    </row>
    <row r="6" spans="1:5" ht="13.5" customHeight="1">
      <c r="A6" s="163"/>
      <c r="B6" s="67">
        <v>2008</v>
      </c>
      <c r="C6" s="164">
        <v>930456</v>
      </c>
      <c r="D6" s="164">
        <v>9218</v>
      </c>
      <c r="E6" s="165">
        <v>41213</v>
      </c>
    </row>
    <row r="7" spans="1:5" ht="13.5" customHeight="1">
      <c r="A7" s="163"/>
      <c r="B7" s="67">
        <v>2009</v>
      </c>
      <c r="C7" s="164">
        <v>871356</v>
      </c>
      <c r="D7" s="164">
        <v>8600</v>
      </c>
      <c r="E7" s="165">
        <v>35693</v>
      </c>
    </row>
    <row r="8" spans="1:5" ht="13.5" customHeight="1">
      <c r="A8" s="166">
        <v>2007</v>
      </c>
      <c r="B8" s="68" t="s">
        <v>71</v>
      </c>
      <c r="C8" s="164">
        <v>243931</v>
      </c>
      <c r="D8" s="164">
        <v>2297</v>
      </c>
      <c r="E8" s="167">
        <v>10791</v>
      </c>
    </row>
    <row r="9" spans="1:5" ht="13.5" customHeight="1">
      <c r="A9" s="168"/>
      <c r="B9" s="68" t="s">
        <v>72</v>
      </c>
      <c r="C9" s="164">
        <v>188182</v>
      </c>
      <c r="D9" s="164">
        <v>1666</v>
      </c>
      <c r="E9" s="167">
        <v>8961</v>
      </c>
    </row>
    <row r="10" spans="1:5" ht="13.5" customHeight="1">
      <c r="A10" s="169"/>
      <c r="B10" s="69" t="s">
        <v>10</v>
      </c>
      <c r="C10" s="170">
        <v>432113</v>
      </c>
      <c r="D10" s="170">
        <v>3963</v>
      </c>
      <c r="E10" s="171">
        <v>19752</v>
      </c>
    </row>
    <row r="11" spans="1:5" ht="13.5" customHeight="1">
      <c r="A11" s="169"/>
      <c r="B11" s="68" t="s">
        <v>73</v>
      </c>
      <c r="C11" s="164">
        <v>212708</v>
      </c>
      <c r="D11" s="164">
        <v>2031</v>
      </c>
      <c r="E11" s="167">
        <v>8652</v>
      </c>
    </row>
    <row r="12" spans="1:5" ht="13.5" customHeight="1">
      <c r="A12" s="169"/>
      <c r="B12" s="68" t="s">
        <v>74</v>
      </c>
      <c r="C12" s="164">
        <v>262150</v>
      </c>
      <c r="D12" s="164">
        <v>2993</v>
      </c>
      <c r="E12" s="167">
        <v>12283</v>
      </c>
    </row>
    <row r="13" spans="1:5" ht="13.5" customHeight="1">
      <c r="A13" s="169"/>
      <c r="B13" s="69" t="s">
        <v>19</v>
      </c>
      <c r="C13" s="170">
        <v>474858</v>
      </c>
      <c r="D13" s="170">
        <v>5024</v>
      </c>
      <c r="E13" s="171">
        <v>20935</v>
      </c>
    </row>
    <row r="14" spans="1:5" ht="13.5" customHeight="1">
      <c r="A14" s="166">
        <v>2008</v>
      </c>
      <c r="B14" s="68" t="s">
        <v>71</v>
      </c>
      <c r="C14" s="164">
        <v>261494</v>
      </c>
      <c r="D14" s="164">
        <v>2491</v>
      </c>
      <c r="E14" s="167">
        <v>11951</v>
      </c>
    </row>
    <row r="15" spans="1:5" ht="13.5" customHeight="1">
      <c r="A15" s="168"/>
      <c r="B15" s="68" t="s">
        <v>72</v>
      </c>
      <c r="C15" s="164">
        <v>194264</v>
      </c>
      <c r="D15" s="164">
        <v>1709</v>
      </c>
      <c r="E15" s="167">
        <v>10219</v>
      </c>
    </row>
    <row r="16" spans="1:5" ht="13.5" customHeight="1">
      <c r="A16" s="169"/>
      <c r="B16" s="69" t="s">
        <v>10</v>
      </c>
      <c r="C16" s="170">
        <v>455758</v>
      </c>
      <c r="D16" s="170">
        <v>4200</v>
      </c>
      <c r="E16" s="171">
        <v>22170</v>
      </c>
    </row>
    <row r="17" spans="1:5" ht="13.5" customHeight="1">
      <c r="A17" s="169"/>
      <c r="B17" s="68" t="s">
        <v>73</v>
      </c>
      <c r="C17" s="164">
        <v>218406</v>
      </c>
      <c r="D17" s="164">
        <v>2249</v>
      </c>
      <c r="E17" s="167">
        <v>8631</v>
      </c>
    </row>
    <row r="18" spans="1:5" ht="13.5" customHeight="1">
      <c r="A18" s="169"/>
      <c r="B18" s="68" t="s">
        <v>74</v>
      </c>
      <c r="C18" s="164">
        <v>256292</v>
      </c>
      <c r="D18" s="164">
        <v>2769</v>
      </c>
      <c r="E18" s="167">
        <v>10412</v>
      </c>
    </row>
    <row r="19" spans="1:5" ht="13.5" customHeight="1">
      <c r="A19" s="169"/>
      <c r="B19" s="69" t="s">
        <v>19</v>
      </c>
      <c r="C19" s="170">
        <v>474698</v>
      </c>
      <c r="D19" s="170">
        <v>5018</v>
      </c>
      <c r="E19" s="171">
        <v>19043</v>
      </c>
    </row>
    <row r="20" spans="1:5" ht="16.5" customHeight="1">
      <c r="A20" s="166">
        <v>2009</v>
      </c>
      <c r="B20" s="68" t="s">
        <v>71</v>
      </c>
      <c r="C20" s="164">
        <v>232908</v>
      </c>
      <c r="D20" s="164">
        <v>2275</v>
      </c>
      <c r="E20" s="167">
        <v>10265</v>
      </c>
    </row>
    <row r="21" spans="1:5" ht="13.5" customHeight="1">
      <c r="A21" s="166"/>
      <c r="B21" s="68" t="s">
        <v>72</v>
      </c>
      <c r="C21" s="164">
        <v>180596</v>
      </c>
      <c r="D21" s="164">
        <v>1625</v>
      </c>
      <c r="E21" s="259">
        <v>7984</v>
      </c>
    </row>
    <row r="22" spans="1:5" ht="13.5" customHeight="1">
      <c r="A22" s="166"/>
      <c r="B22" s="69" t="s">
        <v>10</v>
      </c>
      <c r="C22" s="170">
        <v>413504</v>
      </c>
      <c r="D22" s="170">
        <v>3900</v>
      </c>
      <c r="E22" s="171">
        <v>18249</v>
      </c>
    </row>
    <row r="23" spans="1:5" ht="13.5" customHeight="1">
      <c r="A23" s="166"/>
      <c r="B23" s="68" t="s">
        <v>73</v>
      </c>
      <c r="C23" s="164">
        <v>195381</v>
      </c>
      <c r="D23" s="164">
        <v>1950</v>
      </c>
      <c r="E23" s="261">
        <v>7436</v>
      </c>
    </row>
    <row r="24" spans="1:5" ht="13.5" customHeight="1">
      <c r="A24" s="166"/>
      <c r="B24" s="68" t="s">
        <v>74</v>
      </c>
      <c r="C24" s="164">
        <v>262471</v>
      </c>
      <c r="D24" s="164">
        <v>2750</v>
      </c>
      <c r="E24" s="261">
        <v>10008</v>
      </c>
    </row>
    <row r="25" spans="1:5" ht="13.5" customHeight="1">
      <c r="A25" s="166" t="s">
        <v>90</v>
      </c>
      <c r="B25" s="69" t="s">
        <v>19</v>
      </c>
      <c r="C25" s="271">
        <v>457852</v>
      </c>
      <c r="D25" s="170">
        <v>4700</v>
      </c>
      <c r="E25" s="266">
        <v>17444</v>
      </c>
    </row>
    <row r="26" spans="1:5" ht="16.5" customHeight="1">
      <c r="A26" s="270" t="s">
        <v>154</v>
      </c>
      <c r="B26" s="68" t="s">
        <v>71</v>
      </c>
      <c r="C26" s="303">
        <v>249971</v>
      </c>
      <c r="D26" s="305">
        <v>2400</v>
      </c>
      <c r="E26" s="304">
        <v>11021</v>
      </c>
    </row>
    <row r="27" spans="1:5" ht="7.5" customHeight="1">
      <c r="A27" s="172"/>
      <c r="B27" s="173"/>
      <c r="C27" s="272"/>
      <c r="D27" s="174"/>
      <c r="E27" s="175"/>
    </row>
    <row r="28" spans="1:5" ht="9.75" customHeight="1">
      <c r="A28" s="176"/>
      <c r="B28" s="69"/>
      <c r="C28" s="177"/>
      <c r="D28" s="178"/>
      <c r="E28" s="96"/>
    </row>
    <row r="29" spans="1:4" ht="15.75" customHeight="1">
      <c r="A29" s="91" t="s">
        <v>98</v>
      </c>
      <c r="B29" s="71"/>
      <c r="C29" s="179" t="s">
        <v>125</v>
      </c>
      <c r="D29" s="179" t="s">
        <v>90</v>
      </c>
    </row>
    <row r="30" ht="10.5" customHeight="1"/>
    <row r="31" spans="1:5" ht="15.75">
      <c r="A31" s="309" t="s">
        <v>153</v>
      </c>
      <c r="B31" s="309"/>
      <c r="C31" s="309"/>
      <c r="D31" s="309"/>
      <c r="E31" s="309"/>
    </row>
    <row r="32" spans="1:5" ht="7.5" customHeight="1">
      <c r="A32"/>
      <c r="B32"/>
      <c r="C32"/>
      <c r="D32"/>
      <c r="E32"/>
    </row>
    <row r="33" spans="1:5" ht="21" customHeight="1">
      <c r="A33" s="312" t="s">
        <v>69</v>
      </c>
      <c r="B33" s="313"/>
      <c r="C33" s="180" t="s">
        <v>75</v>
      </c>
      <c r="D33" s="180"/>
      <c r="E33" s="181"/>
    </row>
    <row r="34" spans="1:5" ht="18.75" customHeight="1">
      <c r="A34" s="314"/>
      <c r="B34" s="315"/>
      <c r="C34" s="182" t="s">
        <v>76</v>
      </c>
      <c r="D34" s="182" t="s">
        <v>77</v>
      </c>
      <c r="E34" s="182" t="s">
        <v>78</v>
      </c>
    </row>
    <row r="35" spans="1:5" ht="13.5" customHeight="1">
      <c r="A35" s="183"/>
      <c r="B35" s="67">
        <v>2007</v>
      </c>
      <c r="C35" s="184">
        <v>97</v>
      </c>
      <c r="D35" s="185">
        <v>10857</v>
      </c>
      <c r="E35" s="186">
        <v>21788</v>
      </c>
    </row>
    <row r="36" spans="1:5" ht="13.5" customHeight="1">
      <c r="A36" s="183"/>
      <c r="B36" s="67">
        <v>2008</v>
      </c>
      <c r="C36" s="184">
        <v>102</v>
      </c>
      <c r="D36" s="185">
        <v>11488</v>
      </c>
      <c r="E36" s="186">
        <v>23095</v>
      </c>
    </row>
    <row r="37" spans="1:5" ht="13.5" customHeight="1">
      <c r="A37" s="183"/>
      <c r="B37" s="67">
        <v>2009</v>
      </c>
      <c r="C37" s="184">
        <v>102</v>
      </c>
      <c r="D37" s="185">
        <v>11456</v>
      </c>
      <c r="E37" s="186">
        <v>23235</v>
      </c>
    </row>
    <row r="38" spans="1:5" ht="13.5" customHeight="1">
      <c r="A38" s="166">
        <v>2007</v>
      </c>
      <c r="B38" s="73" t="s">
        <v>71</v>
      </c>
      <c r="C38" s="167">
        <v>97</v>
      </c>
      <c r="D38" s="185">
        <v>10683</v>
      </c>
      <c r="E38" s="186">
        <v>21509</v>
      </c>
    </row>
    <row r="39" spans="1:5" ht="13.5" customHeight="1">
      <c r="A39" s="187"/>
      <c r="B39" s="188" t="s">
        <v>72</v>
      </c>
      <c r="C39" s="189">
        <v>88</v>
      </c>
      <c r="D39" s="185">
        <v>9126</v>
      </c>
      <c r="E39" s="186">
        <v>18256</v>
      </c>
    </row>
    <row r="40" spans="1:5" ht="13.5" customHeight="1">
      <c r="A40" s="190"/>
      <c r="B40" s="188" t="s">
        <v>73</v>
      </c>
      <c r="C40" s="191">
        <v>93</v>
      </c>
      <c r="D40" s="185">
        <v>10201</v>
      </c>
      <c r="E40" s="186">
        <v>20454</v>
      </c>
    </row>
    <row r="41" spans="1:5" ht="13.5" customHeight="1">
      <c r="A41" s="190"/>
      <c r="B41" s="188" t="s">
        <v>74</v>
      </c>
      <c r="C41" s="189">
        <v>97</v>
      </c>
      <c r="D41" s="185">
        <v>10857</v>
      </c>
      <c r="E41" s="186">
        <v>21788</v>
      </c>
    </row>
    <row r="42" spans="1:5" ht="13.5" customHeight="1">
      <c r="A42" s="166">
        <v>2008</v>
      </c>
      <c r="B42" s="73" t="s">
        <v>71</v>
      </c>
      <c r="C42" s="167">
        <v>96</v>
      </c>
      <c r="D42" s="185">
        <v>10796</v>
      </c>
      <c r="E42" s="186">
        <v>21649</v>
      </c>
    </row>
    <row r="43" spans="1:5" ht="13.5" customHeight="1">
      <c r="A43" s="187"/>
      <c r="B43" s="188" t="s">
        <v>72</v>
      </c>
      <c r="C43" s="189">
        <v>94</v>
      </c>
      <c r="D43" s="185">
        <v>10503</v>
      </c>
      <c r="E43" s="186">
        <v>21063</v>
      </c>
    </row>
    <row r="44" spans="1:5" ht="13.5" customHeight="1">
      <c r="A44" s="190"/>
      <c r="B44" s="188" t="s">
        <v>73</v>
      </c>
      <c r="C44" s="191">
        <v>99</v>
      </c>
      <c r="D44" s="185">
        <v>10933</v>
      </c>
      <c r="E44" s="186">
        <v>21939</v>
      </c>
    </row>
    <row r="45" spans="1:5" ht="13.5" customHeight="1">
      <c r="A45" s="190"/>
      <c r="B45" s="188" t="s">
        <v>74</v>
      </c>
      <c r="C45" s="189">
        <v>102</v>
      </c>
      <c r="D45" s="185">
        <v>11488</v>
      </c>
      <c r="E45" s="186">
        <v>23095</v>
      </c>
    </row>
    <row r="46" spans="1:5" ht="16.5" customHeight="1">
      <c r="A46" s="166">
        <v>2009</v>
      </c>
      <c r="B46" s="73" t="s">
        <v>71</v>
      </c>
      <c r="C46" s="189">
        <v>102</v>
      </c>
      <c r="D46" s="185">
        <v>11444</v>
      </c>
      <c r="E46" s="186">
        <v>23148</v>
      </c>
    </row>
    <row r="47" spans="1:5" ht="13.5" customHeight="1">
      <c r="A47" s="166"/>
      <c r="B47" s="188" t="s">
        <v>72</v>
      </c>
      <c r="C47" s="167">
        <v>97</v>
      </c>
      <c r="D47" s="185">
        <v>10486</v>
      </c>
      <c r="E47" s="186">
        <v>21362</v>
      </c>
    </row>
    <row r="48" spans="1:5" ht="13.5" customHeight="1">
      <c r="A48" s="166"/>
      <c r="B48" s="188" t="s">
        <v>73</v>
      </c>
      <c r="C48" s="167">
        <v>100</v>
      </c>
      <c r="D48" s="185">
        <v>11102</v>
      </c>
      <c r="E48" s="186">
        <v>22530</v>
      </c>
    </row>
    <row r="49" spans="1:5" ht="16.5" customHeight="1">
      <c r="A49" s="166"/>
      <c r="B49" s="188" t="s">
        <v>74</v>
      </c>
      <c r="C49" s="189">
        <v>102</v>
      </c>
      <c r="D49" s="185">
        <v>11456</v>
      </c>
      <c r="E49" s="186">
        <v>23235</v>
      </c>
    </row>
    <row r="50" spans="1:5" ht="16.5" customHeight="1">
      <c r="A50" s="270" t="s">
        <v>154</v>
      </c>
      <c r="B50" s="73" t="s">
        <v>71</v>
      </c>
      <c r="C50" s="273" t="s">
        <v>221</v>
      </c>
      <c r="D50" s="274">
        <v>11564</v>
      </c>
      <c r="E50" s="275">
        <v>23547</v>
      </c>
    </row>
    <row r="51" spans="1:5" ht="9" customHeight="1">
      <c r="A51" s="192"/>
      <c r="B51" s="173"/>
      <c r="C51" s="193"/>
      <c r="D51" s="194"/>
      <c r="E51" s="195"/>
    </row>
    <row r="52" spans="1:5" ht="9.75" customHeight="1">
      <c r="A52" s="72"/>
      <c r="B52" s="68"/>
      <c r="C52" s="196"/>
      <c r="D52" s="197"/>
      <c r="E52" s="197"/>
    </row>
    <row r="53" s="70" customFormat="1" ht="15.75" customHeight="1">
      <c r="A53" s="91" t="s">
        <v>126</v>
      </c>
    </row>
    <row r="54" s="70" customFormat="1" ht="15.75" customHeight="1">
      <c r="A54" s="91" t="s">
        <v>222</v>
      </c>
    </row>
    <row r="55" s="70" customFormat="1" ht="15.75" customHeight="1">
      <c r="A55" s="91"/>
    </row>
  </sheetData>
  <mergeCells count="6">
    <mergeCell ref="A31:E31"/>
    <mergeCell ref="A33:B34"/>
    <mergeCell ref="A1:E1"/>
    <mergeCell ref="A3:B4"/>
    <mergeCell ref="C3:C4"/>
    <mergeCell ref="D3:D4"/>
  </mergeCells>
  <printOptions/>
  <pageMargins left="1.25" right="0.75" top="0.75" bottom="0.25" header="0.5" footer="0.5"/>
  <pageSetup horizontalDpi="600" verticalDpi="600" orientation="portrait" paperSize="9" r:id="rId2"/>
  <headerFooter alignWithMargins="0">
    <oddHeader>&amp;C11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6" sqref="I26"/>
    </sheetView>
  </sheetViews>
  <sheetFormatPr defaultColWidth="9.140625" defaultRowHeight="12.75"/>
  <cols>
    <col min="1" max="1" width="18.7109375" style="3" customWidth="1"/>
    <col min="2" max="13" width="8.28125" style="199" customWidth="1"/>
    <col min="14" max="16384" width="9.140625" style="3" customWidth="1"/>
  </cols>
  <sheetData>
    <row r="1" spans="1:13" ht="17.25" customHeight="1">
      <c r="A1" s="1" t="s">
        <v>151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ht="8.25" customHeight="1"/>
    <row r="3" spans="1:13" s="65" customFormat="1" ht="18.75" customHeight="1">
      <c r="A3" s="200"/>
      <c r="B3" s="201" t="s">
        <v>79</v>
      </c>
      <c r="C3" s="202"/>
      <c r="D3" s="202"/>
      <c r="E3" s="202"/>
      <c r="F3" s="202"/>
      <c r="G3" s="203"/>
      <c r="H3" s="202" t="s">
        <v>80</v>
      </c>
      <c r="I3" s="202"/>
      <c r="J3" s="202"/>
      <c r="K3" s="202"/>
      <c r="L3" s="202"/>
      <c r="M3" s="204"/>
    </row>
    <row r="4" spans="1:13" s="65" customFormat="1" ht="18.75" customHeight="1">
      <c r="A4" s="205" t="s">
        <v>0</v>
      </c>
      <c r="B4" s="206">
        <v>2008</v>
      </c>
      <c r="C4" s="207"/>
      <c r="D4" s="208">
        <v>2009</v>
      </c>
      <c r="E4" s="207"/>
      <c r="F4" s="208" t="s">
        <v>150</v>
      </c>
      <c r="G4" s="209"/>
      <c r="H4" s="201">
        <v>2008</v>
      </c>
      <c r="I4" s="204"/>
      <c r="J4" s="201">
        <v>2009</v>
      </c>
      <c r="K4" s="204"/>
      <c r="L4" s="201" t="s">
        <v>150</v>
      </c>
      <c r="M4" s="204"/>
    </row>
    <row r="5" spans="1:13" s="74" customFormat="1" ht="18.75" customHeight="1">
      <c r="A5" s="210"/>
      <c r="B5" s="211" t="s">
        <v>81</v>
      </c>
      <c r="C5" s="212" t="s">
        <v>82</v>
      </c>
      <c r="D5" s="211" t="s">
        <v>81</v>
      </c>
      <c r="E5" s="211" t="s">
        <v>82</v>
      </c>
      <c r="F5" s="213" t="s">
        <v>81</v>
      </c>
      <c r="G5" s="214" t="s">
        <v>82</v>
      </c>
      <c r="H5" s="211" t="s">
        <v>81</v>
      </c>
      <c r="I5" s="213" t="s">
        <v>82</v>
      </c>
      <c r="J5" s="211" t="s">
        <v>81</v>
      </c>
      <c r="K5" s="213" t="s">
        <v>82</v>
      </c>
      <c r="L5" s="211" t="s">
        <v>81</v>
      </c>
      <c r="M5" s="213" t="s">
        <v>82</v>
      </c>
    </row>
    <row r="6" spans="1:13" ht="17.25" customHeight="1">
      <c r="A6" s="215" t="s">
        <v>127</v>
      </c>
      <c r="B6" s="216">
        <v>82</v>
      </c>
      <c r="C6" s="218">
        <v>73</v>
      </c>
      <c r="D6" s="219">
        <v>69</v>
      </c>
      <c r="E6" s="296">
        <v>62</v>
      </c>
      <c r="F6" s="297">
        <v>72</v>
      </c>
      <c r="G6" s="220">
        <v>64</v>
      </c>
      <c r="H6" s="219">
        <v>82</v>
      </c>
      <c r="I6" s="217">
        <v>74</v>
      </c>
      <c r="J6" s="219">
        <v>69</v>
      </c>
      <c r="K6" s="217">
        <v>62</v>
      </c>
      <c r="L6" s="219">
        <v>74</v>
      </c>
      <c r="M6" s="217">
        <v>66</v>
      </c>
    </row>
    <row r="7" spans="1:13" ht="17.25" customHeight="1">
      <c r="A7" s="215" t="s">
        <v>128</v>
      </c>
      <c r="B7" s="223">
        <v>78</v>
      </c>
      <c r="C7" s="222">
        <v>70</v>
      </c>
      <c r="D7" s="223">
        <v>60</v>
      </c>
      <c r="E7" s="289">
        <v>53</v>
      </c>
      <c r="F7" s="298">
        <v>67</v>
      </c>
      <c r="G7" s="224">
        <v>58</v>
      </c>
      <c r="H7" s="223">
        <v>80</v>
      </c>
      <c r="I7" s="225">
        <v>72</v>
      </c>
      <c r="J7" s="223">
        <v>60</v>
      </c>
      <c r="K7" s="225">
        <v>54</v>
      </c>
      <c r="L7" s="223">
        <v>67</v>
      </c>
      <c r="M7" s="225">
        <v>60</v>
      </c>
    </row>
    <row r="8" spans="1:13" ht="17.25" customHeight="1">
      <c r="A8" s="215" t="s">
        <v>129</v>
      </c>
      <c r="B8" s="223">
        <v>77</v>
      </c>
      <c r="C8" s="222">
        <v>69</v>
      </c>
      <c r="D8" s="223">
        <v>59</v>
      </c>
      <c r="E8" s="289">
        <v>52</v>
      </c>
      <c r="F8" s="298">
        <v>64</v>
      </c>
      <c r="G8" s="224">
        <v>56</v>
      </c>
      <c r="H8" s="223">
        <v>78</v>
      </c>
      <c r="I8" s="225">
        <v>70</v>
      </c>
      <c r="J8" s="223">
        <v>59</v>
      </c>
      <c r="K8" s="225">
        <v>53</v>
      </c>
      <c r="L8" s="223">
        <v>65</v>
      </c>
      <c r="M8" s="225">
        <v>58</v>
      </c>
    </row>
    <row r="9" spans="1:13" ht="17.25" customHeight="1">
      <c r="A9" s="226" t="s">
        <v>5</v>
      </c>
      <c r="B9" s="227">
        <v>79</v>
      </c>
      <c r="C9" s="229">
        <v>71</v>
      </c>
      <c r="D9" s="230">
        <v>63</v>
      </c>
      <c r="E9" s="288">
        <v>56</v>
      </c>
      <c r="F9" s="295">
        <v>67</v>
      </c>
      <c r="G9" s="231">
        <v>59</v>
      </c>
      <c r="H9" s="230">
        <v>80</v>
      </c>
      <c r="I9" s="228">
        <v>72</v>
      </c>
      <c r="J9" s="230">
        <v>63</v>
      </c>
      <c r="K9" s="228">
        <v>57</v>
      </c>
      <c r="L9" s="230">
        <v>69</v>
      </c>
      <c r="M9" s="228">
        <v>61</v>
      </c>
    </row>
    <row r="10" spans="1:13" ht="17.25" customHeight="1">
      <c r="A10" s="215" t="s">
        <v>130</v>
      </c>
      <c r="B10" s="221">
        <v>72</v>
      </c>
      <c r="C10" s="222">
        <v>65</v>
      </c>
      <c r="D10" s="223">
        <v>59</v>
      </c>
      <c r="E10" s="289">
        <v>53</v>
      </c>
      <c r="F10" s="223"/>
      <c r="G10" s="224"/>
      <c r="H10" s="223">
        <v>75</v>
      </c>
      <c r="I10" s="225">
        <v>67</v>
      </c>
      <c r="J10" s="223">
        <v>61</v>
      </c>
      <c r="K10" s="225">
        <v>54</v>
      </c>
      <c r="L10" s="223"/>
      <c r="M10" s="225"/>
    </row>
    <row r="11" spans="1:13" ht="17.25" customHeight="1">
      <c r="A11" s="215" t="s">
        <v>131</v>
      </c>
      <c r="B11" s="221">
        <v>66</v>
      </c>
      <c r="C11" s="222">
        <v>60</v>
      </c>
      <c r="D11" s="223">
        <v>58</v>
      </c>
      <c r="E11" s="289">
        <v>52</v>
      </c>
      <c r="F11" s="223"/>
      <c r="G11" s="224"/>
      <c r="H11" s="223">
        <v>68</v>
      </c>
      <c r="I11" s="225">
        <v>61</v>
      </c>
      <c r="J11" s="223">
        <v>59</v>
      </c>
      <c r="K11" s="225">
        <v>52</v>
      </c>
      <c r="L11" s="223"/>
      <c r="M11" s="225"/>
    </row>
    <row r="12" spans="1:13" ht="17.25" customHeight="1">
      <c r="A12" s="215" t="s">
        <v>132</v>
      </c>
      <c r="B12" s="221">
        <v>49</v>
      </c>
      <c r="C12" s="222">
        <v>43</v>
      </c>
      <c r="D12" s="223">
        <v>45</v>
      </c>
      <c r="E12" s="289">
        <v>39</v>
      </c>
      <c r="F12" s="223"/>
      <c r="G12" s="224"/>
      <c r="H12" s="223">
        <v>49</v>
      </c>
      <c r="I12" s="225">
        <v>44</v>
      </c>
      <c r="J12" s="223">
        <v>44</v>
      </c>
      <c r="K12" s="225">
        <v>39</v>
      </c>
      <c r="L12" s="223"/>
      <c r="M12" s="225"/>
    </row>
    <row r="13" spans="1:13" ht="17.25" customHeight="1">
      <c r="A13" s="226" t="s">
        <v>9</v>
      </c>
      <c r="B13" s="227">
        <v>62</v>
      </c>
      <c r="C13" s="232">
        <v>56</v>
      </c>
      <c r="D13" s="230">
        <v>54</v>
      </c>
      <c r="E13" s="290">
        <v>48</v>
      </c>
      <c r="F13" s="230"/>
      <c r="G13" s="233"/>
      <c r="H13" s="230">
        <v>64</v>
      </c>
      <c r="I13" s="230">
        <v>57</v>
      </c>
      <c r="J13" s="230">
        <v>55</v>
      </c>
      <c r="K13" s="230">
        <v>49</v>
      </c>
      <c r="L13" s="230"/>
      <c r="M13" s="230"/>
    </row>
    <row r="14" spans="1:13" s="65" customFormat="1" ht="17.25" customHeight="1">
      <c r="A14" s="234" t="s">
        <v>10</v>
      </c>
      <c r="B14" s="235">
        <v>71</v>
      </c>
      <c r="C14" s="237">
        <v>63</v>
      </c>
      <c r="D14" s="236">
        <v>59</v>
      </c>
      <c r="E14" s="291">
        <v>52</v>
      </c>
      <c r="F14" s="236"/>
      <c r="G14" s="238"/>
      <c r="H14" s="236">
        <v>72</v>
      </c>
      <c r="I14" s="236">
        <v>65</v>
      </c>
      <c r="J14" s="236">
        <v>59</v>
      </c>
      <c r="K14" s="236">
        <v>52</v>
      </c>
      <c r="L14" s="236"/>
      <c r="M14" s="236"/>
    </row>
    <row r="15" spans="1:13" ht="17.25" customHeight="1">
      <c r="A15" s="215" t="s">
        <v>133</v>
      </c>
      <c r="B15" s="221">
        <v>61</v>
      </c>
      <c r="C15" s="222">
        <v>55</v>
      </c>
      <c r="D15" s="223">
        <v>51</v>
      </c>
      <c r="E15" s="289">
        <v>45</v>
      </c>
      <c r="F15" s="223"/>
      <c r="G15" s="224"/>
      <c r="H15" s="223">
        <v>62</v>
      </c>
      <c r="I15" s="225">
        <v>56</v>
      </c>
      <c r="J15" s="223">
        <v>52</v>
      </c>
      <c r="K15" s="225">
        <v>46</v>
      </c>
      <c r="L15" s="223"/>
      <c r="M15" s="225"/>
    </row>
    <row r="16" spans="1:13" ht="17.25" customHeight="1">
      <c r="A16" s="215" t="s">
        <v>134</v>
      </c>
      <c r="B16" s="221">
        <v>65</v>
      </c>
      <c r="C16" s="222">
        <v>58</v>
      </c>
      <c r="D16" s="223">
        <v>59</v>
      </c>
      <c r="E16" s="289">
        <v>52</v>
      </c>
      <c r="F16" s="223"/>
      <c r="G16" s="224"/>
      <c r="H16" s="223">
        <v>67</v>
      </c>
      <c r="I16" s="225">
        <v>60</v>
      </c>
      <c r="J16" s="223">
        <v>61</v>
      </c>
      <c r="K16" s="225">
        <v>54</v>
      </c>
      <c r="L16" s="223"/>
      <c r="M16" s="225"/>
    </row>
    <row r="17" spans="1:13" ht="17.25" customHeight="1">
      <c r="A17" s="215" t="s">
        <v>135</v>
      </c>
      <c r="B17" s="221">
        <v>65</v>
      </c>
      <c r="C17" s="222">
        <v>58</v>
      </c>
      <c r="D17" s="223">
        <v>62</v>
      </c>
      <c r="E17" s="289">
        <v>55</v>
      </c>
      <c r="F17" s="223"/>
      <c r="G17" s="224"/>
      <c r="H17" s="223">
        <v>68</v>
      </c>
      <c r="I17" s="225">
        <v>61</v>
      </c>
      <c r="J17" s="223">
        <v>64</v>
      </c>
      <c r="K17" s="225">
        <v>56</v>
      </c>
      <c r="L17" s="223"/>
      <c r="M17" s="225"/>
    </row>
    <row r="18" spans="1:13" ht="17.25" customHeight="1">
      <c r="A18" s="226" t="s">
        <v>14</v>
      </c>
      <c r="B18" s="227">
        <v>64</v>
      </c>
      <c r="C18" s="229">
        <v>57</v>
      </c>
      <c r="D18" s="230">
        <v>57</v>
      </c>
      <c r="E18" s="288">
        <v>51</v>
      </c>
      <c r="F18" s="230"/>
      <c r="G18" s="231"/>
      <c r="H18" s="230">
        <v>66</v>
      </c>
      <c r="I18" s="230">
        <v>59</v>
      </c>
      <c r="J18" s="230">
        <v>59</v>
      </c>
      <c r="K18" s="230">
        <v>52</v>
      </c>
      <c r="L18" s="230"/>
      <c r="M18" s="230"/>
    </row>
    <row r="19" spans="1:13" s="98" customFormat="1" ht="17.25" customHeight="1">
      <c r="A19" s="234" t="s">
        <v>94</v>
      </c>
      <c r="B19" s="235">
        <v>68</v>
      </c>
      <c r="C19" s="240">
        <v>61</v>
      </c>
      <c r="D19" s="236">
        <v>58</v>
      </c>
      <c r="E19" s="292">
        <v>52</v>
      </c>
      <c r="F19" s="236"/>
      <c r="G19" s="241"/>
      <c r="H19" s="236">
        <v>70</v>
      </c>
      <c r="I19" s="236">
        <v>63</v>
      </c>
      <c r="J19" s="236">
        <v>59</v>
      </c>
      <c r="K19" s="236">
        <v>52</v>
      </c>
      <c r="L19" s="236"/>
      <c r="M19" s="236"/>
    </row>
    <row r="20" spans="1:13" ht="17.25" customHeight="1">
      <c r="A20" s="215" t="s">
        <v>136</v>
      </c>
      <c r="B20" s="221">
        <v>71</v>
      </c>
      <c r="C20" s="222">
        <v>64</v>
      </c>
      <c r="D20" s="223">
        <v>65</v>
      </c>
      <c r="E20" s="289">
        <v>58</v>
      </c>
      <c r="F20" s="223"/>
      <c r="G20" s="224"/>
      <c r="H20" s="223">
        <v>73</v>
      </c>
      <c r="I20" s="225">
        <v>65</v>
      </c>
      <c r="J20" s="223">
        <v>67</v>
      </c>
      <c r="K20" s="225">
        <v>59</v>
      </c>
      <c r="L20" s="223"/>
      <c r="M20" s="225"/>
    </row>
    <row r="21" spans="1:13" ht="17.25" customHeight="1">
      <c r="A21" s="215" t="s">
        <v>137</v>
      </c>
      <c r="B21" s="221">
        <v>69</v>
      </c>
      <c r="C21" s="222">
        <v>62</v>
      </c>
      <c r="D21" s="223">
        <v>69</v>
      </c>
      <c r="E21" s="289">
        <v>61</v>
      </c>
      <c r="F21" s="223"/>
      <c r="G21" s="224"/>
      <c r="H21" s="223">
        <v>71</v>
      </c>
      <c r="I21" s="225">
        <v>63</v>
      </c>
      <c r="J21" s="223">
        <v>71</v>
      </c>
      <c r="K21" s="225">
        <v>63</v>
      </c>
      <c r="L21" s="223"/>
      <c r="M21" s="225"/>
    </row>
    <row r="22" spans="1:13" ht="17.25" customHeight="1">
      <c r="A22" s="215" t="s">
        <v>138</v>
      </c>
      <c r="B22" s="221">
        <v>69</v>
      </c>
      <c r="C22" s="222">
        <v>62</v>
      </c>
      <c r="D22" s="223">
        <v>70</v>
      </c>
      <c r="E22" s="289">
        <v>62</v>
      </c>
      <c r="F22" s="223"/>
      <c r="G22" s="224"/>
      <c r="H22" s="223">
        <v>70</v>
      </c>
      <c r="I22" s="225">
        <v>63</v>
      </c>
      <c r="J22" s="223">
        <v>73</v>
      </c>
      <c r="K22" s="225">
        <v>64</v>
      </c>
      <c r="L22" s="223"/>
      <c r="M22" s="225"/>
    </row>
    <row r="23" spans="1:13" ht="17.25" customHeight="1">
      <c r="A23" s="226" t="s">
        <v>18</v>
      </c>
      <c r="B23" s="227">
        <v>71</v>
      </c>
      <c r="C23" s="229">
        <v>63</v>
      </c>
      <c r="D23" s="230">
        <v>68</v>
      </c>
      <c r="E23" s="288">
        <v>61</v>
      </c>
      <c r="F23" s="230"/>
      <c r="G23" s="231"/>
      <c r="H23" s="230">
        <v>72</v>
      </c>
      <c r="I23" s="228">
        <v>64</v>
      </c>
      <c r="J23" s="230">
        <v>69</v>
      </c>
      <c r="K23" s="228">
        <v>62</v>
      </c>
      <c r="L23" s="230"/>
      <c r="M23" s="228"/>
    </row>
    <row r="24" spans="1:13" s="65" customFormat="1" ht="17.25" customHeight="1">
      <c r="A24" s="234" t="s">
        <v>19</v>
      </c>
      <c r="B24" s="235">
        <v>67</v>
      </c>
      <c r="C24" s="240">
        <v>60</v>
      </c>
      <c r="D24" s="236">
        <v>63</v>
      </c>
      <c r="E24" s="292">
        <v>56</v>
      </c>
      <c r="F24" s="236"/>
      <c r="G24" s="241"/>
      <c r="H24" s="236">
        <v>68</v>
      </c>
      <c r="I24" s="239">
        <v>61</v>
      </c>
      <c r="J24" s="236">
        <v>64</v>
      </c>
      <c r="K24" s="239">
        <v>57</v>
      </c>
      <c r="L24" s="236"/>
      <c r="M24" s="239"/>
    </row>
    <row r="25" spans="1:13" ht="9" customHeight="1">
      <c r="A25" s="215"/>
      <c r="B25" s="242"/>
      <c r="C25" s="193"/>
      <c r="D25" s="244"/>
      <c r="E25" s="293"/>
      <c r="F25" s="244"/>
      <c r="G25" s="245"/>
      <c r="H25" s="244"/>
      <c r="I25" s="243"/>
      <c r="J25" s="244"/>
      <c r="K25" s="243"/>
      <c r="L25" s="244"/>
      <c r="M25" s="243"/>
    </row>
    <row r="26" spans="1:13" ht="24" customHeight="1">
      <c r="A26" s="246" t="s">
        <v>20</v>
      </c>
      <c r="B26" s="247">
        <v>68</v>
      </c>
      <c r="C26" s="248">
        <v>61</v>
      </c>
      <c r="D26" s="249">
        <v>61</v>
      </c>
      <c r="E26" s="294">
        <v>54</v>
      </c>
      <c r="F26" s="249"/>
      <c r="G26" s="250"/>
      <c r="H26" s="249">
        <v>70</v>
      </c>
      <c r="I26" s="251">
        <v>62</v>
      </c>
      <c r="J26" s="249">
        <v>62</v>
      </c>
      <c r="K26" s="251">
        <v>55</v>
      </c>
      <c r="L26" s="249"/>
      <c r="M26" s="251"/>
    </row>
    <row r="27" ht="30" customHeight="1">
      <c r="A27" s="70" t="s">
        <v>139</v>
      </c>
    </row>
    <row r="28" ht="19.5" customHeight="1"/>
    <row r="32" ht="15" customHeight="1"/>
  </sheetData>
  <printOptions/>
  <pageMargins left="1" right="0.5" top="1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C9" sqref="C9"/>
    </sheetView>
  </sheetViews>
  <sheetFormatPr defaultColWidth="9.140625" defaultRowHeight="12.75"/>
  <cols>
    <col min="1" max="1" width="32.7109375" style="3" customWidth="1"/>
    <col min="2" max="6" width="16.7109375" style="3" customWidth="1"/>
    <col min="7" max="7" width="9.57421875" style="3" customWidth="1"/>
    <col min="8" max="9" width="9.140625" style="3" customWidth="1"/>
    <col min="10" max="11" width="26.140625" style="3" customWidth="1"/>
    <col min="12" max="16384" width="9.140625" style="3" customWidth="1"/>
  </cols>
  <sheetData>
    <row r="2" spans="1:6" ht="16.5" customHeight="1">
      <c r="A2" s="309" t="s">
        <v>140</v>
      </c>
      <c r="B2" s="309"/>
      <c r="C2" s="309"/>
      <c r="D2" s="309"/>
      <c r="E2" s="309"/>
      <c r="F2" s="309"/>
    </row>
    <row r="3" spans="8:10" ht="18.75" customHeight="1">
      <c r="H3" s="102"/>
      <c r="I3" s="102"/>
      <c r="J3" s="102"/>
    </row>
    <row r="4" spans="1:6" ht="35.25" customHeight="1">
      <c r="A4" s="75" t="s">
        <v>83</v>
      </c>
      <c r="B4" s="4">
        <v>2005</v>
      </c>
      <c r="C4" s="4">
        <v>2006</v>
      </c>
      <c r="D4" s="76">
        <v>2007</v>
      </c>
      <c r="E4" s="4">
        <v>2008</v>
      </c>
      <c r="F4" s="4">
        <v>2009</v>
      </c>
    </row>
    <row r="5" spans="1:6" ht="28.5" customHeight="1">
      <c r="A5" s="77" t="s">
        <v>84</v>
      </c>
      <c r="B5" s="7"/>
      <c r="C5" s="7"/>
      <c r="D5" s="66"/>
      <c r="E5" s="7"/>
      <c r="F5" s="7"/>
    </row>
    <row r="6" spans="1:6" ht="42.75" customHeight="1">
      <c r="A6" s="9" t="s">
        <v>85</v>
      </c>
      <c r="B6" s="252">
        <v>1809</v>
      </c>
      <c r="C6" s="253">
        <v>1805</v>
      </c>
      <c r="D6" s="254">
        <v>2012</v>
      </c>
      <c r="E6" s="255">
        <v>2251</v>
      </c>
      <c r="F6" s="255">
        <v>2309</v>
      </c>
    </row>
    <row r="7" spans="1:6" ht="42.75" customHeight="1">
      <c r="A7" s="9" t="s">
        <v>86</v>
      </c>
      <c r="B7" s="255">
        <v>19226</v>
      </c>
      <c r="C7" s="253">
        <v>19536</v>
      </c>
      <c r="D7" s="254">
        <v>20233</v>
      </c>
      <c r="E7" s="255">
        <v>22314</v>
      </c>
      <c r="F7" s="255">
        <v>20531</v>
      </c>
    </row>
    <row r="8" spans="1:6" ht="42.75" customHeight="1">
      <c r="A8" s="9" t="s">
        <v>87</v>
      </c>
      <c r="B8" s="255">
        <v>4342</v>
      </c>
      <c r="C8" s="255">
        <v>4457</v>
      </c>
      <c r="D8" s="254">
        <v>4296</v>
      </c>
      <c r="E8" s="255">
        <v>4188</v>
      </c>
      <c r="F8" s="255">
        <v>4082</v>
      </c>
    </row>
    <row r="9" spans="1:6" ht="34.5" customHeight="1">
      <c r="A9" s="15"/>
      <c r="B9" s="256"/>
      <c r="C9" s="256"/>
      <c r="D9" s="257"/>
      <c r="E9" s="256"/>
      <c r="F9" s="256"/>
    </row>
    <row r="10" spans="1:6" ht="46.5" customHeight="1">
      <c r="A10" s="38" t="s">
        <v>62</v>
      </c>
      <c r="B10" s="258">
        <v>25377</v>
      </c>
      <c r="C10" s="258">
        <v>25798</v>
      </c>
      <c r="D10" s="258">
        <v>26541</v>
      </c>
      <c r="E10" s="258">
        <v>28753</v>
      </c>
      <c r="F10" s="258">
        <v>26922</v>
      </c>
    </row>
    <row r="11" spans="1:6" ht="30" customHeight="1">
      <c r="A11" s="99" t="s">
        <v>95</v>
      </c>
      <c r="B11" s="97"/>
      <c r="C11" s="97"/>
      <c r="D11" s="97"/>
      <c r="E11" s="97"/>
      <c r="F11" s="96"/>
    </row>
    <row r="12" spans="2:6" ht="15.75" customHeight="1">
      <c r="B12" s="78"/>
      <c r="C12" s="78"/>
      <c r="D12" s="78"/>
      <c r="E12" s="78"/>
      <c r="F12" s="78"/>
    </row>
    <row r="13" ht="19.5" customHeight="1">
      <c r="D13" s="104"/>
    </row>
    <row r="14" ht="19.5" customHeight="1"/>
    <row r="21" ht="15.75">
      <c r="B21" s="3" t="s">
        <v>90</v>
      </c>
    </row>
  </sheetData>
  <mergeCells count="1">
    <mergeCell ref="A2:F2"/>
  </mergeCells>
  <printOptions/>
  <pageMargins left="1.25" right="0.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9">
      <selection activeCell="B17" sqref="B17"/>
    </sheetView>
  </sheetViews>
  <sheetFormatPr defaultColWidth="9.140625" defaultRowHeight="12.75"/>
  <cols>
    <col min="1" max="1" width="24.7109375" style="0" customWidth="1"/>
    <col min="2" max="3" width="14.28125" style="0" customWidth="1"/>
    <col min="4" max="4" width="13.140625" style="0" customWidth="1"/>
    <col min="5" max="5" width="7.00390625" style="0" bestFit="1" customWidth="1"/>
    <col min="6" max="6" width="8.28125" style="0" customWidth="1"/>
    <col min="7" max="7" width="7.00390625" style="0" bestFit="1" customWidth="1"/>
    <col min="8" max="8" width="9.28125" style="0" customWidth="1"/>
  </cols>
  <sheetData>
    <row r="1" spans="1:8" ht="64.5" customHeight="1">
      <c r="A1" s="105" t="s">
        <v>219</v>
      </c>
      <c r="B1" s="89">
        <v>2009</v>
      </c>
      <c r="C1" s="89">
        <v>2010</v>
      </c>
      <c r="E1" s="260">
        <v>2009</v>
      </c>
      <c r="F1" t="s">
        <v>90</v>
      </c>
      <c r="G1" s="260">
        <v>2010</v>
      </c>
      <c r="H1" t="s">
        <v>90</v>
      </c>
    </row>
    <row r="2" spans="1:8" ht="24.75" customHeight="1">
      <c r="A2" s="106" t="s">
        <v>33</v>
      </c>
      <c r="B2" s="152">
        <v>13.194868662186925</v>
      </c>
      <c r="C2" s="152">
        <v>14.10815173527038</v>
      </c>
      <c r="D2" t="s">
        <v>117</v>
      </c>
      <c r="E2">
        <v>6048</v>
      </c>
      <c r="F2" s="151">
        <f aca="true" t="shared" si="0" ref="F2:F8">(E2/$E$8)*100</f>
        <v>13.194868662186925</v>
      </c>
      <c r="G2">
        <v>6992</v>
      </c>
      <c r="H2" s="151">
        <f aca="true" t="shared" si="1" ref="H2:H8">(G2/$G$8)*100</f>
        <v>14.10815173527038</v>
      </c>
    </row>
    <row r="3" spans="1:8" ht="24.75" customHeight="1">
      <c r="A3" s="106" t="s">
        <v>25</v>
      </c>
      <c r="B3" s="152">
        <v>14.335893184396545</v>
      </c>
      <c r="C3" s="152">
        <v>12.409200968523002</v>
      </c>
      <c r="D3" t="s">
        <v>25</v>
      </c>
      <c r="E3">
        <v>6571</v>
      </c>
      <c r="F3" s="151">
        <f t="shared" si="0"/>
        <v>14.335893184396545</v>
      </c>
      <c r="G3">
        <v>6150</v>
      </c>
      <c r="H3" s="151">
        <f t="shared" si="1"/>
        <v>12.409200968523002</v>
      </c>
    </row>
    <row r="4" spans="1:8" ht="24.75" customHeight="1">
      <c r="A4" s="106" t="s">
        <v>39</v>
      </c>
      <c r="B4" s="152">
        <v>9.182738458853303</v>
      </c>
      <c r="C4" s="152">
        <v>11.76957223567393</v>
      </c>
      <c r="D4" t="s">
        <v>39</v>
      </c>
      <c r="E4">
        <v>4209</v>
      </c>
      <c r="F4" s="151">
        <f t="shared" si="0"/>
        <v>9.182738458853303</v>
      </c>
      <c r="G4">
        <v>5833</v>
      </c>
      <c r="H4" s="151">
        <f t="shared" si="1"/>
        <v>11.76957223567393</v>
      </c>
    </row>
    <row r="5" spans="1:8" ht="24.75" customHeight="1">
      <c r="A5" s="106" t="s">
        <v>142</v>
      </c>
      <c r="B5" s="152">
        <v>13.234139104633913</v>
      </c>
      <c r="C5" s="152">
        <v>10.17958030669895</v>
      </c>
      <c r="D5" t="s">
        <v>142</v>
      </c>
      <c r="E5">
        <v>6066</v>
      </c>
      <c r="F5" s="151">
        <f t="shared" si="0"/>
        <v>13.234139104633913</v>
      </c>
      <c r="G5">
        <v>5045</v>
      </c>
      <c r="H5" s="151">
        <f t="shared" si="1"/>
        <v>10.17958030669895</v>
      </c>
    </row>
    <row r="6" spans="1:8" ht="24.75" customHeight="1">
      <c r="A6" s="106" t="s">
        <v>88</v>
      </c>
      <c r="B6" s="152">
        <v>11.069901387555634</v>
      </c>
      <c r="C6" s="152">
        <v>9.713478611783696</v>
      </c>
      <c r="D6" t="s">
        <v>217</v>
      </c>
      <c r="E6">
        <v>5074</v>
      </c>
      <c r="F6" s="151">
        <f t="shared" si="0"/>
        <v>11.069901387555634</v>
      </c>
      <c r="G6">
        <v>4814</v>
      </c>
      <c r="H6" s="151">
        <f t="shared" si="1"/>
        <v>9.713478611783696</v>
      </c>
    </row>
    <row r="7" spans="1:8" ht="24.75" customHeight="1">
      <c r="A7" s="106" t="s">
        <v>106</v>
      </c>
      <c r="B7" s="152">
        <v>10.01396282398115</v>
      </c>
      <c r="C7" s="152">
        <v>9.665052461662631</v>
      </c>
      <c r="D7" t="s">
        <v>218</v>
      </c>
      <c r="E7">
        <v>4590</v>
      </c>
      <c r="F7" s="151">
        <f t="shared" si="0"/>
        <v>10.01396282398115</v>
      </c>
      <c r="G7">
        <v>4790</v>
      </c>
      <c r="H7" s="151">
        <f t="shared" si="1"/>
        <v>9.665052461662631</v>
      </c>
    </row>
    <row r="8" spans="1:8" ht="24.75" customHeight="1">
      <c r="A8" s="107"/>
      <c r="B8" s="108"/>
      <c r="C8" s="108"/>
      <c r="D8" t="s">
        <v>118</v>
      </c>
      <c r="E8">
        <v>45836</v>
      </c>
      <c r="F8" s="151">
        <f t="shared" si="0"/>
        <v>100</v>
      </c>
      <c r="G8">
        <v>49560</v>
      </c>
      <c r="H8" s="151">
        <f t="shared" si="1"/>
        <v>100</v>
      </c>
    </row>
    <row r="9" spans="1:3" ht="24.75" customHeight="1">
      <c r="A9" s="109"/>
      <c r="B9" s="110"/>
      <c r="C9" s="110"/>
    </row>
    <row r="10" spans="1:3" ht="24.75" customHeight="1">
      <c r="A10" s="109"/>
      <c r="B10" s="110"/>
      <c r="C10" s="110"/>
    </row>
    <row r="11" spans="1:3" ht="24.75" customHeight="1">
      <c r="A11" s="109"/>
      <c r="B11" s="110"/>
      <c r="C11" s="110"/>
    </row>
    <row r="12" spans="1:3" ht="24.75" customHeight="1">
      <c r="A12" s="111"/>
      <c r="B12" s="112"/>
      <c r="C12" s="112"/>
    </row>
    <row r="13" spans="1:3" ht="24.75" customHeight="1">
      <c r="A13" s="113"/>
      <c r="B13" s="114"/>
      <c r="C13" s="114"/>
    </row>
    <row r="14" spans="1:3" ht="24.75" customHeight="1">
      <c r="A14" s="113"/>
      <c r="B14" s="114"/>
      <c r="C14" s="114"/>
    </row>
    <row r="15" spans="1:3" ht="24.75" customHeight="1">
      <c r="A15" s="113"/>
      <c r="B15" s="114"/>
      <c r="C15" s="114"/>
    </row>
    <row r="16" spans="1:3" ht="24.75" customHeight="1">
      <c r="A16" s="113"/>
      <c r="B16" s="114"/>
      <c r="C16" s="114"/>
    </row>
    <row r="17" spans="1:3" ht="24.75" customHeight="1">
      <c r="A17" s="113"/>
      <c r="B17" s="114"/>
      <c r="C17" s="114"/>
    </row>
    <row r="18" spans="1:3" ht="24.75" customHeight="1">
      <c r="A18" s="115"/>
      <c r="B18" s="116"/>
      <c r="C18" s="116"/>
    </row>
    <row r="19" ht="24.75" customHeight="1"/>
  </sheetData>
  <printOptions horizontalCentered="1"/>
  <pageMargins left="0.25" right="0.2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Ministry of Tourism</cp:lastModifiedBy>
  <cp:lastPrinted>2010-05-17T08:19:58Z</cp:lastPrinted>
  <dcterms:created xsi:type="dcterms:W3CDTF">2000-05-23T04:57:35Z</dcterms:created>
  <dcterms:modified xsi:type="dcterms:W3CDTF">2010-05-18T11:56:05Z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5398e657-a872-476a-b34d-a3052cca6239</vt:lpwstr>
  </property>
  <property fmtid="{D5CDD505-2E9C-101B-9397-08002B2CF9AE}" pid="5" name="PublishingVariationRelationshipLinkField">
    <vt:lpwstr>http://statsmauritius.gov.mu/Relationships List/4119_.000, /Relationships List/4119_.000</vt:lpwstr>
  </property>
</Properties>
</file>