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400" windowHeight="6660" activeTab="1"/>
  </bookViews>
  <sheets>
    <sheet name="Estimates 2009" sheetId="1" r:id="rId1"/>
    <sheet name="Annex 1" sheetId="2" r:id="rId2"/>
  </sheets>
  <definedNames>
    <definedName name="_xlnm.Print_Area" localSheetId="0">'Estimates 2009'!$A$1:$I$40</definedName>
  </definedNames>
  <calcPr fullCalcOnLoad="1"/>
</workbook>
</file>

<file path=xl/sharedStrings.xml><?xml version="1.0" encoding="utf-8"?>
<sst xmlns="http://schemas.openxmlformats.org/spreadsheetml/2006/main" count="50" uniqueCount="45">
  <si>
    <t xml:space="preserve"> Labour force, Employment and Unemployment, 16 years and over, 2001 - 2009</t>
  </si>
  <si>
    <t>Labour force</t>
  </si>
  <si>
    <t>Employment (including foreign workers)</t>
  </si>
  <si>
    <t>Unemployment</t>
  </si>
  <si>
    <t>Year</t>
  </si>
  <si>
    <t>Mauritian</t>
  </si>
  <si>
    <t>Foreign workers</t>
  </si>
  <si>
    <t>Total</t>
  </si>
  <si>
    <r>
      <t>in large establishments</t>
    </r>
    <r>
      <rPr>
        <vertAlign val="superscript"/>
        <sz val="10"/>
        <color indexed="8"/>
        <rFont val="Times New Roman"/>
        <family val="1"/>
      </rPr>
      <t>1</t>
    </r>
  </si>
  <si>
    <t>outside large establishments</t>
  </si>
  <si>
    <t>Number</t>
  </si>
  <si>
    <r>
      <t>Rate</t>
    </r>
    <r>
      <rPr>
        <vertAlign val="superscript"/>
        <sz val="10"/>
        <color indexed="8"/>
        <rFont val="Times New Roman"/>
        <family val="1"/>
      </rPr>
      <t>2</t>
    </r>
    <r>
      <rPr>
        <sz val="10"/>
        <color indexed="8"/>
        <rFont val="Times New Roman"/>
        <family val="1"/>
      </rPr>
      <t xml:space="preserve"> (%)</t>
    </r>
  </si>
  <si>
    <t xml:space="preserve"> Both sexes</t>
  </si>
  <si>
    <t>2005</t>
  </si>
  <si>
    <r>
      <t>2009</t>
    </r>
    <r>
      <rPr>
        <vertAlign val="superscript"/>
        <sz val="10"/>
        <color indexed="8"/>
        <rFont val="Times New Roman"/>
        <family val="1"/>
      </rPr>
      <t xml:space="preserve"> 5</t>
    </r>
  </si>
  <si>
    <t xml:space="preserve"> Male</t>
  </si>
  <si>
    <t xml:space="preserve"> Female</t>
  </si>
  <si>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</si>
  <si>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</si>
  <si>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</si>
  <si>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</si>
  <si>
    <r>
      <t xml:space="preserve">5 </t>
    </r>
    <r>
      <rPr>
        <sz val="10"/>
        <rFont val="Times New Roman"/>
        <family val="1"/>
      </rPr>
      <t>Forecast</t>
    </r>
  </si>
  <si>
    <r>
      <t xml:space="preserve">  513.0 </t>
    </r>
    <r>
      <rPr>
        <vertAlign val="superscript"/>
        <sz val="11"/>
        <color indexed="8"/>
        <rFont val="Times New Roman"/>
        <family val="1"/>
      </rPr>
      <t>3</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</si>
  <si>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</si>
  <si>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</si>
  <si>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</si>
  <si>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t xml:space="preserve">('000)   Annex II </t>
  </si>
  <si>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</si>
  <si>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</si>
  <si>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</si>
  <si>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</si>
  <si>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</si>
  <si>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June 2009.</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</si>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</sst>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numFmt numFmtId="173" formatCode="#,##0\ \ \ \ "/>
    <numFmt numFmtId="174" formatCode="#,##0.0\ \ \ \ "/>
    <numFmt numFmtId="175" formatCode="0.0"/>
    <numFmt numFmtId="176" formatCode="0.0\ \ \ \ \ \ \ "/>
    <numFmt numFmtId="177" formatCode="0.000\ \ \ \ \ \ \ "/>
    <numFmt numFmtId="178" formatCode="0.0\ \ "/>
    <numFmt numFmtId="179" formatCode="0.0\ \ \ "/>
    <numFmt numFmtId="180" formatCode="0.00000000000000"/>
    <numFmt numFmtId="181" formatCode="0.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0.000000"/>
    <numFmt numFmtId="190" formatCode="0.00000"/>
    <numFmt numFmtId="191" formatCode="0.0000"/>
    <numFmt numFmtId="192" formatCode="0.000"/>
    <numFmt numFmtId="193" formatCode="0.0\ "/>
    <numFmt numFmtId="194" formatCode="0.0\ \ \ \ \ \ "/>
    <numFmt numFmtId="195" formatCode="0.0000000000000000"/>
    <numFmt numFmtId="196" formatCode="0.00000000000000000"/>
    <numFmt numFmtId="197" formatCode="#,##0.0"/>
    <numFmt numFmtId="198" formatCode="0.00\ \ \ \ \ \ \ "/>
    <numFmt numFmtId="199" formatCode="0\ \ \ \ \ \ \ "/>
    <numFmt numFmtId="200" formatCode="0.0\ \ \ \ \ \ \ \ "/>
    <numFmt numFmtId="201" formatCode="0.0\ \ \ \ \ \ \ \ \ \ \ \ "/>
    <numFmt numFmtId="202" formatCode="0.0\ \ \ \ \ \ \ \ \ \ \ \ \ \ \ \ "/>
    <numFmt numFmtId="203" formatCode="0.0\ \ \ \ \ \ \ \ \ \ \ \ \ "/>
    <numFmt numFmtId="204" formatCode="0.0_);[Red]\(0.0\)"/>
    <numFmt numFmtId="205" formatCode="0.0\ \ \ \ "/>
    <numFmt numFmtId="206" formatCode="#,##0\ \ \ "/>
    <numFmt numFmtId="207" formatCode="#,##0\ "/>
    <numFmt numFmtId="208" formatCode="#,##0\ \ \ \ \ \ "/>
    <numFmt numFmtId="209" formatCode="#,##0.0\ \ "/>
    <numFmt numFmtId="210" formatCode="#,##0.00\ \ "/>
    <numFmt numFmtId="211" formatCode="0.00\ \ "/>
    <numFmt numFmtId="212" formatCode="0.000\ \ "/>
    <numFmt numFmtId="213" formatCode="0\ \ \ \ \ \ \ \ \ "/>
    <numFmt numFmtId="214" formatCode="0\ \ \ \ \ \ \ \ \ \ "/>
    <numFmt numFmtId="215" formatCode="0.0\ \ \ \ \ \ \ \ \ \ "/>
    <numFmt numFmtId="216" formatCode="0.00\ \ \ \ \ \ \ \ \ \ "/>
    <numFmt numFmtId="217" formatCode="0.0\ \ \ \ \ "/>
    <numFmt numFmtId="218" formatCode="0\ \ \ "/>
    <numFmt numFmtId="219" formatCode="0.00\ \ \ \ \ "/>
    <numFmt numFmtId="220" formatCode="0.000\ \ \ \ \ "/>
    <numFmt numFmtId="221" formatCode="0.0000\ \ \ \ \ "/>
    <numFmt numFmtId="222" formatCode="0\ \ "/>
    <numFmt numFmtId="223" formatCode="_-* #,##0.0_-;\-* #,##0.0_-;_-* &quot;-&quot;??_-;_-@_-"/>
    <numFmt numFmtId="224" formatCode="_-* #,##0_-;\-* #,##0_-;_-* &quot;-&quot;??_-;_-@_-"/>
    <numFmt numFmtId="225" formatCode="0.0\ \ \ \ \ \ \ \ \ \ \ "/>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u val="single"/>
      <sz val="11"/>
      <color indexed="8"/>
      <name val="Times New Roman"/>
      <family val="1"/>
    </font>
    <font>
      <sz val="10"/>
      <color indexed="8"/>
      <name val="Times New Roman"/>
      <family val="1"/>
    </font>
    <font>
      <sz val="10"/>
      <name val="Times New Roman"/>
      <family val="1"/>
    </font>
    <font>
      <vertAlign val="superscript"/>
      <sz val="10"/>
      <color indexed="8"/>
      <name val="Times New Roman"/>
      <family val="1"/>
    </font>
    <font>
      <vertAlign val="superscript"/>
      <sz val="11"/>
      <color indexed="8"/>
      <name val="Times New Roman"/>
      <family val="1"/>
    </font>
    <font>
      <sz val="11"/>
      <name val="Times New Roman"/>
      <family val="1"/>
    </font>
    <font>
      <vertAlign val="superscript"/>
      <sz val="10"/>
      <name val="Times New Roman"/>
      <family val="1"/>
    </font>
    <font>
      <sz val="2"/>
      <color indexed="8"/>
      <name val="Arial"/>
      <family val="0"/>
    </font>
    <font>
      <sz val="1.8"/>
      <color indexed="8"/>
      <name val="Arial"/>
      <family val="0"/>
    </font>
    <font>
      <b/>
      <sz val="11"/>
      <name val="Times New Roman"/>
      <family val="1"/>
    </font>
    <font>
      <sz val="12"/>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8">
    <xf numFmtId="0" fontId="0" fillId="0" borderId="0" xfId="0" applyAlignment="1">
      <alignment/>
    </xf>
    <xf numFmtId="0" fontId="20" fillId="0" borderId="0" xfId="0" applyFont="1" applyFill="1" applyAlignment="1">
      <alignment/>
    </xf>
    <xf numFmtId="0" fontId="21"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49" fontId="20" fillId="0" borderId="0" xfId="0" applyNumberFormat="1" applyFont="1" applyFill="1" applyAlignment="1">
      <alignment/>
    </xf>
    <xf numFmtId="0" fontId="23" fillId="0" borderId="10" xfId="0" applyFont="1" applyFill="1" applyBorder="1" applyAlignment="1">
      <alignment horizont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Continuous" vertical="center"/>
    </xf>
    <xf numFmtId="0" fontId="23" fillId="0" borderId="13" xfId="0" applyFont="1" applyFill="1" applyBorder="1" applyAlignment="1">
      <alignment horizontal="centerContinuous" vertical="center"/>
    </xf>
    <xf numFmtId="0" fontId="23" fillId="0" borderId="0" xfId="0" applyFont="1" applyFill="1" applyAlignment="1">
      <alignment/>
    </xf>
    <xf numFmtId="0" fontId="23" fillId="0" borderId="14" xfId="0" applyFont="1" applyFill="1" applyBorder="1" applyAlignment="1">
      <alignment horizontal="center" vertical="justify"/>
    </xf>
    <xf numFmtId="176" fontId="23" fillId="0" borderId="15"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176" fontId="23" fillId="0" borderId="17" xfId="0" applyNumberFormat="1" applyFont="1" applyFill="1" applyBorder="1" applyAlignment="1">
      <alignment horizontal="center" wrapText="1"/>
    </xf>
    <xf numFmtId="176" fontId="23" fillId="0" borderId="17" xfId="0" applyNumberFormat="1" applyFont="1" applyFill="1" applyBorder="1" applyAlignment="1">
      <alignment horizontal="center" vertical="center" wrapText="1"/>
    </xf>
    <xf numFmtId="176" fontId="23" fillId="0" borderId="14"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0" fontId="20" fillId="0" borderId="10" xfId="0" applyFont="1" applyFill="1" applyBorder="1" applyAlignment="1">
      <alignment horizontal="left"/>
    </xf>
    <xf numFmtId="0" fontId="21" fillId="0" borderId="10" xfId="0" applyFont="1" applyFill="1" applyBorder="1" applyAlignment="1">
      <alignment horizontal="center"/>
    </xf>
    <xf numFmtId="0" fontId="21" fillId="0" borderId="14" xfId="0" applyFont="1" applyFill="1" applyBorder="1" applyAlignment="1">
      <alignment horizontal="center"/>
    </xf>
    <xf numFmtId="175" fontId="21" fillId="0" borderId="14" xfId="0" applyNumberFormat="1" applyFont="1" applyFill="1" applyBorder="1" applyAlignment="1">
      <alignment horizontal="center"/>
    </xf>
    <xf numFmtId="176" fontId="21" fillId="0" borderId="14" xfId="0" applyNumberFormat="1" applyFont="1" applyFill="1" applyBorder="1" applyAlignment="1">
      <alignment horizontal="right"/>
    </xf>
    <xf numFmtId="0" fontId="21" fillId="0" borderId="14" xfId="0" applyFont="1" applyFill="1" applyBorder="1" applyAlignment="1" quotePrefix="1">
      <alignment horizontal="center"/>
    </xf>
    <xf numFmtId="176" fontId="21" fillId="0" borderId="0" xfId="0" applyNumberFormat="1" applyFont="1" applyFill="1" applyBorder="1" applyAlignment="1">
      <alignment horizontal="right"/>
    </xf>
    <xf numFmtId="43" fontId="21" fillId="0" borderId="0" xfId="42" applyFont="1" applyFill="1" applyAlignment="1">
      <alignment/>
    </xf>
    <xf numFmtId="0" fontId="20" fillId="0" borderId="14" xfId="0" applyFont="1" applyFill="1" applyBorder="1" applyAlignment="1">
      <alignment horizontal="left"/>
    </xf>
    <xf numFmtId="176" fontId="21" fillId="0" borderId="17" xfId="0" applyNumberFormat="1" applyFont="1" applyFill="1" applyBorder="1" applyAlignment="1">
      <alignment horizontal="right"/>
    </xf>
    <xf numFmtId="177" fontId="21" fillId="0" borderId="14" xfId="0" applyNumberFormat="1" applyFont="1" applyFill="1" applyBorder="1" applyAlignment="1">
      <alignment horizontal="right"/>
    </xf>
    <xf numFmtId="176" fontId="27" fillId="0" borderId="17" xfId="0" applyNumberFormat="1" applyFont="1" applyFill="1" applyBorder="1" applyAlignment="1">
      <alignment horizontal="right"/>
    </xf>
    <xf numFmtId="176" fontId="21" fillId="0" borderId="14" xfId="0" applyNumberFormat="1" applyFont="1" applyFill="1" applyBorder="1" applyAlignment="1">
      <alignment horizontal="center"/>
    </xf>
    <xf numFmtId="0" fontId="21" fillId="0" borderId="18" xfId="0" applyFont="1" applyFill="1" applyBorder="1" applyAlignment="1">
      <alignment horizontal="center"/>
    </xf>
    <xf numFmtId="175" fontId="21" fillId="0" borderId="18" xfId="0" applyNumberFormat="1" applyFont="1" applyFill="1" applyBorder="1" applyAlignment="1">
      <alignment horizontal="center"/>
    </xf>
    <xf numFmtId="176" fontId="21" fillId="0" borderId="18" xfId="0" applyNumberFormat="1" applyFont="1" applyFill="1" applyBorder="1" applyAlignment="1">
      <alignment horizontal="right"/>
    </xf>
    <xf numFmtId="0" fontId="24" fillId="0" borderId="0" xfId="0" applyFont="1" applyFill="1" applyAlignment="1">
      <alignment/>
    </xf>
    <xf numFmtId="176" fontId="24" fillId="0" borderId="0" xfId="0" applyNumberFormat="1" applyFont="1" applyFill="1" applyBorder="1" applyAlignment="1">
      <alignment horizontal="right"/>
    </xf>
    <xf numFmtId="0" fontId="28" fillId="0" borderId="0" xfId="0" applyFont="1" applyFill="1" applyAlignment="1">
      <alignment vertical="top"/>
    </xf>
    <xf numFmtId="0" fontId="28" fillId="0" borderId="0" xfId="0" applyFont="1" applyFill="1" applyAlignment="1">
      <alignment/>
    </xf>
    <xf numFmtId="0" fontId="24" fillId="0" borderId="0" xfId="0" applyFont="1" applyFill="1" applyBorder="1" applyAlignment="1">
      <alignment vertical="top"/>
    </xf>
    <xf numFmtId="0" fontId="0" fillId="0" borderId="0" xfId="0" applyFont="1" applyFill="1" applyAlignment="1">
      <alignment vertical="center" wrapText="1"/>
    </xf>
    <xf numFmtId="0" fontId="32" fillId="0" borderId="0" xfId="0" applyFont="1" applyAlignment="1">
      <alignment/>
    </xf>
    <xf numFmtId="0" fontId="32" fillId="0" borderId="0" xfId="0" applyFont="1" applyAlignment="1">
      <alignment vertical="justify"/>
    </xf>
    <xf numFmtId="0" fontId="32" fillId="0" borderId="0" xfId="0" applyFont="1" applyAlignment="1" quotePrefix="1">
      <alignment horizontal="left" vertical="top" wrapText="1"/>
    </xf>
    <xf numFmtId="0" fontId="32" fillId="0" borderId="0" xfId="0" applyFont="1" applyAlignment="1">
      <alignment wrapText="1"/>
    </xf>
    <xf numFmtId="0" fontId="32" fillId="0" borderId="0" xfId="0" applyFont="1" applyAlignment="1" quotePrefix="1">
      <alignment horizontal="left" vertical="justify" wrapText="1"/>
    </xf>
    <xf numFmtId="0" fontId="32" fillId="0" borderId="0" xfId="0" applyFont="1" applyAlignment="1">
      <alignment horizontal="justify" vertical="top" wrapText="1"/>
    </xf>
    <xf numFmtId="0" fontId="32" fillId="0" borderId="0" xfId="0" applyFont="1" applyAlignment="1">
      <alignment horizontal="justify" vertical="justify" wrapText="1"/>
    </xf>
    <xf numFmtId="0" fontId="32" fillId="0" borderId="0" xfId="0" applyNumberFormat="1" applyFont="1" applyAlignment="1">
      <alignment horizontal="justify" wrapText="1"/>
    </xf>
    <xf numFmtId="0" fontId="32" fillId="0" borderId="0" xfId="0" applyNumberFormat="1" applyFont="1" applyAlignment="1">
      <alignment wrapText="1"/>
    </xf>
    <xf numFmtId="0" fontId="32" fillId="0" borderId="0" xfId="0" applyFont="1" applyAlignment="1">
      <alignment horizontal="justify"/>
    </xf>
    <xf numFmtId="0" fontId="32" fillId="0" borderId="0" xfId="0" applyFont="1" applyAlignment="1">
      <alignment vertical="justify" wrapText="1"/>
    </xf>
    <xf numFmtId="0" fontId="28" fillId="0" borderId="0" xfId="0" applyFont="1" applyFill="1" applyBorder="1" applyAlignment="1">
      <alignment horizontal="left" vertical="top" wrapText="1"/>
    </xf>
    <xf numFmtId="0" fontId="24"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33" fillId="0" borderId="0" xfId="0" applyFont="1" applyAlignment="1">
      <alignment horizontal="center" vertical="center"/>
    </xf>
    <xf numFmtId="0" fontId="31" fillId="0" borderId="0" xfId="0" applyFont="1" applyAlignment="1">
      <alignment horizontal="right" vertical="center"/>
    </xf>
    <xf numFmtId="0" fontId="2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54948137"/>
        <c:axId val="24771186"/>
      </c:lineChart>
      <c:catAx>
        <c:axId val="54948137"/>
        <c:scaling>
          <c:orientation val="minMax"/>
        </c:scaling>
        <c:axPos val="b"/>
        <c:delete val="1"/>
        <c:majorTickMark val="out"/>
        <c:minorTickMark val="none"/>
        <c:tickLblPos val="nextTo"/>
        <c:crossAx val="24771186"/>
        <c:crosses val="autoZero"/>
        <c:auto val="1"/>
        <c:lblOffset val="100"/>
        <c:tickLblSkip val="1"/>
        <c:noMultiLvlLbl val="0"/>
      </c:catAx>
      <c:valAx>
        <c:axId val="24771186"/>
        <c:scaling>
          <c:orientation val="minMax"/>
        </c:scaling>
        <c:axPos val="l"/>
        <c:delete val="1"/>
        <c:majorTickMark val="out"/>
        <c:minorTickMark val="none"/>
        <c:tickLblPos val="nextTo"/>
        <c:crossAx val="5494813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28575</xdr:rowOff>
    </xdr:from>
    <xdr:to>
      <xdr:col>9</xdr:col>
      <xdr:colOff>0</xdr:colOff>
      <xdr:row>33</xdr:row>
      <xdr:rowOff>76200</xdr:rowOff>
    </xdr:to>
    <xdr:graphicFrame>
      <xdr:nvGraphicFramePr>
        <xdr:cNvPr id="1" name="Chart 1"/>
        <xdr:cNvGraphicFramePr/>
      </xdr:nvGraphicFramePr>
      <xdr:xfrm>
        <a:off x="8248650" y="3752850"/>
        <a:ext cx="0" cy="2219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1"/>
  <sheetViews>
    <sheetView zoomScalePageLayoutView="0" workbookViewId="0" topLeftCell="A1">
      <pane xSplit="1" ySplit="4" topLeftCell="E5" activePane="bottomRight" state="frozen"/>
      <selection pane="topLeft" activeCell="A1" sqref="A1"/>
      <selection pane="topRight" activeCell="B1" sqref="B1"/>
      <selection pane="bottomLeft" activeCell="A6" sqref="A6"/>
      <selection pane="bottomRight" activeCell="G5" sqref="G5"/>
    </sheetView>
  </sheetViews>
  <sheetFormatPr defaultColWidth="13.7109375" defaultRowHeight="12.75"/>
  <cols>
    <col min="1" max="1" width="15.140625" style="2" customWidth="1"/>
    <col min="2" max="3" width="12.28125" style="2" customWidth="1"/>
    <col min="4" max="4" width="13.28125" style="2" customWidth="1"/>
    <col min="5" max="5" width="14.00390625" style="2" customWidth="1"/>
    <col min="6" max="6" width="13.00390625" style="2" customWidth="1"/>
    <col min="7" max="9" width="14.57421875" style="2" customWidth="1"/>
    <col min="10" max="16384" width="13.7109375" style="2" customWidth="1"/>
  </cols>
  <sheetData>
    <row r="1" spans="1:9" ht="15" customHeight="1">
      <c r="A1" s="1" t="s">
        <v>0</v>
      </c>
      <c r="D1" s="3"/>
      <c r="F1" s="4"/>
      <c r="I1" s="5" t="s">
        <v>26</v>
      </c>
    </row>
    <row r="2" ht="5.25" customHeight="1"/>
    <row r="3" spans="1:9" s="10" customFormat="1" ht="17.25" customHeight="1">
      <c r="A3" s="6"/>
      <c r="B3" s="7" t="s">
        <v>1</v>
      </c>
      <c r="C3" s="8"/>
      <c r="D3" s="9"/>
      <c r="E3" s="52" t="s">
        <v>2</v>
      </c>
      <c r="F3" s="52"/>
      <c r="G3" s="52"/>
      <c r="H3" s="53" t="s">
        <v>3</v>
      </c>
      <c r="I3" s="54"/>
    </row>
    <row r="4" spans="1:9" s="10" customFormat="1" ht="26.25" customHeight="1">
      <c r="A4" s="11" t="s">
        <v>4</v>
      </c>
      <c r="B4" s="12" t="s">
        <v>5</v>
      </c>
      <c r="C4" s="12" t="s">
        <v>6</v>
      </c>
      <c r="D4" s="13" t="s">
        <v>7</v>
      </c>
      <c r="E4" s="14" t="s">
        <v>8</v>
      </c>
      <c r="F4" s="14" t="s">
        <v>9</v>
      </c>
      <c r="G4" s="15" t="s">
        <v>7</v>
      </c>
      <c r="H4" s="16" t="s">
        <v>10</v>
      </c>
      <c r="I4" s="17" t="s">
        <v>11</v>
      </c>
    </row>
    <row r="5" spans="1:9" ht="15" customHeight="1">
      <c r="A5" s="18" t="s">
        <v>12</v>
      </c>
      <c r="B5" s="19"/>
      <c r="C5" s="19"/>
      <c r="D5" s="19"/>
      <c r="E5" s="19"/>
      <c r="F5" s="19"/>
      <c r="G5" s="19"/>
      <c r="H5" s="19"/>
      <c r="I5" s="19"/>
    </row>
    <row r="6" spans="1:9" ht="15" customHeight="1" hidden="1">
      <c r="A6" s="20">
        <v>2000</v>
      </c>
      <c r="B6" s="21">
        <v>503</v>
      </c>
      <c r="C6" s="22">
        <v>14.6</v>
      </c>
      <c r="D6" s="22">
        <v>517.6</v>
      </c>
      <c r="E6" s="22">
        <v>298.7</v>
      </c>
      <c r="F6" s="22">
        <v>186.2</v>
      </c>
      <c r="G6" s="22">
        <v>484.9</v>
      </c>
      <c r="H6" s="21">
        <v>32.7</v>
      </c>
      <c r="I6" s="22">
        <v>6.500994035785286</v>
      </c>
    </row>
    <row r="7" spans="1:9" ht="15" customHeight="1">
      <c r="A7" s="20">
        <v>2001</v>
      </c>
      <c r="B7" s="21">
        <v>510.3</v>
      </c>
      <c r="C7" s="22">
        <v>16.5</v>
      </c>
      <c r="D7" s="22">
        <v>526.8</v>
      </c>
      <c r="E7" s="22">
        <v>302</v>
      </c>
      <c r="F7" s="22">
        <v>190.1</v>
      </c>
      <c r="G7" s="22">
        <v>492.1</v>
      </c>
      <c r="H7" s="21">
        <v>34.7</v>
      </c>
      <c r="I7" s="22">
        <v>6.799921614736422</v>
      </c>
    </row>
    <row r="8" spans="1:9" ht="16.5" customHeight="1">
      <c r="A8" s="20">
        <v>2002</v>
      </c>
      <c r="B8" s="21" t="s">
        <v>22</v>
      </c>
      <c r="C8" s="22">
        <v>17</v>
      </c>
      <c r="D8" s="22">
        <v>530</v>
      </c>
      <c r="E8" s="22">
        <v>297.2</v>
      </c>
      <c r="F8" s="22">
        <v>196</v>
      </c>
      <c r="G8" s="22">
        <v>493.2</v>
      </c>
      <c r="H8" s="21">
        <v>36.8</v>
      </c>
      <c r="I8" s="22">
        <v>7.2</v>
      </c>
    </row>
    <row r="9" spans="1:9" ht="15" customHeight="1">
      <c r="A9" s="20">
        <v>2003</v>
      </c>
      <c r="B9" s="21">
        <v>520.9</v>
      </c>
      <c r="C9" s="22">
        <v>18.2</v>
      </c>
      <c r="D9" s="22">
        <v>539.1</v>
      </c>
      <c r="E9" s="22">
        <v>296.9</v>
      </c>
      <c r="F9" s="22">
        <v>202.1</v>
      </c>
      <c r="G9" s="22">
        <v>499</v>
      </c>
      <c r="H9" s="21">
        <v>40.10000000000005</v>
      </c>
      <c r="I9" s="22">
        <v>7.698214628527557</v>
      </c>
    </row>
    <row r="10" spans="1:9" ht="15" customHeight="1">
      <c r="A10" s="20">
        <v>2004</v>
      </c>
      <c r="B10" s="21">
        <v>531.3</v>
      </c>
      <c r="C10" s="22">
        <v>17.5</v>
      </c>
      <c r="D10" s="22">
        <v>548.8</v>
      </c>
      <c r="E10" s="22">
        <v>293.3</v>
      </c>
      <c r="F10" s="22">
        <v>210.9</v>
      </c>
      <c r="G10" s="22">
        <v>504.2</v>
      </c>
      <c r="H10" s="21">
        <v>44.60000000000005</v>
      </c>
      <c r="I10" s="22">
        <v>8.39450404667797</v>
      </c>
    </row>
    <row r="11" spans="1:9" ht="15" customHeight="1">
      <c r="A11" s="23" t="s">
        <v>13</v>
      </c>
      <c r="B11" s="21">
        <v>542.5</v>
      </c>
      <c r="C11" s="22">
        <v>16.6</v>
      </c>
      <c r="D11" s="22">
        <v>559.1</v>
      </c>
      <c r="E11" s="22">
        <v>292.2</v>
      </c>
      <c r="F11" s="22">
        <v>215</v>
      </c>
      <c r="G11" s="22">
        <v>507.2</v>
      </c>
      <c r="H11" s="21">
        <v>51.90000000000006</v>
      </c>
      <c r="I11" s="22">
        <v>9.566820276497708</v>
      </c>
    </row>
    <row r="12" spans="1:33" s="22" customFormat="1" ht="15" customHeight="1">
      <c r="A12" s="20">
        <v>2006</v>
      </c>
      <c r="B12" s="21">
        <v>548.4</v>
      </c>
      <c r="C12" s="22">
        <v>16.7</v>
      </c>
      <c r="D12" s="22">
        <v>565.1</v>
      </c>
      <c r="E12" s="22">
        <v>295.1</v>
      </c>
      <c r="F12" s="22">
        <v>220.2</v>
      </c>
      <c r="G12" s="22">
        <v>515.3</v>
      </c>
      <c r="H12" s="21">
        <v>49.8</v>
      </c>
      <c r="I12" s="22">
        <v>9.080962800875271</v>
      </c>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9" s="25" customFormat="1" ht="15" customHeight="1">
      <c r="A13" s="20">
        <v>2007</v>
      </c>
      <c r="B13" s="21">
        <v>548.9</v>
      </c>
      <c r="C13" s="22">
        <v>21.6</v>
      </c>
      <c r="D13" s="22">
        <v>570.5</v>
      </c>
      <c r="E13" s="22">
        <v>301.3</v>
      </c>
      <c r="F13" s="22">
        <v>222.42</v>
      </c>
      <c r="G13" s="22">
        <v>523.72</v>
      </c>
      <c r="H13" s="21">
        <v>46.78000000000006</v>
      </c>
      <c r="I13" s="22">
        <v>8.522499544543644</v>
      </c>
    </row>
    <row r="14" spans="1:9" s="25" customFormat="1" ht="15.75" customHeight="1">
      <c r="A14" s="20">
        <v>2008</v>
      </c>
      <c r="B14" s="21">
        <f aca="true" t="shared" si="0" ref="B14:H15">B25+B36</f>
        <v>559.4000000000001</v>
      </c>
      <c r="C14" s="22">
        <f t="shared" si="0"/>
        <v>24</v>
      </c>
      <c r="D14" s="22">
        <f t="shared" si="0"/>
        <v>583.4</v>
      </c>
      <c r="E14" s="22">
        <f t="shared" si="0"/>
        <v>308.5</v>
      </c>
      <c r="F14" s="21">
        <f t="shared" si="0"/>
        <v>234.5</v>
      </c>
      <c r="G14" s="22">
        <f t="shared" si="0"/>
        <v>543</v>
      </c>
      <c r="H14" s="21">
        <f t="shared" si="0"/>
        <v>40.4</v>
      </c>
      <c r="I14" s="22">
        <f>H14/B14*100</f>
        <v>7.22202359671076</v>
      </c>
    </row>
    <row r="15" spans="1:9" s="25" customFormat="1" ht="15.75" customHeight="1">
      <c r="A15" s="20" t="s">
        <v>14</v>
      </c>
      <c r="B15" s="21">
        <f t="shared" si="0"/>
        <v>567.9000000000001</v>
      </c>
      <c r="C15" s="22">
        <f t="shared" si="0"/>
        <v>22</v>
      </c>
      <c r="D15" s="22">
        <f t="shared" si="0"/>
        <v>589.9000000000001</v>
      </c>
      <c r="E15" s="22">
        <f t="shared" si="0"/>
        <v>307.7</v>
      </c>
      <c r="F15" s="21">
        <f t="shared" si="0"/>
        <v>237</v>
      </c>
      <c r="G15" s="22">
        <f t="shared" si="0"/>
        <v>544.7</v>
      </c>
      <c r="H15" s="21">
        <f t="shared" si="0"/>
        <v>45.200000000000045</v>
      </c>
      <c r="I15" s="22">
        <f>H15/B15*100</f>
        <v>7.959147737277697</v>
      </c>
    </row>
    <row r="16" spans="1:9" ht="15" customHeight="1">
      <c r="A16" s="26" t="s">
        <v>15</v>
      </c>
      <c r="B16" s="21"/>
      <c r="C16" s="27"/>
      <c r="D16" s="28"/>
      <c r="E16" s="27"/>
      <c r="F16" s="27"/>
      <c r="G16" s="22"/>
      <c r="H16" s="22"/>
      <c r="I16" s="22"/>
    </row>
    <row r="17" spans="1:9" ht="15" customHeight="1" hidden="1">
      <c r="A17" s="20">
        <v>2000</v>
      </c>
      <c r="B17" s="21">
        <v>334.7</v>
      </c>
      <c r="C17" s="22">
        <v>5</v>
      </c>
      <c r="D17" s="22">
        <v>339.7</v>
      </c>
      <c r="E17" s="27">
        <v>187.5</v>
      </c>
      <c r="F17" s="27">
        <v>135</v>
      </c>
      <c r="G17" s="22">
        <v>322.5</v>
      </c>
      <c r="H17" s="21">
        <v>17.2</v>
      </c>
      <c r="I17" s="22">
        <v>5.138930385419775</v>
      </c>
    </row>
    <row r="18" spans="1:9" ht="15" customHeight="1">
      <c r="A18" s="20">
        <v>2001</v>
      </c>
      <c r="B18" s="21">
        <v>337.9</v>
      </c>
      <c r="C18" s="22">
        <v>5.8</v>
      </c>
      <c r="D18" s="22">
        <v>343.7</v>
      </c>
      <c r="E18" s="27">
        <v>188.3</v>
      </c>
      <c r="F18" s="27">
        <v>137</v>
      </c>
      <c r="G18" s="22">
        <v>325.3</v>
      </c>
      <c r="H18" s="21">
        <v>18.4</v>
      </c>
      <c r="I18" s="22">
        <v>5.44539804675939</v>
      </c>
    </row>
    <row r="19" spans="1:9" ht="16.5" customHeight="1">
      <c r="A19" s="20">
        <v>2002</v>
      </c>
      <c r="B19" s="21" t="s">
        <v>23</v>
      </c>
      <c r="C19" s="22">
        <v>6.4</v>
      </c>
      <c r="D19" s="22">
        <v>346.2</v>
      </c>
      <c r="E19" s="27">
        <v>188.2</v>
      </c>
      <c r="F19" s="27">
        <v>140</v>
      </c>
      <c r="G19" s="22">
        <v>328.2</v>
      </c>
      <c r="H19" s="21">
        <v>18</v>
      </c>
      <c r="I19" s="22">
        <v>5.3</v>
      </c>
    </row>
    <row r="20" spans="1:9" ht="15" customHeight="1">
      <c r="A20" s="20">
        <v>2003</v>
      </c>
      <c r="B20" s="21">
        <v>343.1</v>
      </c>
      <c r="C20" s="22">
        <v>7.9</v>
      </c>
      <c r="D20" s="22">
        <v>351</v>
      </c>
      <c r="E20" s="27">
        <v>188.2</v>
      </c>
      <c r="F20" s="27">
        <v>143.2</v>
      </c>
      <c r="G20" s="22">
        <v>331.4</v>
      </c>
      <c r="H20" s="21">
        <v>19.6</v>
      </c>
      <c r="I20" s="22">
        <v>5.712620227338975</v>
      </c>
    </row>
    <row r="21" spans="1:9" ht="15" customHeight="1">
      <c r="A21" s="20">
        <v>2004</v>
      </c>
      <c r="B21" s="21">
        <v>347.8</v>
      </c>
      <c r="C21" s="22">
        <v>9</v>
      </c>
      <c r="D21" s="22">
        <v>356.8</v>
      </c>
      <c r="E21" s="27">
        <v>189.1</v>
      </c>
      <c r="F21" s="27">
        <v>147.7</v>
      </c>
      <c r="G21" s="22">
        <v>336.8</v>
      </c>
      <c r="H21" s="21">
        <v>20.000000000000057</v>
      </c>
      <c r="I21" s="22">
        <v>5.750431282346192</v>
      </c>
    </row>
    <row r="22" spans="1:9" ht="15" customHeight="1">
      <c r="A22" s="23" t="s">
        <v>13</v>
      </c>
      <c r="B22" s="21">
        <v>349.6</v>
      </c>
      <c r="C22" s="22">
        <v>9.1</v>
      </c>
      <c r="D22" s="22">
        <v>358.7</v>
      </c>
      <c r="E22" s="27">
        <v>189.3</v>
      </c>
      <c r="F22" s="27">
        <v>149.2</v>
      </c>
      <c r="G22" s="22">
        <v>338.5</v>
      </c>
      <c r="H22" s="21">
        <v>20.2</v>
      </c>
      <c r="I22" s="22">
        <v>5.778032036613285</v>
      </c>
    </row>
    <row r="23" spans="1:9" ht="15" customHeight="1">
      <c r="A23" s="20">
        <v>2006</v>
      </c>
      <c r="B23" s="21">
        <v>351.4</v>
      </c>
      <c r="C23" s="22">
        <v>8.3</v>
      </c>
      <c r="D23" s="22">
        <v>359.7</v>
      </c>
      <c r="E23" s="27">
        <v>190</v>
      </c>
      <c r="F23" s="27">
        <v>150.5</v>
      </c>
      <c r="G23" s="22">
        <v>340.5</v>
      </c>
      <c r="H23" s="21">
        <v>19.2</v>
      </c>
      <c r="I23" s="22">
        <v>5.463858850313031</v>
      </c>
    </row>
    <row r="24" spans="1:9" ht="15" customHeight="1">
      <c r="A24" s="20">
        <v>2007</v>
      </c>
      <c r="B24" s="21">
        <v>353.6</v>
      </c>
      <c r="C24" s="27">
        <v>12.1</v>
      </c>
      <c r="D24" s="22">
        <v>365.7</v>
      </c>
      <c r="E24" s="29">
        <v>195</v>
      </c>
      <c r="F24" s="27">
        <v>152.12</v>
      </c>
      <c r="G24" s="22">
        <v>347.12</v>
      </c>
      <c r="H24" s="21">
        <v>18.58</v>
      </c>
      <c r="I24" s="22">
        <v>5.25452488687784</v>
      </c>
    </row>
    <row r="25" spans="1:9" ht="16.5" customHeight="1">
      <c r="A25" s="20">
        <v>2008</v>
      </c>
      <c r="B25" s="21">
        <v>355.6</v>
      </c>
      <c r="C25" s="27">
        <v>14.7</v>
      </c>
      <c r="D25" s="22">
        <v>370.3</v>
      </c>
      <c r="E25" s="29">
        <v>198.8</v>
      </c>
      <c r="F25" s="27">
        <v>156.9</v>
      </c>
      <c r="G25" s="22">
        <v>355.7</v>
      </c>
      <c r="H25" s="21">
        <v>14.6</v>
      </c>
      <c r="I25" s="22">
        <v>4.1</v>
      </c>
    </row>
    <row r="26" spans="1:9" ht="16.5" customHeight="1">
      <c r="A26" s="20" t="s">
        <v>14</v>
      </c>
      <c r="B26" s="21">
        <f>B25+3.2</f>
        <v>358.8</v>
      </c>
      <c r="C26" s="27">
        <v>13.8</v>
      </c>
      <c r="D26" s="22">
        <f>B26+C26</f>
        <v>372.6</v>
      </c>
      <c r="E26" s="29">
        <v>199</v>
      </c>
      <c r="F26" s="27">
        <v>157.5</v>
      </c>
      <c r="G26" s="22">
        <f>E26+F26</f>
        <v>356.5</v>
      </c>
      <c r="H26" s="21">
        <f>D26-G26</f>
        <v>16.100000000000023</v>
      </c>
      <c r="I26" s="22">
        <f>H26/B26*100</f>
        <v>4.487179487179493</v>
      </c>
    </row>
    <row r="27" spans="1:9" ht="15" customHeight="1">
      <c r="A27" s="26" t="s">
        <v>16</v>
      </c>
      <c r="B27" s="30"/>
      <c r="C27" s="27"/>
      <c r="D27" s="22"/>
      <c r="E27" s="27"/>
      <c r="F27" s="27"/>
      <c r="G27" s="22"/>
      <c r="H27" s="22"/>
      <c r="I27" s="22"/>
    </row>
    <row r="28" spans="1:9" ht="15" customHeight="1" hidden="1">
      <c r="A28" s="20">
        <v>2000</v>
      </c>
      <c r="B28" s="21">
        <v>168.3</v>
      </c>
      <c r="C28" s="22">
        <v>9.6</v>
      </c>
      <c r="D28" s="22">
        <v>177.9</v>
      </c>
      <c r="E28" s="27">
        <v>111.2</v>
      </c>
      <c r="F28" s="27">
        <v>51.2</v>
      </c>
      <c r="G28" s="22">
        <v>162.4</v>
      </c>
      <c r="H28" s="21">
        <v>15.5</v>
      </c>
      <c r="I28" s="22">
        <v>9.20974450386215</v>
      </c>
    </row>
    <row r="29" spans="1:9" ht="15" customHeight="1">
      <c r="A29" s="20">
        <v>2001</v>
      </c>
      <c r="B29" s="21">
        <v>172.4</v>
      </c>
      <c r="C29" s="22">
        <v>10.7</v>
      </c>
      <c r="D29" s="22">
        <v>183.1</v>
      </c>
      <c r="E29" s="27">
        <v>113.7</v>
      </c>
      <c r="F29" s="27">
        <v>53.1</v>
      </c>
      <c r="G29" s="22">
        <v>166.8</v>
      </c>
      <c r="H29" s="21">
        <v>16.3</v>
      </c>
      <c r="I29" s="22">
        <v>9.45475638051043</v>
      </c>
    </row>
    <row r="30" spans="1:9" ht="18" customHeight="1">
      <c r="A30" s="20">
        <v>2002</v>
      </c>
      <c r="B30" s="21" t="s">
        <v>24</v>
      </c>
      <c r="C30" s="22">
        <v>10.6</v>
      </c>
      <c r="D30" s="22">
        <v>183.8</v>
      </c>
      <c r="E30" s="27">
        <v>109</v>
      </c>
      <c r="F30" s="27">
        <v>56</v>
      </c>
      <c r="G30" s="22">
        <v>165</v>
      </c>
      <c r="H30" s="21">
        <v>18.8</v>
      </c>
      <c r="I30" s="22">
        <v>10.9</v>
      </c>
    </row>
    <row r="31" spans="1:9" ht="15" customHeight="1">
      <c r="A31" s="20">
        <v>2003</v>
      </c>
      <c r="B31" s="21">
        <v>177.8</v>
      </c>
      <c r="C31" s="22">
        <v>10.3</v>
      </c>
      <c r="D31" s="22">
        <v>188.1</v>
      </c>
      <c r="E31" s="27">
        <v>108.7</v>
      </c>
      <c r="F31" s="27">
        <v>58.9</v>
      </c>
      <c r="G31" s="22">
        <v>167.6</v>
      </c>
      <c r="H31" s="21">
        <v>20.5</v>
      </c>
      <c r="I31" s="22">
        <v>11.529808773903277</v>
      </c>
    </row>
    <row r="32" spans="1:9" ht="15" customHeight="1">
      <c r="A32" s="20">
        <v>2004</v>
      </c>
      <c r="B32" s="21">
        <v>183.5</v>
      </c>
      <c r="C32" s="22">
        <v>8.5</v>
      </c>
      <c r="D32" s="22">
        <v>192</v>
      </c>
      <c r="E32" s="27">
        <v>104.2</v>
      </c>
      <c r="F32" s="27">
        <v>63.2</v>
      </c>
      <c r="G32" s="22">
        <v>167.4</v>
      </c>
      <c r="H32" s="21">
        <v>24.6</v>
      </c>
      <c r="I32" s="22">
        <v>13.405994550408717</v>
      </c>
    </row>
    <row r="33" spans="1:9" ht="15" customHeight="1">
      <c r="A33" s="23" t="s">
        <v>13</v>
      </c>
      <c r="B33" s="21">
        <v>192.9</v>
      </c>
      <c r="C33" s="22">
        <v>7.5</v>
      </c>
      <c r="D33" s="22">
        <v>200.4</v>
      </c>
      <c r="E33" s="27">
        <v>102.9</v>
      </c>
      <c r="F33" s="27">
        <v>65.8</v>
      </c>
      <c r="G33" s="22">
        <v>168.7</v>
      </c>
      <c r="H33" s="21">
        <v>31.7</v>
      </c>
      <c r="I33" s="22">
        <v>16.43338517366512</v>
      </c>
    </row>
    <row r="34" spans="1:9" ht="15" customHeight="1">
      <c r="A34" s="20">
        <v>2006</v>
      </c>
      <c r="B34" s="21">
        <v>197</v>
      </c>
      <c r="C34" s="22">
        <v>8.4</v>
      </c>
      <c r="D34" s="22">
        <v>205.4</v>
      </c>
      <c r="E34" s="22">
        <v>105.1</v>
      </c>
      <c r="F34" s="22">
        <v>69.7</v>
      </c>
      <c r="G34" s="22">
        <v>174.8</v>
      </c>
      <c r="H34" s="21">
        <v>30.6</v>
      </c>
      <c r="I34" s="22">
        <v>15.532994923857865</v>
      </c>
    </row>
    <row r="35" spans="1:9" ht="15" customHeight="1">
      <c r="A35" s="20">
        <v>2007</v>
      </c>
      <c r="B35" s="21" t="s">
        <v>25</v>
      </c>
      <c r="C35" s="22">
        <v>9.5</v>
      </c>
      <c r="D35" s="22">
        <v>204.8</v>
      </c>
      <c r="E35" s="22">
        <v>106.3</v>
      </c>
      <c r="F35" s="22">
        <v>70.3</v>
      </c>
      <c r="G35" s="22">
        <v>176.6</v>
      </c>
      <c r="H35" s="21">
        <v>28.2</v>
      </c>
      <c r="I35" s="22">
        <v>14.4</v>
      </c>
    </row>
    <row r="36" spans="1:9" ht="15.75" customHeight="1">
      <c r="A36" s="20">
        <v>2008</v>
      </c>
      <c r="B36" s="21">
        <v>203.8</v>
      </c>
      <c r="C36" s="22">
        <v>9.3</v>
      </c>
      <c r="D36" s="22">
        <v>213.1</v>
      </c>
      <c r="E36" s="22">
        <v>109.7</v>
      </c>
      <c r="F36" s="22">
        <v>77.6</v>
      </c>
      <c r="G36" s="22">
        <v>187.3</v>
      </c>
      <c r="H36" s="21">
        <v>25.8</v>
      </c>
      <c r="I36" s="22">
        <v>12.7</v>
      </c>
    </row>
    <row r="37" spans="1:9" ht="15.75" customHeight="1">
      <c r="A37" s="31" t="s">
        <v>14</v>
      </c>
      <c r="B37" s="32">
        <f>+B36+5.3</f>
        <v>209.10000000000002</v>
      </c>
      <c r="C37" s="33">
        <v>8.2</v>
      </c>
      <c r="D37" s="33">
        <f>B37+C37</f>
        <v>217.3</v>
      </c>
      <c r="E37" s="33">
        <v>108.7</v>
      </c>
      <c r="F37" s="33">
        <v>79.5</v>
      </c>
      <c r="G37" s="33">
        <f>E37+F37</f>
        <v>188.2</v>
      </c>
      <c r="H37" s="32">
        <f>D37-G37</f>
        <v>29.100000000000023</v>
      </c>
      <c r="I37" s="33">
        <f>H37/B37*100</f>
        <v>13.916786226685806</v>
      </c>
    </row>
    <row r="38" spans="1:9" ht="18.75" customHeight="1">
      <c r="A38" s="34" t="s">
        <v>17</v>
      </c>
      <c r="B38" s="35"/>
      <c r="C38" s="36"/>
      <c r="D38" s="10"/>
      <c r="E38" s="37" t="s">
        <v>18</v>
      </c>
      <c r="F38" s="10"/>
      <c r="G38" s="10"/>
      <c r="H38" s="10"/>
      <c r="I38" s="10"/>
    </row>
    <row r="39" spans="1:9" ht="15" customHeight="1">
      <c r="A39" s="51" t="s">
        <v>19</v>
      </c>
      <c r="B39" s="51"/>
      <c r="C39" s="51"/>
      <c r="D39" s="51"/>
      <c r="E39" s="37" t="s">
        <v>20</v>
      </c>
      <c r="F39" s="38"/>
      <c r="G39" s="39"/>
      <c r="H39" s="10"/>
      <c r="I39" s="10"/>
    </row>
    <row r="40" spans="1:9" ht="15" customHeight="1">
      <c r="A40" s="51"/>
      <c r="B40" s="51"/>
      <c r="C40" s="51"/>
      <c r="D40" s="51"/>
      <c r="E40" s="37" t="s">
        <v>21</v>
      </c>
      <c r="F40" s="10"/>
      <c r="G40" s="10"/>
      <c r="H40" s="10"/>
      <c r="I40" s="10"/>
    </row>
    <row r="41" spans="1:9" ht="15" customHeight="1">
      <c r="A41" s="10"/>
      <c r="B41" s="10"/>
      <c r="C41" s="10"/>
      <c r="D41" s="10"/>
      <c r="E41" s="10"/>
      <c r="F41" s="10"/>
      <c r="G41" s="10"/>
      <c r="H41" s="10"/>
      <c r="I41" s="10"/>
    </row>
  </sheetData>
  <sheetProtection/>
  <mergeCells count="3">
    <mergeCell ref="A39:D40"/>
    <mergeCell ref="E3:G3"/>
    <mergeCell ref="H3:I3"/>
  </mergeCells>
  <printOptions/>
  <pageMargins left="0.76" right="0.21" top="0.19" bottom="0.18" header="0.22" footer="0.1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C9" sqref="C9"/>
    </sheetView>
  </sheetViews>
  <sheetFormatPr defaultColWidth="9.140625" defaultRowHeight="12.75"/>
  <cols>
    <col min="1" max="1" width="31.421875" style="40" customWidth="1"/>
    <col min="2" max="2" width="59.7109375" style="40" customWidth="1"/>
    <col min="3" max="16384" width="9.140625" style="40" customWidth="1"/>
  </cols>
  <sheetData>
    <row r="1" spans="1:2" ht="27" customHeight="1">
      <c r="A1" s="56" t="s">
        <v>27</v>
      </c>
      <c r="B1" s="57"/>
    </row>
    <row r="2" spans="1:2" ht="33" customHeight="1">
      <c r="A2" s="55" t="s">
        <v>28</v>
      </c>
      <c r="B2" s="55"/>
    </row>
    <row r="3" spans="1:2" ht="18.75" customHeight="1">
      <c r="A3" s="41" t="s">
        <v>29</v>
      </c>
      <c r="B3" s="41" t="s">
        <v>30</v>
      </c>
    </row>
    <row r="4" ht="9.75" customHeight="1"/>
    <row r="5" spans="1:2" ht="113.25" customHeight="1">
      <c r="A5" s="41" t="s">
        <v>31</v>
      </c>
      <c r="B5" s="42" t="s">
        <v>32</v>
      </c>
    </row>
    <row r="6" ht="9.75" customHeight="1"/>
    <row r="7" spans="1:2" ht="31.5" customHeight="1">
      <c r="A7" s="41" t="s">
        <v>33</v>
      </c>
      <c r="B7" s="43" t="s">
        <v>34</v>
      </c>
    </row>
    <row r="8" ht="9" customHeight="1"/>
    <row r="9" spans="1:2" ht="195" customHeight="1">
      <c r="A9" s="41" t="s">
        <v>35</v>
      </c>
      <c r="B9" s="44" t="s">
        <v>36</v>
      </c>
    </row>
    <row r="10" spans="1:2" ht="33.75" customHeight="1">
      <c r="A10" s="41"/>
      <c r="B10" s="43" t="s">
        <v>37</v>
      </c>
    </row>
    <row r="11" ht="9" customHeight="1"/>
    <row r="12" spans="1:2" ht="140.25">
      <c r="A12" s="41" t="s">
        <v>38</v>
      </c>
      <c r="B12" s="45" t="s">
        <v>39</v>
      </c>
    </row>
    <row r="13" ht="9.75" customHeight="1">
      <c r="B13" s="43"/>
    </row>
    <row r="14" spans="1:2" ht="93">
      <c r="A14" s="41" t="s">
        <v>40</v>
      </c>
      <c r="B14" s="46" t="s">
        <v>41</v>
      </c>
    </row>
    <row r="15" ht="96.75" customHeight="1">
      <c r="B15" s="47" t="s">
        <v>42</v>
      </c>
    </row>
    <row r="16" ht="10.5" customHeight="1">
      <c r="B16" s="48"/>
    </row>
    <row r="17" spans="1:2" ht="183" customHeight="1">
      <c r="A17" s="41" t="s">
        <v>43</v>
      </c>
      <c r="B17" s="46" t="s">
        <v>44</v>
      </c>
    </row>
    <row r="18" ht="12.75" customHeight="1">
      <c r="B18" s="49"/>
    </row>
    <row r="19" spans="1:2" ht="257.25" customHeight="1">
      <c r="A19" s="50"/>
      <c r="B19" s="46"/>
    </row>
    <row r="20" ht="15">
      <c r="B20" s="49"/>
    </row>
    <row r="21" ht="15">
      <c r="B21" s="49"/>
    </row>
    <row r="34" ht="16.5" customHeight="1"/>
    <row r="35" ht="8.25" customHeight="1"/>
  </sheetData>
  <sheetProtection/>
  <mergeCells count="2">
    <mergeCell ref="A2:B2"/>
    <mergeCell ref="A1:B1"/>
  </mergeCells>
  <printOptions/>
  <pageMargins left="0.75" right="0.49" top="0.75" bottom="0.7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chaya</dc:creator>
  <cp:keywords/>
  <dc:description/>
  <cp:lastModifiedBy>CSO IT</cp:lastModifiedBy>
  <cp:lastPrinted>2009-06-18T11:46:22Z</cp:lastPrinted>
  <dcterms:created xsi:type="dcterms:W3CDTF">2009-06-18T11:36:00Z</dcterms:created>
  <dcterms:modified xsi:type="dcterms:W3CDTF">2017-08-15T05:34:21Z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198800.000000000</vt:lpwstr>
  </property>
  <property fmtid="{D5CDD505-2E9C-101B-9397-08002B2CF9AE}" pid="8" name="xd_ProgID">
    <vt:lpwstr/>
  </property>
  <property fmtid="{D5CDD505-2E9C-101B-9397-08002B2CF9AE}" pid="9" name="PublishingContactPicture">
    <vt:lpwstr/>
  </property>
  <property fmtid="{D5CDD505-2E9C-101B-9397-08002B2CF9AE}" pid="10" name="PublishingVariationGroupID">
    <vt:lpwstr/>
  </property>
  <property fmtid="{D5CDD505-2E9C-101B-9397-08002B2CF9AE}" pid="11" name="PublishingVariationRelationshipLinkFieldID">
    <vt:lpwstr/>
  </property>
  <property fmtid="{D5CDD505-2E9C-101B-9397-08002B2CF9AE}" pid="12" name="PublishingContactName">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PublishingContactEmail">
    <vt:lpwstr/>
  </property>
  <property fmtid="{D5CDD505-2E9C-101B-9397-08002B2CF9AE}" pid="17" name="PublishingPageLayout">
    <vt:lpwstr/>
  </property>
  <property fmtid="{D5CDD505-2E9C-101B-9397-08002B2CF9AE}" pid="18" name="PublishingStartDate">
    <vt:lpwstr/>
  </property>
  <property fmtid="{D5CDD505-2E9C-101B-9397-08002B2CF9AE}" pid="19" name="PublishingExpirationDate">
    <vt:lpwstr/>
  </property>
</Properties>
</file>