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65" activeTab="0"/>
  </bookViews>
  <sheets>
    <sheet name="tables 1-2-3" sheetId="1" r:id="rId1"/>
    <sheet name="table 4" sheetId="2" r:id="rId2"/>
    <sheet name="table5" sheetId="3" r:id="rId3"/>
    <sheet name="table5 contd" sheetId="4" r:id="rId4"/>
    <sheet name="table6" sheetId="5" r:id="rId5"/>
    <sheet name="table7" sheetId="6" r:id="rId6"/>
    <sheet name="table7 contd" sheetId="7" r:id="rId7"/>
    <sheet name="table8" sheetId="8" r:id="rId8"/>
    <sheet name="table9" sheetId="9" r:id="rId9"/>
    <sheet name="Table-10" sheetId="10" r:id="rId10"/>
    <sheet name="Table-11" sheetId="11" r:id="rId11"/>
    <sheet name="Table-11cont'd a" sheetId="12" r:id="rId12"/>
    <sheet name="Table-11 cont'd b" sheetId="13" r:id="rId13"/>
    <sheet name="Table-11 cont'd  (c)" sheetId="14" r:id="rId14"/>
    <sheet name="Table-12" sheetId="15" r:id="rId15"/>
    <sheet name="Table-13" sheetId="16" r:id="rId16"/>
    <sheet name="Table-13cont'da" sheetId="17" r:id="rId17"/>
    <sheet name="Table-13 cont'db" sheetId="18" r:id="rId18"/>
    <sheet name="Table-13 cont'dc" sheetId="19" r:id="rId19"/>
    <sheet name="Table 14" sheetId="20" r:id="rId20"/>
    <sheet name="Table 15" sheetId="21" r:id="rId21"/>
  </sheets>
  <definedNames>
    <definedName name="_xlnm.Print_Area" localSheetId="13">'Table-11 cont''d  (c)'!$A$1:$P$26</definedName>
    <definedName name="_xlnm.Print_Area" localSheetId="12">'Table-11 cont''d b'!$A$1:$P$26</definedName>
    <definedName name="_xlnm.Print_Area" localSheetId="11">'Table-11cont''d a'!$A$1:$P$21</definedName>
    <definedName name="_xlnm.Print_Area" localSheetId="18">'Table-13 cont''dc'!$A$1:$Q$24</definedName>
    <definedName name="_xlnm.Print_Area" localSheetId="16">'Table-13cont''da'!$A$1:$Q$20</definedName>
    <definedName name="_xlnm.Print_Area" localSheetId="4">'table6'!$A$1:$R$18</definedName>
    <definedName name="_xlnm.Print_Area" localSheetId="0">'tables 1-2-3'!$A$1:$I$55</definedName>
  </definedNames>
  <calcPr fullCalcOnLoad="1"/>
</workbook>
</file>

<file path=xl/comments1.xml><?xml version="1.0" encoding="utf-8"?>
<comments xmlns="http://schemas.openxmlformats.org/spreadsheetml/2006/main">
  <authors>
    <author>CSO</author>
  </authors>
  <commentList>
    <comment ref="H24" authorId="0">
      <text>
        <r>
          <rPr>
            <b/>
            <sz val="8"/>
            <rFont val="Tahoma"/>
            <family val="0"/>
          </rPr>
          <t>CSO:</t>
        </r>
        <r>
          <rPr>
            <sz val="8"/>
            <rFont val="Tahoma"/>
            <family val="0"/>
          </rPr>
          <t xml:space="preserve">
from epi table average year
</t>
        </r>
      </text>
    </comment>
    <comment ref="I24" authorId="0">
      <text>
        <r>
          <rPr>
            <b/>
            <sz val="8"/>
            <rFont val="Tahoma"/>
            <family val="0"/>
          </rPr>
          <t>CSO:</t>
        </r>
        <r>
          <rPr>
            <sz val="8"/>
            <rFont val="Tahoma"/>
            <family val="0"/>
          </rPr>
          <t xml:space="preserve">
(value/100)*100-100
</t>
        </r>
      </text>
    </comment>
  </commentList>
</comments>
</file>

<file path=xl/sharedStrings.xml><?xml version="1.0" encoding="utf-8"?>
<sst xmlns="http://schemas.openxmlformats.org/spreadsheetml/2006/main" count="838" uniqueCount="295">
  <si>
    <t>1st Qr</t>
  </si>
  <si>
    <t>2nd Qr</t>
  </si>
  <si>
    <t>3rd Qr</t>
  </si>
  <si>
    <t>4th Qr</t>
  </si>
  <si>
    <t>Weight</t>
  </si>
  <si>
    <t xml:space="preserve"> Description</t>
  </si>
  <si>
    <t>Average</t>
  </si>
  <si>
    <t>Food and live animals</t>
  </si>
  <si>
    <t>Cereals and cereal preparations</t>
  </si>
  <si>
    <t>Feeding stuff for animals</t>
  </si>
  <si>
    <t>Crude materials, inedible, except fuels</t>
  </si>
  <si>
    <t>Manufactured goods classified chiefly by material</t>
  </si>
  <si>
    <r>
      <t>2</t>
    </r>
    <r>
      <rPr>
        <sz val="10"/>
        <rFont val="CG Times"/>
        <family val="1"/>
      </rPr>
      <t xml:space="preserve"> Revised</t>
    </r>
  </si>
  <si>
    <r>
      <t>3</t>
    </r>
    <r>
      <rPr>
        <sz val="10"/>
        <rFont val="CG Times"/>
        <family val="1"/>
      </rPr>
      <t xml:space="preserve"> Provisional</t>
    </r>
  </si>
  <si>
    <t>Miscellaneous manufactured articles</t>
  </si>
  <si>
    <t>Section</t>
  </si>
  <si>
    <t>Overall Index</t>
  </si>
  <si>
    <t>Mineral fuels, lubricants and related materials</t>
  </si>
  <si>
    <t>Animal and vegetable oils, fats and waxes</t>
  </si>
  <si>
    <t>Chemical materials &amp; related products, n.e.s</t>
  </si>
  <si>
    <t>Machinery and transport equipment</t>
  </si>
  <si>
    <t>Section/  Division</t>
  </si>
  <si>
    <t>Section 0</t>
  </si>
  <si>
    <t>Div 01</t>
  </si>
  <si>
    <t>Div 02</t>
  </si>
  <si>
    <t>Div 03</t>
  </si>
  <si>
    <t>Div 04</t>
  </si>
  <si>
    <t>Div 05</t>
  </si>
  <si>
    <t>Div 09</t>
  </si>
  <si>
    <t>Section 2</t>
  </si>
  <si>
    <t>Div 24</t>
  </si>
  <si>
    <t>Div 26</t>
  </si>
  <si>
    <t>Section 3</t>
  </si>
  <si>
    <t>Div 32</t>
  </si>
  <si>
    <t>Div 33</t>
  </si>
  <si>
    <t>Div 34</t>
  </si>
  <si>
    <t>Section 4</t>
  </si>
  <si>
    <t>Div 42</t>
  </si>
  <si>
    <t>Section 5</t>
  </si>
  <si>
    <t>Div 54</t>
  </si>
  <si>
    <t>Div 55</t>
  </si>
  <si>
    <t>Div 59</t>
  </si>
  <si>
    <t>Section 6</t>
  </si>
  <si>
    <t>Div 64</t>
  </si>
  <si>
    <t>Div 65</t>
  </si>
  <si>
    <t>Div 66</t>
  </si>
  <si>
    <t>Div 67</t>
  </si>
  <si>
    <t>Div 69</t>
  </si>
  <si>
    <t>Section 7</t>
  </si>
  <si>
    <t>Div 74</t>
  </si>
  <si>
    <t>Div 75</t>
  </si>
  <si>
    <t>Div 76</t>
  </si>
  <si>
    <t>Div 78</t>
  </si>
  <si>
    <t>Section 8</t>
  </si>
  <si>
    <t>Div 87</t>
  </si>
  <si>
    <t>Div 89</t>
  </si>
  <si>
    <t xml:space="preserve">Weight </t>
  </si>
  <si>
    <t>Percentage change from</t>
  </si>
  <si>
    <t xml:space="preserve">1st Qr </t>
  </si>
  <si>
    <t xml:space="preserve">3rd Qr </t>
  </si>
  <si>
    <t xml:space="preserve">2nd Qr </t>
  </si>
  <si>
    <t>¹ The Standard International Trade Classification Revision 3 (SITC Rev. 3)</t>
  </si>
  <si>
    <t xml:space="preserve">Average </t>
  </si>
  <si>
    <r>
      <t>2nd Qr</t>
    </r>
  </si>
  <si>
    <t xml:space="preserve">4th Qr </t>
  </si>
  <si>
    <r>
      <t>4th Qr</t>
    </r>
  </si>
  <si>
    <t xml:space="preserve">1st Qr  </t>
  </si>
  <si>
    <t xml:space="preserve">2nd Qr  </t>
  </si>
  <si>
    <t>1st Qr 07          to             2nd Qr 07</t>
  </si>
  <si>
    <t>2nd Qr 07          to             3rd Qr 07</t>
  </si>
  <si>
    <t>3rd Qr 07          to             4th Qr 07</t>
  </si>
  <si>
    <t>4th Qr 07        to               1st Qr 08</t>
  </si>
  <si>
    <t>1st Qr 08        to               2nd Qr 08</t>
  </si>
  <si>
    <t>2nd Qr 08        to               3rd Qr 08</t>
  </si>
  <si>
    <t>3rd Qr 08         to               4th Qr 08</t>
  </si>
  <si>
    <t>1st Qr 07          to             1st Qr 08</t>
  </si>
  <si>
    <t>2nd Qr 07          to             2nd Qr 08</t>
  </si>
  <si>
    <t>3rd Qr 07          to             3rd Qr 08</t>
  </si>
  <si>
    <t>4th Qr 07          to             4th Qr 08</t>
  </si>
  <si>
    <t>3rd Qr 08            to            4th Qr 08</t>
  </si>
  <si>
    <t xml:space="preserve"> Reference year 2007=100</t>
  </si>
  <si>
    <t>Sugars, sugar preparations and honey</t>
  </si>
  <si>
    <t>Organic chemicals</t>
  </si>
  <si>
    <t>Beverages and tobacco</t>
  </si>
  <si>
    <r>
      <t>1st Qr</t>
    </r>
    <r>
      <rPr>
        <b/>
        <vertAlign val="superscript"/>
        <sz val="10"/>
        <rFont val="CG Times"/>
        <family val="1"/>
      </rPr>
      <t>2</t>
    </r>
  </si>
  <si>
    <r>
      <t>2</t>
    </r>
    <r>
      <rPr>
        <sz val="10"/>
        <rFont val="CG Times"/>
        <family val="1"/>
      </rPr>
      <t xml:space="preserve"> Provisional</t>
    </r>
  </si>
  <si>
    <t xml:space="preserve"> Live animals </t>
  </si>
  <si>
    <t>Div 00</t>
  </si>
  <si>
    <t>Coffee, tea, cocoa, spices and manufactures thereof</t>
  </si>
  <si>
    <t>Div 06</t>
  </si>
  <si>
    <t>Div 07</t>
  </si>
  <si>
    <t>Div 08</t>
  </si>
  <si>
    <t>Crude fertilisers  and crude minerals (excluding coal, petroleum and precious stones)</t>
  </si>
  <si>
    <t>Div 27</t>
  </si>
  <si>
    <t>Div 51</t>
  </si>
  <si>
    <t>Div 56</t>
  </si>
  <si>
    <t>Div 57</t>
  </si>
  <si>
    <t>Fertilizers (other than those of group 272)</t>
  </si>
  <si>
    <t>Div 58</t>
  </si>
  <si>
    <t>Plastics in primary forms</t>
  </si>
  <si>
    <t>Plastics in non-primary forms</t>
  </si>
  <si>
    <t xml:space="preserve"> Essential oils and resinoids &amp; perfume materials;toilet, etc.</t>
  </si>
  <si>
    <t>Div 61</t>
  </si>
  <si>
    <t>Div 62</t>
  </si>
  <si>
    <t>Div 63</t>
  </si>
  <si>
    <t>Leather, leather manufactures, n.e.s., &amp; dressed furskins</t>
  </si>
  <si>
    <t>Rubber manufactures, n.e.s.</t>
  </si>
  <si>
    <t>Cork and wood manufactures (excluding furniture)</t>
  </si>
  <si>
    <t>Div 68</t>
  </si>
  <si>
    <t>Non-ferrous metals</t>
  </si>
  <si>
    <t>Div 71</t>
  </si>
  <si>
    <t>Div 72</t>
  </si>
  <si>
    <t>Power generating machinery and equipment</t>
  </si>
  <si>
    <t>Machinery specialized for particular industries</t>
  </si>
  <si>
    <t>Div 77</t>
  </si>
  <si>
    <t>Div 81</t>
  </si>
  <si>
    <t>Div 82</t>
  </si>
  <si>
    <t>Prefabricated buildings; sanitary plumbing, heating &amp; lighting fixtures and fittings, n.e.s.</t>
  </si>
  <si>
    <t>Furniture &amp; parts thereof; bedding, mattresses, mattress support, cushions &amp; similar stuffed furnishings</t>
  </si>
  <si>
    <t>Div 88</t>
  </si>
  <si>
    <t>Photographic apparatus, equipment and supplies and optical goods, n.e.s.; watches &amp; clocks</t>
  </si>
  <si>
    <t>Div 11</t>
  </si>
  <si>
    <t>Section 1</t>
  </si>
  <si>
    <t>Beverages and Tobacco</t>
  </si>
  <si>
    <t>Div 12</t>
  </si>
  <si>
    <t xml:space="preserve"> Beverages</t>
  </si>
  <si>
    <t>Tobacco and tobacco manufactures</t>
  </si>
  <si>
    <t xml:space="preserve">Electrical machinery, apparatus and appliances, n.e.s., &amp; parts thereof reproducing apparatus </t>
  </si>
  <si>
    <t>4th Qr 08       to               1st Qr 09</t>
  </si>
  <si>
    <t>1st Qr 08        to             1st Qr 09</t>
  </si>
  <si>
    <t>Reference year 2007=100</t>
  </si>
  <si>
    <t xml:space="preserve">      Pearls, precious and semi-precious stones, unworked or worked</t>
  </si>
  <si>
    <r>
      <t xml:space="preserve">1st Qr </t>
    </r>
    <r>
      <rPr>
        <b/>
        <vertAlign val="superscript"/>
        <sz val="10"/>
        <color indexed="8"/>
        <rFont val="CG Times"/>
        <family val="0"/>
      </rPr>
      <t xml:space="preserve">  2</t>
    </r>
  </si>
  <si>
    <r>
      <t xml:space="preserve">1st Qr </t>
    </r>
    <r>
      <rPr>
        <b/>
        <vertAlign val="superscript"/>
        <sz val="10"/>
        <color indexed="8"/>
        <rFont val="CG Times"/>
        <family val="0"/>
      </rPr>
      <t xml:space="preserve"> 2</t>
    </r>
  </si>
  <si>
    <r>
      <t xml:space="preserve">1st Qr </t>
    </r>
    <r>
      <rPr>
        <b/>
        <vertAlign val="superscript"/>
        <sz val="10"/>
        <color indexed="8"/>
        <rFont val="CG Times"/>
        <family val="1"/>
      </rPr>
      <t>2</t>
    </r>
  </si>
  <si>
    <t>Telecommunications and sound recording and</t>
  </si>
  <si>
    <t>Office machines and automatic data processing machines</t>
  </si>
  <si>
    <t>General industrial machinery &amp; equipment, n.e.s.</t>
  </si>
  <si>
    <t>Professional, scientific and controlling inst. and app.</t>
  </si>
  <si>
    <t>Miscellaneous manufactured articles, n.e.s.</t>
  </si>
  <si>
    <t>Road vehicles (including air-cushion vehicles)</t>
  </si>
  <si>
    <r>
      <t>4th Qr</t>
    </r>
    <r>
      <rPr>
        <b/>
        <vertAlign val="superscript"/>
        <sz val="10"/>
        <color indexed="8"/>
        <rFont val="CG Times"/>
        <family val="0"/>
      </rPr>
      <t xml:space="preserve"> </t>
    </r>
  </si>
  <si>
    <t>Jewellery, goldsmiths' &amp; silversmiths' wares of precious/semi-precious, n.e.s.</t>
  </si>
  <si>
    <t>Meat and meat preparations</t>
  </si>
  <si>
    <t>Dairy products and birds' eggs</t>
  </si>
  <si>
    <t>Fish, crustaceans, etc, and preparations thereof</t>
  </si>
  <si>
    <t>Vegetables and fruit</t>
  </si>
  <si>
    <t>Miscellaneous edible products and preparations</t>
  </si>
  <si>
    <t>Cork and wood</t>
  </si>
  <si>
    <t>Medical and pharmaceutical products</t>
  </si>
  <si>
    <t>Fixed vegetable fats and oils, crude, refined or  fractionated</t>
  </si>
  <si>
    <r>
      <t>Table 13 -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2007 - 1st quarter 2009</t>
    </r>
  </si>
  <si>
    <t>Chemical materials &amp; products, n.e.s</t>
  </si>
  <si>
    <t>Essential oils and resinoids &amp; perfume materials;toilet, etc.</t>
  </si>
  <si>
    <t>Fixed vegetable fats and oils, crude, refined or   fractionated</t>
  </si>
  <si>
    <t>Gas, natural and manufactured</t>
  </si>
  <si>
    <t>Coal, coke and briquettes</t>
  </si>
  <si>
    <t>Petroleum, petroleum products and related materials</t>
  </si>
  <si>
    <t>Manufactures of metals, n.e.s.</t>
  </si>
  <si>
    <t>Non-metallic mineral manufactures, n.e.s.</t>
  </si>
  <si>
    <t>Iron and steel</t>
  </si>
  <si>
    <t>Textile yarn, fabrics, made-up articles, n.e.s</t>
  </si>
  <si>
    <t>Paper, paperboard and articles of paper pulp</t>
  </si>
  <si>
    <t>of which Motor cars &amp; other motor vehicles principally designed for the transport of persons, including station wagons &amp; racing cars</t>
  </si>
  <si>
    <t>of which Articles, n.e.s. of plastics</t>
  </si>
  <si>
    <t>Jewellery, goldsmiths' &amp; silversmiths' wares of precious/semi-precious, n.e.s</t>
  </si>
  <si>
    <t>of which Motor cars &amp; other motor vehicles for the transport of persons</t>
  </si>
  <si>
    <t>of which  Articles, n.e.s. of plastics</t>
  </si>
  <si>
    <r>
      <t>Table 13 cont'd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2007 - 1st quarter 2009</t>
    </r>
  </si>
  <si>
    <r>
      <t>Table 12 - Import Price Index : Percentage change by SITC¹ section,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2007 - 1st quarter 2009</t>
    </r>
  </si>
  <si>
    <t>of which wheat</t>
  </si>
  <si>
    <t xml:space="preserve">Miscellaneous edible products and preparations </t>
  </si>
  <si>
    <t>Beverages</t>
  </si>
  <si>
    <t>Textile fibres and their wastes (not manufactured  into yarn or fabric)</t>
  </si>
  <si>
    <t xml:space="preserve"> of which </t>
  </si>
  <si>
    <t xml:space="preserve">      Textile yarn </t>
  </si>
  <si>
    <t xml:space="preserve">     Cotton fabrics, woven (not including narrow or  special fabrics)</t>
  </si>
  <si>
    <t xml:space="preserve">     Fabrics, woven, of man-made textile materials </t>
  </si>
  <si>
    <t xml:space="preserve">     Knitted/crocheted fabric including tubular knit,  fabrics, n.e.s</t>
  </si>
  <si>
    <t xml:space="preserve">     Lime, cement &amp; fab. const. materials (except glass &amp; clay mats.)</t>
  </si>
  <si>
    <t xml:space="preserve">     Pearls, precious and semi-precious stones, unworked or worked</t>
  </si>
  <si>
    <t xml:space="preserve">of which  </t>
  </si>
  <si>
    <t xml:space="preserve">     Clay construction materials &amp; refractory construction materials</t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</si>
  <si>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07            to             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07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</si>
  <si>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07            to 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</si>
  <si>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            to             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</si>
  <si>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 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</t>
    </r>
  </si>
  <si>
    <r>
      <t>1st Qr 08            to             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08</t>
    </r>
  </si>
  <si>
    <r>
      <t>2nd Qr 08            to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</si>
  <si>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08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</si>
  <si>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07 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</si>
  <si>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07            to             2nd Qr 08</t>
    </r>
  </si>
  <si>
    <r>
      <t>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            to 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</si>
  <si>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            to             4th Qr 08</t>
    </r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</si>
  <si>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</si>
  <si>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t xml:space="preserve">of which </t>
  </si>
  <si>
    <t xml:space="preserve">      Lime, cement &amp; fab. const. materials (except glass &amp; clay mats.)</t>
  </si>
  <si>
    <r>
      <t>Table 11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1st quarter 2007 - 1st quarter 2009</t>
    </r>
  </si>
  <si>
    <t xml:space="preserve"> Reference year 2003=100</t>
  </si>
  <si>
    <t>Qr 1</t>
  </si>
  <si>
    <t>Qr 2</t>
  </si>
  <si>
    <t>Qr 3</t>
  </si>
  <si>
    <t>Qr 4</t>
  </si>
  <si>
    <t>Year</t>
  </si>
  <si>
    <r>
      <t xml:space="preserve">    </t>
    </r>
    <r>
      <rPr>
        <vertAlign val="superscript"/>
        <sz val="11"/>
        <rFont val="CG Times"/>
        <family val="0"/>
      </rPr>
      <t>1</t>
    </r>
    <r>
      <rPr>
        <sz val="11"/>
        <rFont val="CG Times"/>
        <family val="1"/>
      </rPr>
      <t xml:space="preserve"> Provisional</t>
    </r>
  </si>
  <si>
    <r>
      <t xml:space="preserve">104.4 </t>
    </r>
    <r>
      <rPr>
        <vertAlign val="superscript"/>
        <sz val="10"/>
        <rFont val="CG Times"/>
        <family val="0"/>
      </rPr>
      <t xml:space="preserve">1       </t>
    </r>
  </si>
  <si>
    <r>
      <t>Table 10 -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1st quarter 2007 - 1st quarter 2009</t>
    </r>
  </si>
  <si>
    <r>
      <t>Table 11 -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 1st quarter 2007 - 1st quarter 2009</t>
    </r>
  </si>
  <si>
    <t>Medicinal and pharmaceutical products</t>
  </si>
  <si>
    <r>
      <t>Table 14 - Quarterly Import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2003 - 1st Qr 2009 (multiple base)</t>
    </r>
  </si>
  <si>
    <r>
      <t>Table 15 - Quarterly Import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2003 - 1st Qr 2009 (single base)</t>
    </r>
  </si>
  <si>
    <t>Table 1- Price indices of exports and imports and terms of trade, 1st quarter 2007 - 1st quarter 2009</t>
  </si>
  <si>
    <t>Period</t>
  </si>
  <si>
    <t>Price indices</t>
  </si>
  <si>
    <t>Terms of trade</t>
  </si>
  <si>
    <t>Export</t>
  </si>
  <si>
    <t>Import</t>
  </si>
  <si>
    <t>Reference year  :  2007 = 1 0 0</t>
  </si>
  <si>
    <r>
      <t xml:space="preserve">1st Qr  </t>
    </r>
    <r>
      <rPr>
        <vertAlign val="superscript"/>
        <sz val="10"/>
        <rFont val="CG Times (W1)"/>
        <family val="1"/>
      </rPr>
      <t>1</t>
    </r>
  </si>
  <si>
    <r>
      <t>1</t>
    </r>
    <r>
      <rPr>
        <sz val="10"/>
        <rFont val="CG Times "/>
        <family val="0"/>
      </rPr>
      <t xml:space="preserve"> </t>
    </r>
    <r>
      <rPr>
        <sz val="10"/>
        <rFont val="CG Times "/>
        <family val="0"/>
      </rPr>
      <t xml:space="preserve"> Provisional</t>
    </r>
  </si>
  <si>
    <r>
      <t>SITC</t>
    </r>
    <r>
      <rPr>
        <b/>
        <sz val="10"/>
        <rFont val="CG Times "/>
        <family val="0"/>
      </rPr>
      <t>-section</t>
    </r>
  </si>
  <si>
    <t>Description</t>
  </si>
  <si>
    <t>F.O.B Value (Rs Mn)</t>
  </si>
  <si>
    <t>% change</t>
  </si>
  <si>
    <t>Jan-Mar 2008</t>
  </si>
  <si>
    <r>
      <t>Jan-Mar 2009</t>
    </r>
    <r>
      <rPr>
        <vertAlign val="superscript"/>
        <sz val="10"/>
        <rFont val="CG Times (W1)"/>
        <family val="1"/>
      </rPr>
      <t>2</t>
    </r>
  </si>
  <si>
    <t>Value</t>
  </si>
  <si>
    <t>Price</t>
  </si>
  <si>
    <r>
      <t xml:space="preserve">Volume </t>
    </r>
    <r>
      <rPr>
        <vertAlign val="superscript"/>
        <sz val="10"/>
        <rFont val="CG Times (W1)"/>
        <family val="0"/>
      </rPr>
      <t>3</t>
    </r>
  </si>
  <si>
    <t>Overall</t>
  </si>
  <si>
    <t xml:space="preserve">Food and live animals </t>
  </si>
  <si>
    <t xml:space="preserve">      of which:</t>
  </si>
  <si>
    <t xml:space="preserve">               Sugar</t>
  </si>
  <si>
    <t xml:space="preserve">Crude materials, inedible except fuels </t>
  </si>
  <si>
    <t>Animals and vegetables oils &amp; fats</t>
  </si>
  <si>
    <t>Chemicals &amp; related products, n.e.s</t>
  </si>
  <si>
    <t xml:space="preserve">Miscellaneous manufactured articles </t>
  </si>
  <si>
    <t>¹ Excluding sections 1,3,7 and 9 not covered by the EPI</t>
  </si>
  <si>
    <r>
      <t xml:space="preserve">2 </t>
    </r>
    <r>
      <rPr>
        <sz val="10"/>
        <rFont val="CG Times "/>
        <family val="0"/>
      </rPr>
      <t xml:space="preserve">Provisional      </t>
    </r>
    <r>
      <rPr>
        <vertAlign val="superscript"/>
        <sz val="10"/>
        <rFont val="CG Times "/>
        <family val="0"/>
      </rPr>
      <t>3</t>
    </r>
    <r>
      <rPr>
        <sz val="10"/>
        <rFont val="CG Times "/>
        <family val="0"/>
      </rPr>
      <t xml:space="preserve"> Volume change has been derived as the ratio of value to price change</t>
    </r>
  </si>
  <si>
    <r>
      <t>Table 3 -Percentage change in the price and volume of  total imports</t>
    </r>
    <r>
      <rPr>
        <vertAlign val="superscript"/>
        <sz val="10"/>
        <rFont val="CG Times (W1)"/>
        <family val="1"/>
      </rPr>
      <t>1</t>
    </r>
    <r>
      <rPr>
        <b/>
        <sz val="12"/>
        <rFont val="CG Times (W1)"/>
        <family val="0"/>
      </rPr>
      <t>, 1st quarter 2008 - 1st quarter 2009</t>
    </r>
  </si>
  <si>
    <t>C.I.F Value (Rs Mn)</t>
  </si>
  <si>
    <r>
      <t xml:space="preserve">Jan-Mar 2009 </t>
    </r>
    <r>
      <rPr>
        <vertAlign val="superscript"/>
        <sz val="10"/>
        <rFont val="CG Times (W1)"/>
        <family val="1"/>
      </rPr>
      <t>2</t>
    </r>
  </si>
  <si>
    <t>Beverages &amp; tobacco</t>
  </si>
  <si>
    <t>Crude materials, inedible except fuels</t>
  </si>
  <si>
    <t>Mineral fuels, lubricants &amp; related materials</t>
  </si>
  <si>
    <t>Machinery &amp; transport equipment (excluding aircraft)</t>
  </si>
  <si>
    <t>¹ Excluding section 9 not covered by the IPI</t>
  </si>
  <si>
    <r>
      <t>2</t>
    </r>
    <r>
      <rPr>
        <sz val="10"/>
        <rFont val="CG Times "/>
        <family val="0"/>
      </rPr>
      <t xml:space="preserve"> Provisional     3 Volume change has been derived as the ratio of value to price change</t>
    </r>
  </si>
  <si>
    <r>
      <t xml:space="preserve">Table 4 - Quarterly Export Price Index by SITC 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 xml:space="preserve"> section,  1st quarter 2007 - 1st quarter 2009</t>
    </r>
  </si>
  <si>
    <t>SITC¹</t>
  </si>
  <si>
    <t xml:space="preserve"> Section</t>
  </si>
  <si>
    <t xml:space="preserve">Overall </t>
  </si>
  <si>
    <t>Chemicals and related products, n.e.s</t>
  </si>
  <si>
    <r>
      <t>1</t>
    </r>
    <r>
      <rPr>
        <sz val="10"/>
        <rFont val="CG Times"/>
        <family val="1"/>
      </rPr>
      <t xml:space="preserve"> The Standard International Trade Classification Revision 3 (SITC Rev 3)</t>
    </r>
  </si>
  <si>
    <r>
      <rPr>
        <vertAlign val="superscript"/>
        <sz val="10"/>
        <rFont val="CG Times"/>
        <family val="0"/>
      </rPr>
      <t>2</t>
    </r>
    <r>
      <rPr>
        <sz val="10"/>
        <rFont val="CG Times"/>
        <family val="0"/>
      </rPr>
      <t xml:space="preserve"> Provisional</t>
    </r>
  </si>
  <si>
    <r>
      <t>Table 5 -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1st quarter 2007 - 1st quarter 2009</t>
    </r>
  </si>
  <si>
    <t xml:space="preserve">Live animals </t>
  </si>
  <si>
    <t>Fish, crustaceans, molluscs, and aquatic invertebrates and preparations thereof</t>
  </si>
  <si>
    <t>Crude animal and vegetable materials</t>
  </si>
  <si>
    <t>Fixed vegetable fats and oils, crude, refined or fractionated</t>
  </si>
  <si>
    <t>Textile yarn, fabrics, made-up articles, n.e.s.,  &amp; related products</t>
  </si>
  <si>
    <t>Non-metallic mineral manufactures, n.e.s</t>
  </si>
  <si>
    <t>Manufactures of metal, n.e.s.</t>
  </si>
  <si>
    <t>¹ The Standard International Trade Classification Revision 3 (SITC Rev 3)</t>
  </si>
  <si>
    <r>
      <t>Table 5 (cont'd) - 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1st quarter 2007 - 1st quarter 2009</t>
    </r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</si>
  <si>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</si>
  <si>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</si>
  <si>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</si>
  <si>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</si>
  <si>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</si>
  <si>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</si>
  <si>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 xml:space="preserve"> Photographic apparatus, equipment and supplies and optical goods, n.e.s.; watches &amp; clocks</t>
  </si>
  <si>
    <t xml:space="preserve"> Optical goods,n.e.s</t>
  </si>
  <si>
    <t>Watches and clocks</t>
  </si>
  <si>
    <t>Miscellaneous manufactured articles, n.e.s</t>
  </si>
  <si>
    <r>
      <t>Table 6 - Export Price Index: Percentage change by SITC</t>
    </r>
    <r>
      <rPr>
        <b/>
        <vertAlign val="superscript"/>
        <sz val="12"/>
        <rFont val="CG Times"/>
        <family val="0"/>
      </rPr>
      <t xml:space="preserve">1 </t>
    </r>
    <r>
      <rPr>
        <b/>
        <sz val="12"/>
        <rFont val="CG Times"/>
        <family val="0"/>
      </rPr>
      <t>section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vertAlign val="superscript"/>
        <sz val="12"/>
        <rFont val="CG Times"/>
        <family val="0"/>
      </rPr>
      <t xml:space="preserve"> </t>
    </r>
    <r>
      <rPr>
        <b/>
        <sz val="12"/>
        <rFont val="CG Times"/>
        <family val="1"/>
      </rPr>
      <t>Qr 2007 - 1st Qr 2009</t>
    </r>
  </si>
  <si>
    <t>1st Qr 07</t>
  </si>
  <si>
    <t>2nd Qr 07</t>
  </si>
  <si>
    <t>3rd Qr 07</t>
  </si>
  <si>
    <t>4th Qr 07</t>
  </si>
  <si>
    <t>1st Qr 08</t>
  </si>
  <si>
    <t>2nd Qr 08</t>
  </si>
  <si>
    <t>3rd Qr 08</t>
  </si>
  <si>
    <t>4th Qr 08</t>
  </si>
  <si>
    <t>to</t>
  </si>
  <si>
    <t>1st Qr 09</t>
  </si>
  <si>
    <r>
      <t>Table 7 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1st Qr 2007 -  1st Qr 2009</t>
    </r>
  </si>
  <si>
    <r>
      <t>Table 8 - Quarterly Export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1994 - 1st Qr 2009 (multiple base)</t>
    </r>
  </si>
  <si>
    <t xml:space="preserve"> Reference year 1993=100</t>
  </si>
  <si>
    <t xml:space="preserve"> Reference year 1997=100</t>
  </si>
  <si>
    <r>
      <t xml:space="preserve">97.5 </t>
    </r>
    <r>
      <rPr>
        <vertAlign val="superscript"/>
        <sz val="10"/>
        <rFont val="CG Times"/>
        <family val="0"/>
      </rPr>
      <t>1</t>
    </r>
  </si>
  <si>
    <r>
      <t>Table 7 (cont'd)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1st Qr 2007 -  1st Qr 2009</t>
    </r>
  </si>
  <si>
    <t>Table 9 - Quarterly Export Price Index, 1st Qr 1994 - 1st Qr 2009 (single base)</t>
  </si>
  <si>
    <r>
      <t xml:space="preserve">  1</t>
    </r>
    <r>
      <rPr>
        <sz val="11"/>
        <rFont val="CG Times"/>
        <family val="1"/>
      </rPr>
      <t xml:space="preserve"> Provisional</t>
    </r>
  </si>
  <si>
    <r>
      <t>Table 2-Percentage change in the price and volume of exports</t>
    </r>
    <r>
      <rPr>
        <vertAlign val="superscript"/>
        <sz val="11"/>
        <rFont val="CG Times (W1)"/>
        <family val="0"/>
      </rPr>
      <t>1</t>
    </r>
    <r>
      <rPr>
        <b/>
        <sz val="11"/>
        <rFont val="CG Times (W1)"/>
        <family val="0"/>
      </rPr>
      <t>, 1st quarter 2008 - 1st quarter 2009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</si>
</sst>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0\ \ \ \ "/>
    <numFmt numFmtId="185" formatCode="\+0"/>
    <numFmt numFmtId="186" formatCode="\+#,##0"/>
    <numFmt numFmtId="187" formatCode="0.0"/>
    <numFmt numFmtId="188" formatCode="0\ \ \ \ \ "/>
    <numFmt numFmtId="189" formatCode="0.000"/>
    <numFmt numFmtId="190" formatCode="\+\ \5\ \ \ \ \ \ \ "/>
    <numFmt numFmtId="191" formatCode="\+\ \5\ \ \ \ \ \ \ \ "/>
    <numFmt numFmtId="192" formatCode="0\ "/>
    <numFmt numFmtId="193" formatCode="0.00\ "/>
    <numFmt numFmtId="194" formatCode="#,##0.0\ "/>
    <numFmt numFmtId="195" formatCode="0.000\ \ "/>
    <numFmt numFmtId="196" formatCode="0.00000"/>
    <numFmt numFmtId="197" formatCode="0.0000"/>
    <numFmt numFmtId="198" formatCode="\+\ #,##0.0\ \ \ ;\-\ #,##0.0\ \ \ "/>
    <numFmt numFmtId="199" formatCode="\+\ #,##0.00\ \ \ ;\-\ #,##0.00\ \ \ "/>
    <numFmt numFmtId="200" formatCode="#,##0.0\ \ "/>
    <numFmt numFmtId="201" formatCode="#,##0.000\ \ "/>
    <numFmt numFmtId="202" formatCode="#,##0.0\ \ \ "/>
    <numFmt numFmtId="203" formatCode="#,##0.00\ \ \ "/>
    <numFmt numFmtId="204" formatCode="#,##0.000"/>
    <numFmt numFmtId="205" formatCode="0.00000\ \ "/>
  </numFmts>
  <fonts count="86">
    <font>
      <sz val="10"/>
      <name val="CG Times"/>
      <family val="0"/>
    </font>
    <font>
      <b/>
      <sz val="10"/>
      <name val="CG Times"/>
      <family val="1"/>
    </font>
    <font>
      <vertAlign val="superscript"/>
      <sz val="10"/>
      <name val="CG Times"/>
      <family val="1"/>
    </font>
    <font>
      <i/>
      <sz val="10"/>
      <name val="CG Times"/>
      <family val="1"/>
    </font>
    <font>
      <b/>
      <sz val="10"/>
      <color indexed="8"/>
      <name val="CG Times"/>
      <family val="1"/>
    </font>
    <font>
      <b/>
      <vertAlign val="superscript"/>
      <sz val="10"/>
      <color indexed="8"/>
      <name val="CG Times"/>
      <family val="1"/>
    </font>
    <font>
      <sz val="10"/>
      <color indexed="8"/>
      <name val="CG Times"/>
      <family val="1"/>
    </font>
    <font>
      <b/>
      <sz val="12"/>
      <color indexed="8"/>
      <name val="CG Times"/>
      <family val="1"/>
    </font>
    <font>
      <i/>
      <sz val="10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b/>
      <vertAlign val="superscript"/>
      <sz val="10"/>
      <name val="CG Times"/>
      <family val="1"/>
    </font>
    <font>
      <sz val="9"/>
      <color indexed="8"/>
      <name val="CG Times"/>
      <family val="1"/>
    </font>
    <font>
      <i/>
      <sz val="9"/>
      <color indexed="8"/>
      <name val="CG Times"/>
      <family val="1"/>
    </font>
    <font>
      <i/>
      <sz val="10"/>
      <color indexed="10"/>
      <name val="CG Times"/>
      <family val="0"/>
    </font>
    <font>
      <b/>
      <sz val="9"/>
      <color indexed="8"/>
      <name val="CG Times"/>
      <family val="1"/>
    </font>
    <font>
      <b/>
      <sz val="8"/>
      <color indexed="8"/>
      <name val="CG Times"/>
      <family val="1"/>
    </font>
    <font>
      <b/>
      <vertAlign val="superscript"/>
      <sz val="9"/>
      <color indexed="8"/>
      <name val="CG Times"/>
      <family val="1"/>
    </font>
    <font>
      <sz val="8"/>
      <name val="CG Times"/>
      <family val="0"/>
    </font>
    <font>
      <b/>
      <sz val="12"/>
      <name val="CG Times"/>
      <family val="1"/>
    </font>
    <font>
      <b/>
      <vertAlign val="superscript"/>
      <sz val="12"/>
      <name val="CG Times"/>
      <family val="1"/>
    </font>
    <font>
      <sz val="11"/>
      <name val="CG Times"/>
      <family val="1"/>
    </font>
    <font>
      <b/>
      <sz val="11"/>
      <name val="CG Times"/>
      <family val="1"/>
    </font>
    <font>
      <vertAlign val="superscript"/>
      <sz val="11"/>
      <name val="CG Times"/>
      <family val="0"/>
    </font>
    <font>
      <b/>
      <sz val="12"/>
      <name val="CG Times "/>
      <family val="0"/>
    </font>
    <font>
      <sz val="10"/>
      <name val="CG Times "/>
      <family val="0"/>
    </font>
    <font>
      <b/>
      <sz val="10"/>
      <name val="CG Times "/>
      <family val="0"/>
    </font>
    <font>
      <b/>
      <sz val="14"/>
      <name val="CG Times "/>
      <family val="0"/>
    </font>
    <font>
      <sz val="10"/>
      <name val="CG Times (W1)"/>
      <family val="0"/>
    </font>
    <font>
      <vertAlign val="superscript"/>
      <sz val="10"/>
      <name val="CG Times "/>
      <family val="0"/>
    </font>
    <font>
      <b/>
      <vertAlign val="superscript"/>
      <sz val="10"/>
      <name val="CG Times "/>
      <family val="0"/>
    </font>
    <font>
      <vertAlign val="superscript"/>
      <sz val="10"/>
      <name val="CG Times (W1)"/>
      <family val="1"/>
    </font>
    <font>
      <sz val="12"/>
      <name val="CG Times "/>
      <family val="0"/>
    </font>
    <font>
      <b/>
      <sz val="12"/>
      <name val="CG Times (W1)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i/>
      <sz val="10"/>
      <name val="CG Times (W1)"/>
      <family val="0"/>
    </font>
    <font>
      <b/>
      <vertAlign val="superscript"/>
      <sz val="10"/>
      <name val="CG Times (W1)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CG Times"/>
      <family val="1"/>
    </font>
    <font>
      <b/>
      <sz val="7"/>
      <name val="CG Times"/>
      <family val="1"/>
    </font>
    <font>
      <b/>
      <sz val="9"/>
      <name val="CG Times"/>
      <family val="1"/>
    </font>
    <font>
      <sz val="9"/>
      <name val="CG Times (W1)"/>
      <family val="0"/>
    </font>
    <font>
      <b/>
      <sz val="6"/>
      <name val="CG Times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CG Times (W1)"/>
      <family val="0"/>
    </font>
    <font>
      <vertAlign val="superscript"/>
      <sz val="11"/>
      <name val="CG Times (W1)"/>
      <family val="0"/>
    </font>
    <font>
      <b/>
      <sz val="11"/>
      <name val="CG Times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40">
    <xf numFmtId="0" fontId="0" fillId="0" borderId="0" xfId="0" applyAlignment="1">
      <alignment/>
    </xf>
    <xf numFmtId="16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175" fontId="4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175" fontId="6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176" fontId="4" fillId="0" borderId="0" xfId="0" applyNumberFormat="1" applyFont="1" applyAlignment="1">
      <alignment/>
    </xf>
    <xf numFmtId="165" fontId="4" fillId="0" borderId="16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165" fontId="8" fillId="0" borderId="16" xfId="0" applyNumberFormat="1" applyFont="1" applyFill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9" fontId="4" fillId="0" borderId="21" xfId="0" applyNumberFormat="1" applyFont="1" applyFill="1" applyBorder="1" applyAlignment="1">
      <alignment vertical="center"/>
    </xf>
    <xf numFmtId="165" fontId="4" fillId="0" borderId="22" xfId="0" applyNumberFormat="1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90"/>
    </xf>
    <xf numFmtId="166" fontId="1" fillId="0" borderId="12" xfId="0" applyNumberFormat="1" applyFont="1" applyBorder="1" applyAlignment="1">
      <alignment horizontal="center" vertical="center"/>
    </xf>
    <xf numFmtId="171" fontId="4" fillId="0" borderId="19" xfId="0" applyNumberFormat="1" applyFont="1" applyFill="1" applyBorder="1" applyAlignment="1">
      <alignment vertical="center"/>
    </xf>
    <xf numFmtId="171" fontId="6" fillId="0" borderId="23" xfId="0" applyNumberFormat="1" applyFont="1" applyFill="1" applyBorder="1" applyAlignment="1">
      <alignment vertical="center"/>
    </xf>
    <xf numFmtId="171" fontId="6" fillId="0" borderId="10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vertical="center"/>
    </xf>
    <xf numFmtId="171" fontId="4" fillId="0" borderId="23" xfId="0" applyNumberFormat="1" applyFont="1" applyFill="1" applyBorder="1" applyAlignment="1">
      <alignment vertical="center"/>
    </xf>
    <xf numFmtId="171" fontId="8" fillId="0" borderId="11" xfId="0" applyNumberFormat="1" applyFont="1" applyFill="1" applyBorder="1" applyAlignment="1">
      <alignment vertical="center"/>
    </xf>
    <xf numFmtId="171" fontId="8" fillId="0" borderId="23" xfId="0" applyNumberFormat="1" applyFont="1" applyFill="1" applyBorder="1" applyAlignment="1">
      <alignment vertical="center"/>
    </xf>
    <xf numFmtId="171" fontId="8" fillId="0" borderId="11" xfId="0" applyNumberFormat="1" applyFont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171" fontId="6" fillId="0" borderId="11" xfId="0" applyNumberFormat="1" applyFont="1" applyFill="1" applyBorder="1" applyAlignment="1">
      <alignment vertical="center"/>
    </xf>
    <xf numFmtId="171" fontId="6" fillId="0" borderId="23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5" fontId="4" fillId="0" borderId="16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vertical="center"/>
    </xf>
    <xf numFmtId="171" fontId="4" fillId="0" borderId="23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78" fontId="4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9" fontId="6" fillId="0" borderId="24" xfId="0" applyNumberFormat="1" applyFont="1" applyFill="1" applyBorder="1" applyAlignment="1">
      <alignment vertical="center"/>
    </xf>
    <xf numFmtId="169" fontId="4" fillId="0" borderId="24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171" fontId="6" fillId="0" borderId="25" xfId="0" applyNumberFormat="1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172" fontId="6" fillId="0" borderId="26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65" fontId="4" fillId="0" borderId="26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vertical="center"/>
    </xf>
    <xf numFmtId="165" fontId="4" fillId="0" borderId="26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vertical="center"/>
    </xf>
    <xf numFmtId="165" fontId="8" fillId="0" borderId="26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71" fontId="6" fillId="0" borderId="30" xfId="0" applyNumberFormat="1" applyFont="1" applyFill="1" applyBorder="1" applyAlignment="1">
      <alignment vertical="center"/>
    </xf>
    <xf numFmtId="171" fontId="4" fillId="0" borderId="30" xfId="0" applyNumberFormat="1" applyFont="1" applyFill="1" applyBorder="1" applyAlignment="1">
      <alignment vertical="center"/>
    </xf>
    <xf numFmtId="171" fontId="8" fillId="0" borderId="30" xfId="0" applyNumberFormat="1" applyFont="1" applyBorder="1" applyAlignment="1">
      <alignment vertical="center"/>
    </xf>
    <xf numFmtId="3" fontId="4" fillId="0" borderId="31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169" fontId="6" fillId="0" borderId="32" xfId="0" applyNumberFormat="1" applyFont="1" applyFill="1" applyBorder="1" applyAlignment="1">
      <alignment vertical="center"/>
    </xf>
    <xf numFmtId="0" fontId="1" fillId="0" borderId="33" xfId="0" applyFont="1" applyBorder="1" applyAlignment="1">
      <alignment/>
    </xf>
    <xf numFmtId="169" fontId="4" fillId="0" borderId="34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horizontal="center" vertical="center"/>
    </xf>
    <xf numFmtId="178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right" vertical="center"/>
    </xf>
    <xf numFmtId="169" fontId="6" fillId="0" borderId="37" xfId="0" applyNumberFormat="1" applyFont="1" applyFill="1" applyBorder="1" applyAlignment="1">
      <alignment vertical="center"/>
    </xf>
    <xf numFmtId="169" fontId="6" fillId="0" borderId="39" xfId="0" applyNumberFormat="1" applyFont="1" applyFill="1" applyBorder="1" applyAlignment="1">
      <alignment vertical="center"/>
    </xf>
    <xf numFmtId="169" fontId="6" fillId="0" borderId="40" xfId="0" applyNumberFormat="1" applyFont="1" applyFill="1" applyBorder="1" applyAlignment="1">
      <alignment vertical="center"/>
    </xf>
    <xf numFmtId="171" fontId="4" fillId="0" borderId="30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171" fontId="6" fillId="0" borderId="13" xfId="0" applyNumberFormat="1" applyFont="1" applyFill="1" applyBorder="1" applyAlignment="1">
      <alignment vertical="center"/>
    </xf>
    <xf numFmtId="171" fontId="6" fillId="0" borderId="10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71" fontId="6" fillId="0" borderId="25" xfId="0" applyNumberFormat="1" applyFont="1" applyFill="1" applyBorder="1" applyAlignment="1">
      <alignment vertical="center"/>
    </xf>
    <xf numFmtId="0" fontId="6" fillId="0" borderId="41" xfId="0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6" fillId="0" borderId="41" xfId="0" applyFont="1" applyFill="1" applyBorder="1" applyAlignment="1">
      <alignment vertical="center"/>
    </xf>
    <xf numFmtId="171" fontId="6" fillId="0" borderId="41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65" fontId="8" fillId="0" borderId="20" xfId="0" applyNumberFormat="1" applyFont="1" applyFill="1" applyBorder="1" applyAlignment="1">
      <alignment vertical="center"/>
    </xf>
    <xf numFmtId="171" fontId="8" fillId="0" borderId="13" xfId="0" applyNumberFormat="1" applyFont="1" applyFill="1" applyBorder="1" applyAlignment="1">
      <alignment vertical="center"/>
    </xf>
    <xf numFmtId="171" fontId="8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vertical="center"/>
    </xf>
    <xf numFmtId="187" fontId="6" fillId="0" borderId="16" xfId="0" applyNumberFormat="1" applyFont="1" applyFill="1" applyBorder="1" applyAlignment="1">
      <alignment vertical="center"/>
    </xf>
    <xf numFmtId="187" fontId="8" fillId="0" borderId="16" xfId="0" applyNumberFormat="1" applyFont="1" applyBorder="1" applyAlignment="1">
      <alignment vertical="center"/>
    </xf>
    <xf numFmtId="187" fontId="8" fillId="0" borderId="16" xfId="0" applyNumberFormat="1" applyFont="1" applyBorder="1" applyAlignment="1">
      <alignment vertical="center" wrapText="1"/>
    </xf>
    <xf numFmtId="187" fontId="3" fillId="0" borderId="16" xfId="0" applyNumberFormat="1" applyFont="1" applyBorder="1" applyAlignment="1">
      <alignment vertical="center" wrapText="1"/>
    </xf>
    <xf numFmtId="187" fontId="6" fillId="0" borderId="2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center" wrapText="1"/>
    </xf>
    <xf numFmtId="165" fontId="8" fillId="0" borderId="27" xfId="0" applyNumberFormat="1" applyFont="1" applyFill="1" applyBorder="1" applyAlignment="1">
      <alignment vertical="center"/>
    </xf>
    <xf numFmtId="200" fontId="6" fillId="0" borderId="26" xfId="0" applyNumberFormat="1" applyFont="1" applyFill="1" applyBorder="1" applyAlignment="1">
      <alignment vertical="center"/>
    </xf>
    <xf numFmtId="200" fontId="8" fillId="0" borderId="26" xfId="0" applyNumberFormat="1" applyFont="1" applyFill="1" applyBorder="1" applyAlignment="1">
      <alignment vertical="center"/>
    </xf>
    <xf numFmtId="200" fontId="4" fillId="0" borderId="26" xfId="0" applyNumberFormat="1" applyFont="1" applyFill="1" applyBorder="1" applyAlignment="1">
      <alignment vertical="center"/>
    </xf>
    <xf numFmtId="200" fontId="6" fillId="0" borderId="26" xfId="0" applyNumberFormat="1" applyFont="1" applyFill="1" applyBorder="1" applyAlignment="1">
      <alignment vertical="center"/>
    </xf>
    <xf numFmtId="200" fontId="8" fillId="0" borderId="27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200" fontId="6" fillId="0" borderId="30" xfId="0" applyNumberFormat="1" applyFont="1" applyFill="1" applyBorder="1" applyAlignment="1">
      <alignment vertical="center"/>
    </xf>
    <xf numFmtId="200" fontId="8" fillId="0" borderId="30" xfId="0" applyNumberFormat="1" applyFont="1" applyFill="1" applyBorder="1" applyAlignment="1">
      <alignment vertical="center"/>
    </xf>
    <xf numFmtId="200" fontId="4" fillId="0" borderId="30" xfId="0" applyNumberFormat="1" applyFont="1" applyFill="1" applyBorder="1" applyAlignment="1">
      <alignment vertical="center"/>
    </xf>
    <xf numFmtId="200" fontId="6" fillId="0" borderId="30" xfId="0" applyNumberFormat="1" applyFont="1" applyFill="1" applyBorder="1" applyAlignment="1">
      <alignment vertical="center"/>
    </xf>
    <xf numFmtId="200" fontId="8" fillId="0" borderId="25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175" fontId="6" fillId="0" borderId="0" xfId="0" applyNumberFormat="1" applyFont="1" applyAlignment="1">
      <alignment horizontal="center"/>
    </xf>
    <xf numFmtId="0" fontId="8" fillId="0" borderId="16" xfId="0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vertical="center"/>
    </xf>
    <xf numFmtId="171" fontId="8" fillId="0" borderId="11" xfId="0" applyNumberFormat="1" applyFont="1" applyFill="1" applyBorder="1" applyAlignment="1">
      <alignment vertical="center"/>
    </xf>
    <xf numFmtId="171" fontId="8" fillId="0" borderId="2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175" fontId="4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center" vertical="top"/>
    </xf>
    <xf numFmtId="177" fontId="6" fillId="0" borderId="20" xfId="0" applyNumberFormat="1" applyFont="1" applyFill="1" applyBorder="1" applyAlignment="1">
      <alignment horizontal="center" vertical="top"/>
    </xf>
    <xf numFmtId="177" fontId="6" fillId="0" borderId="0" xfId="0" applyNumberFormat="1" applyFont="1" applyFill="1" applyBorder="1" applyAlignment="1">
      <alignment horizontal="center" vertical="top"/>
    </xf>
    <xf numFmtId="177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75" fontId="4" fillId="0" borderId="24" xfId="0" applyNumberFormat="1" applyFont="1" applyBorder="1" applyAlignment="1">
      <alignment horizontal="center" vertical="center"/>
    </xf>
    <xf numFmtId="171" fontId="4" fillId="0" borderId="24" xfId="0" applyNumberFormat="1" applyFont="1" applyFill="1" applyBorder="1" applyAlignment="1">
      <alignment vertical="center"/>
    </xf>
    <xf numFmtId="171" fontId="6" fillId="0" borderId="24" xfId="0" applyNumberFormat="1" applyFont="1" applyFill="1" applyBorder="1" applyAlignment="1">
      <alignment vertical="center"/>
    </xf>
    <xf numFmtId="171" fontId="8" fillId="0" borderId="2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171" fontId="8" fillId="0" borderId="30" xfId="0" applyNumberFormat="1" applyFont="1" applyBorder="1" applyAlignment="1">
      <alignment vertical="center"/>
    </xf>
    <xf numFmtId="171" fontId="8" fillId="0" borderId="11" xfId="0" applyNumberFormat="1" applyFont="1" applyBorder="1" applyAlignment="1">
      <alignment vertical="center"/>
    </xf>
    <xf numFmtId="171" fontId="8" fillId="0" borderId="2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165" fontId="6" fillId="0" borderId="42" xfId="0" applyNumberFormat="1" applyFont="1" applyFill="1" applyBorder="1" applyAlignment="1">
      <alignment vertical="center"/>
    </xf>
    <xf numFmtId="175" fontId="6" fillId="0" borderId="0" xfId="0" applyNumberFormat="1" applyFont="1" applyBorder="1" applyAlignment="1">
      <alignment horizontal="center"/>
    </xf>
    <xf numFmtId="171" fontId="8" fillId="0" borderId="0" xfId="0" applyNumberFormat="1" applyFont="1" applyFill="1" applyBorder="1" applyAlignment="1">
      <alignment vertical="center"/>
    </xf>
    <xf numFmtId="175" fontId="14" fillId="0" borderId="28" xfId="0" applyNumberFormat="1" applyFont="1" applyBorder="1" applyAlignment="1">
      <alignment horizontal="center" vertical="center" wrapText="1"/>
    </xf>
    <xf numFmtId="175" fontId="14" fillId="0" borderId="43" xfId="0" applyNumberFormat="1" applyFont="1" applyBorder="1" applyAlignment="1">
      <alignment horizontal="center" vertical="center" wrapText="1"/>
    </xf>
    <xf numFmtId="175" fontId="14" fillId="0" borderId="44" xfId="0" applyNumberFormat="1" applyFont="1" applyBorder="1" applyAlignment="1">
      <alignment horizontal="center" vertical="center" wrapText="1"/>
    </xf>
    <xf numFmtId="175" fontId="14" fillId="0" borderId="12" xfId="0" applyNumberFormat="1" applyFont="1" applyBorder="1" applyAlignment="1">
      <alignment horizontal="center" vertical="center" wrapText="1"/>
    </xf>
    <xf numFmtId="169" fontId="4" fillId="0" borderId="19" xfId="0" applyNumberFormat="1" applyFont="1" applyFill="1" applyBorder="1" applyAlignment="1">
      <alignment vertical="center"/>
    </xf>
    <xf numFmtId="169" fontId="6" fillId="0" borderId="11" xfId="0" applyNumberFormat="1" applyFont="1" applyFill="1" applyBorder="1" applyAlignment="1">
      <alignment vertical="center"/>
    </xf>
    <xf numFmtId="175" fontId="15" fillId="0" borderId="28" xfId="0" applyNumberFormat="1" applyFont="1" applyBorder="1" applyAlignment="1">
      <alignment horizontal="center" vertical="center" wrapText="1"/>
    </xf>
    <xf numFmtId="175" fontId="15" fillId="0" borderId="43" xfId="0" applyNumberFormat="1" applyFont="1" applyBorder="1" applyAlignment="1">
      <alignment horizontal="center" vertical="center" wrapText="1"/>
    </xf>
    <xf numFmtId="172" fontId="8" fillId="0" borderId="26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top"/>
    </xf>
    <xf numFmtId="165" fontId="4" fillId="0" borderId="46" xfId="0" applyNumberFormat="1" applyFont="1" applyFill="1" applyBorder="1" applyAlignment="1">
      <alignment vertical="center"/>
    </xf>
    <xf numFmtId="165" fontId="6" fillId="0" borderId="46" xfId="0" applyNumberFormat="1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left" vertical="center"/>
    </xf>
    <xf numFmtId="175" fontId="14" fillId="0" borderId="10" xfId="0" applyNumberFormat="1" applyFont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top"/>
    </xf>
    <xf numFmtId="172" fontId="4" fillId="0" borderId="1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2" fontId="8" fillId="0" borderId="32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0" fontId="0" fillId="0" borderId="0" xfId="0" applyAlignment="1" quotePrefix="1">
      <alignment horizontal="center" vertical="center" textRotation="180"/>
    </xf>
    <xf numFmtId="0" fontId="18" fillId="0" borderId="0" xfId="0" applyFont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174" fontId="20" fillId="0" borderId="19" xfId="0" applyNumberFormat="1" applyFont="1" applyBorder="1" applyAlignment="1">
      <alignment horizontal="center"/>
    </xf>
    <xf numFmtId="174" fontId="20" fillId="0" borderId="11" xfId="0" applyNumberFormat="1" applyFont="1" applyBorder="1" applyAlignment="1">
      <alignment horizontal="center"/>
    </xf>
    <xf numFmtId="187" fontId="0" fillId="0" borderId="11" xfId="0" applyNumberFormat="1" applyBorder="1" applyAlignment="1">
      <alignment/>
    </xf>
    <xf numFmtId="0" fontId="20" fillId="0" borderId="28" xfId="0" applyFont="1" applyBorder="1" applyAlignment="1">
      <alignment horizontal="center"/>
    </xf>
    <xf numFmtId="174" fontId="20" fillId="0" borderId="13" xfId="0" applyNumberFormat="1" applyFont="1" applyBorder="1" applyAlignment="1">
      <alignment horizontal="center"/>
    </xf>
    <xf numFmtId="187" fontId="0" fillId="0" borderId="13" xfId="0" applyNumberFormat="1" applyBorder="1" applyAlignment="1">
      <alignment/>
    </xf>
    <xf numFmtId="0" fontId="21" fillId="0" borderId="28" xfId="0" applyFont="1" applyBorder="1" applyAlignment="1">
      <alignment horizontal="center"/>
    </xf>
    <xf numFmtId="174" fontId="21" fillId="0" borderId="13" xfId="0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174" fontId="21" fillId="0" borderId="13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 quotePrefix="1">
      <alignment horizontal="center" vertical="center" textRotation="180"/>
    </xf>
    <xf numFmtId="175" fontId="4" fillId="0" borderId="19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75" fontId="6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67" fontId="27" fillId="0" borderId="19" xfId="0" applyNumberFormat="1" applyFont="1" applyBorder="1" applyAlignment="1">
      <alignment vertical="center"/>
    </xf>
    <xf numFmtId="1" fontId="24" fillId="0" borderId="19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167" fontId="27" fillId="0" borderId="11" xfId="0" applyNumberFormat="1" applyFont="1" applyBorder="1" applyAlignment="1">
      <alignment vertical="center"/>
    </xf>
    <xf numFmtId="1" fontId="24" fillId="0" borderId="11" xfId="0" applyNumberFormat="1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0" fontId="23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167" fontId="27" fillId="0" borderId="12" xfId="0" applyNumberFormat="1" applyFont="1" applyBorder="1" applyAlignment="1">
      <alignment vertical="center"/>
    </xf>
    <xf numFmtId="1" fontId="24" fillId="0" borderId="12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18" xfId="0" applyFont="1" applyBorder="1" applyAlignment="1">
      <alignment/>
    </xf>
    <xf numFmtId="0" fontId="33" fillId="0" borderId="18" xfId="0" applyFont="1" applyBorder="1" applyAlignment="1">
      <alignment/>
    </xf>
    <xf numFmtId="0" fontId="27" fillId="0" borderId="0" xfId="0" applyFont="1" applyAlignment="1">
      <alignment/>
    </xf>
    <xf numFmtId="0" fontId="33" fillId="0" borderId="1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167" fontId="33" fillId="0" borderId="11" xfId="0" applyNumberFormat="1" applyFont="1" applyBorder="1" applyAlignment="1">
      <alignment horizontal="right" vertical="center"/>
    </xf>
    <xf numFmtId="165" fontId="33" fillId="0" borderId="19" xfId="0" applyNumberFormat="1" applyFont="1" applyBorder="1" applyAlignment="1">
      <alignment horizontal="right" vertical="center"/>
    </xf>
    <xf numFmtId="167" fontId="33" fillId="0" borderId="23" xfId="0" applyNumberFormat="1" applyFont="1" applyBorder="1" applyAlignment="1">
      <alignment vertical="center"/>
    </xf>
    <xf numFmtId="181" fontId="33" fillId="0" borderId="23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165" fontId="27" fillId="0" borderId="11" xfId="0" applyNumberFormat="1" applyFont="1" applyBorder="1" applyAlignment="1">
      <alignment horizontal="right" vertical="center"/>
    </xf>
    <xf numFmtId="167" fontId="27" fillId="0" borderId="23" xfId="0" applyNumberFormat="1" applyFont="1" applyBorder="1" applyAlignment="1">
      <alignment vertical="center"/>
    </xf>
    <xf numFmtId="181" fontId="27" fillId="0" borderId="23" xfId="0" applyNumberFormat="1" applyFont="1" applyBorder="1" applyAlignment="1">
      <alignment horizontal="center"/>
    </xf>
    <xf numFmtId="0" fontId="34" fillId="0" borderId="2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165" fontId="33" fillId="0" borderId="11" xfId="0" applyNumberFormat="1" applyFont="1" applyBorder="1" applyAlignment="1">
      <alignment horizontal="right" vertical="center"/>
    </xf>
    <xf numFmtId="0" fontId="34" fillId="0" borderId="24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167" fontId="33" fillId="0" borderId="11" xfId="0" applyNumberFormat="1" applyFont="1" applyBorder="1" applyAlignment="1">
      <alignment horizontal="right"/>
    </xf>
    <xf numFmtId="165" fontId="27" fillId="0" borderId="11" xfId="0" applyNumberFormat="1" applyFont="1" applyBorder="1" applyAlignment="1">
      <alignment horizontal="right"/>
    </xf>
    <xf numFmtId="167" fontId="27" fillId="0" borderId="23" xfId="0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4" fillId="0" borderId="11" xfId="0" applyFont="1" applyBorder="1" applyAlignment="1">
      <alignment horizontal="center" vertical="top"/>
    </xf>
    <xf numFmtId="0" fontId="27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24" fillId="0" borderId="13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13" xfId="0" applyFont="1" applyBorder="1" applyAlignment="1">
      <alignment/>
    </xf>
    <xf numFmtId="181" fontId="27" fillId="0" borderId="13" xfId="0" applyNumberFormat="1" applyFont="1" applyBorder="1" applyAlignment="1">
      <alignment/>
    </xf>
    <xf numFmtId="182" fontId="27" fillId="0" borderId="10" xfId="0" applyNumberFormat="1" applyFont="1" applyBorder="1" applyAlignment="1">
      <alignment/>
    </xf>
    <xf numFmtId="0" fontId="24" fillId="0" borderId="13" xfId="0" applyFont="1" applyBorder="1" applyAlignment="1">
      <alignment horizontal="center"/>
    </xf>
    <xf numFmtId="181" fontId="27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/>
    </xf>
    <xf numFmtId="181" fontId="27" fillId="0" borderId="0" xfId="0" applyNumberFormat="1" applyFont="1" applyBorder="1" applyAlignment="1">
      <alignment/>
    </xf>
    <xf numFmtId="182" fontId="27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165" fontId="33" fillId="0" borderId="11" xfId="0" applyNumberFormat="1" applyFont="1" applyBorder="1" applyAlignment="1">
      <alignment vertical="center"/>
    </xf>
    <xf numFmtId="165" fontId="33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center"/>
    </xf>
    <xf numFmtId="181" fontId="33" fillId="0" borderId="23" xfId="0" applyNumberFormat="1" applyFont="1" applyBorder="1" applyAlignment="1">
      <alignment horizontal="center" vertical="center"/>
    </xf>
    <xf numFmtId="165" fontId="33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186" fontId="24" fillId="0" borderId="11" xfId="0" applyNumberFormat="1" applyFont="1" applyBorder="1" applyAlignment="1">
      <alignment horizontal="center"/>
    </xf>
    <xf numFmtId="181" fontId="27" fillId="0" borderId="23" xfId="0" applyNumberFormat="1" applyFont="1" applyBorder="1" applyAlignment="1">
      <alignment horizontal="center" vertical="center"/>
    </xf>
    <xf numFmtId="165" fontId="33" fillId="0" borderId="13" xfId="0" applyNumberFormat="1" applyFont="1" applyBorder="1" applyAlignment="1">
      <alignment/>
    </xf>
    <xf numFmtId="165" fontId="27" fillId="0" borderId="13" xfId="0" applyNumberFormat="1" applyFont="1" applyBorder="1" applyAlignment="1">
      <alignment horizontal="right"/>
    </xf>
    <xf numFmtId="186" fontId="24" fillId="0" borderId="13" xfId="0" applyNumberFormat="1" applyFont="1" applyBorder="1" applyAlignment="1">
      <alignment horizontal="center"/>
    </xf>
    <xf numFmtId="181" fontId="27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/>
    </xf>
    <xf numFmtId="165" fontId="27" fillId="0" borderId="0" xfId="0" applyNumberFormat="1" applyFont="1" applyBorder="1" applyAlignment="1">
      <alignment horizontal="right"/>
    </xf>
    <xf numFmtId="186" fontId="24" fillId="0" borderId="0" xfId="0" applyNumberFormat="1" applyFont="1" applyBorder="1" applyAlignment="1">
      <alignment horizontal="center"/>
    </xf>
    <xf numFmtId="181" fontId="27" fillId="0" borderId="0" xfId="0" applyNumberFormat="1" applyFont="1" applyBorder="1" applyAlignment="1">
      <alignment horizontal="center"/>
    </xf>
    <xf numFmtId="167" fontId="2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166" fontId="18" fillId="0" borderId="0" xfId="0" applyNumberFormat="1" applyFont="1" applyBorder="1" applyAlignment="1">
      <alignment/>
    </xf>
    <xf numFmtId="168" fontId="18" fillId="0" borderId="0" xfId="0" applyNumberFormat="1" applyFont="1" applyAlignment="1">
      <alignment/>
    </xf>
    <xf numFmtId="205" fontId="39" fillId="0" borderId="0" xfId="0" applyNumberFormat="1" applyFont="1" applyAlignment="1">
      <alignment/>
    </xf>
    <xf numFmtId="0" fontId="0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/>
    </xf>
    <xf numFmtId="166" fontId="39" fillId="0" borderId="0" xfId="0" applyNumberFormat="1" applyFont="1" applyBorder="1" applyAlignment="1">
      <alignment/>
    </xf>
    <xf numFmtId="168" fontId="17" fillId="0" borderId="0" xfId="0" applyNumberFormat="1" applyFont="1" applyAlignment="1">
      <alignment/>
    </xf>
    <xf numFmtId="0" fontId="1" fillId="0" borderId="19" xfId="0" applyFont="1" applyBorder="1" applyAlignment="1" quotePrefix="1">
      <alignment horizontal="center"/>
    </xf>
    <xf numFmtId="168" fontId="1" fillId="0" borderId="13" xfId="0" applyNumberFormat="1" applyFont="1" applyBorder="1" applyAlignment="1">
      <alignment horizontal="center" vertical="center"/>
    </xf>
    <xf numFmtId="166" fontId="1" fillId="0" borderId="43" xfId="0" applyNumberFormat="1" applyFont="1" applyBorder="1" applyAlignment="1">
      <alignment horizontal="center" vertical="center"/>
    </xf>
    <xf numFmtId="168" fontId="1" fillId="0" borderId="4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164" fontId="1" fillId="0" borderId="24" xfId="0" applyNumberFormat="1" applyFont="1" applyBorder="1" applyAlignment="1">
      <alignment vertical="center"/>
    </xf>
    <xf numFmtId="187" fontId="1" fillId="0" borderId="19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49" xfId="0" applyNumberFormat="1" applyFont="1" applyBorder="1" applyAlignment="1">
      <alignment horizontal="center" vertical="center"/>
    </xf>
    <xf numFmtId="187" fontId="1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 horizontal="center" vertical="center"/>
    </xf>
    <xf numFmtId="171" fontId="1" fillId="0" borderId="32" xfId="0" applyNumberFormat="1" applyFont="1" applyBorder="1" applyAlignment="1">
      <alignment horizontal="center" vertical="center"/>
    </xf>
    <xf numFmtId="171" fontId="1" fillId="0" borderId="50" xfId="0" applyNumberFormat="1" applyFont="1" applyBorder="1" applyAlignment="1">
      <alignment horizontal="center" vertical="center"/>
    </xf>
    <xf numFmtId="171" fontId="1" fillId="0" borderId="2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left"/>
    </xf>
    <xf numFmtId="164" fontId="3" fillId="0" borderId="13" xfId="0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171" fontId="3" fillId="0" borderId="51" xfId="0" applyNumberFormat="1" applyFont="1" applyBorder="1" applyAlignment="1">
      <alignment/>
    </xf>
    <xf numFmtId="171" fontId="3" fillId="0" borderId="48" xfId="0" applyNumberFormat="1" applyFont="1" applyBorder="1" applyAlignment="1">
      <alignment/>
    </xf>
    <xf numFmtId="171" fontId="3" fillId="0" borderId="45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66" fontId="1" fillId="0" borderId="4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0" fillId="0" borderId="11" xfId="0" applyNumberFormat="1" applyFont="1" applyBorder="1" applyAlignment="1">
      <alignment vertical="center"/>
    </xf>
    <xf numFmtId="171" fontId="0" fillId="0" borderId="11" xfId="0" applyNumberFormat="1" applyFont="1" applyBorder="1" applyAlignment="1">
      <alignment horizontal="center" vertical="center"/>
    </xf>
    <xf numFmtId="171" fontId="0" fillId="0" borderId="32" xfId="0" applyNumberFormat="1" applyFont="1" applyBorder="1" applyAlignment="1">
      <alignment horizontal="center" vertical="center"/>
    </xf>
    <xf numFmtId="171" fontId="0" fillId="0" borderId="50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1" fillId="0" borderId="24" xfId="0" applyNumberFormat="1" applyFont="1" applyBorder="1" applyAlignment="1">
      <alignment vertical="center"/>
    </xf>
    <xf numFmtId="171" fontId="1" fillId="0" borderId="11" xfId="0" applyNumberFormat="1" applyFont="1" applyBorder="1" applyAlignment="1">
      <alignment horizontal="center" vertical="center"/>
    </xf>
    <xf numFmtId="171" fontId="1" fillId="0" borderId="32" xfId="0" applyNumberFormat="1" applyFont="1" applyBorder="1" applyAlignment="1">
      <alignment horizontal="center" vertical="center"/>
    </xf>
    <xf numFmtId="171" fontId="1" fillId="0" borderId="50" xfId="0" applyNumberFormat="1" applyFont="1" applyBorder="1" applyAlignment="1">
      <alignment horizontal="center" vertical="center"/>
    </xf>
    <xf numFmtId="171" fontId="1" fillId="0" borderId="23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left" vertical="center"/>
    </xf>
    <xf numFmtId="164" fontId="0" fillId="0" borderId="24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/>
    </xf>
    <xf numFmtId="171" fontId="0" fillId="0" borderId="13" xfId="0" applyNumberFormat="1" applyFont="1" applyBorder="1" applyAlignment="1">
      <alignment horizontal="center" vertical="center"/>
    </xf>
    <xf numFmtId="171" fontId="0" fillId="0" borderId="45" xfId="0" applyNumberFormat="1" applyFont="1" applyBorder="1" applyAlignment="1">
      <alignment horizontal="center" vertical="center"/>
    </xf>
    <xf numFmtId="171" fontId="0" fillId="0" borderId="48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21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right"/>
    </xf>
    <xf numFmtId="171" fontId="1" fillId="0" borderId="21" xfId="0" applyNumberFormat="1" applyFont="1" applyBorder="1" applyAlignment="1">
      <alignment horizontal="center"/>
    </xf>
    <xf numFmtId="171" fontId="1" fillId="0" borderId="19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1" fillId="0" borderId="34" xfId="0" applyNumberFormat="1" applyFont="1" applyBorder="1" applyAlignment="1">
      <alignment horizontal="center"/>
    </xf>
    <xf numFmtId="171" fontId="1" fillId="0" borderId="49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171" fontId="0" fillId="0" borderId="23" xfId="0" applyNumberFormat="1" applyFont="1" applyBorder="1" applyAlignment="1">
      <alignment horizontal="center"/>
    </xf>
    <xf numFmtId="171" fontId="0" fillId="0" borderId="11" xfId="0" applyNumberFormat="1" applyFont="1" applyBorder="1" applyAlignment="1">
      <alignment horizontal="center"/>
    </xf>
    <xf numFmtId="171" fontId="3" fillId="0" borderId="24" xfId="0" applyNumberFormat="1" applyFont="1" applyBorder="1" applyAlignment="1">
      <alignment horizontal="center"/>
    </xf>
    <xf numFmtId="171" fontId="0" fillId="0" borderId="32" xfId="0" applyNumberFormat="1" applyFont="1" applyBorder="1" applyAlignment="1">
      <alignment horizontal="center"/>
    </xf>
    <xf numFmtId="171" fontId="3" fillId="0" borderId="11" xfId="0" applyNumberFormat="1" applyFont="1" applyBorder="1" applyAlignment="1">
      <alignment horizontal="center"/>
    </xf>
    <xf numFmtId="171" fontId="0" fillId="0" borderId="24" xfId="0" applyNumberFormat="1" applyFont="1" applyBorder="1" applyAlignment="1">
      <alignment horizontal="center"/>
    </xf>
    <xf numFmtId="171" fontId="0" fillId="0" borderId="5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right"/>
    </xf>
    <xf numFmtId="171" fontId="3" fillId="0" borderId="23" xfId="0" applyNumberFormat="1" applyFont="1" applyBorder="1" applyAlignment="1">
      <alignment horizontal="center"/>
    </xf>
    <xf numFmtId="171" fontId="0" fillId="0" borderId="32" xfId="0" applyNumberFormat="1" applyFont="1" applyBorder="1" applyAlignment="1">
      <alignment horizontal="center"/>
    </xf>
    <xf numFmtId="171" fontId="3" fillId="0" borderId="32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 wrapText="1"/>
    </xf>
    <xf numFmtId="164" fontId="0" fillId="0" borderId="11" xfId="0" applyNumberFormat="1" applyFont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171" fontId="0" fillId="0" borderId="0" xfId="0" applyNumberFormat="1" applyFont="1" applyBorder="1" applyAlignment="1">
      <alignment horizontal="center"/>
    </xf>
    <xf numFmtId="0" fontId="3" fillId="0" borderId="23" xfId="0" applyFont="1" applyBorder="1" applyAlignment="1" quotePrefix="1">
      <alignment horizontal="left" wrapText="1"/>
    </xf>
    <xf numFmtId="164" fontId="0" fillId="0" borderId="11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 wrapText="1"/>
    </xf>
    <xf numFmtId="164" fontId="0" fillId="0" borderId="11" xfId="0" applyNumberFormat="1" applyFont="1" applyBorder="1" applyAlignment="1">
      <alignment horizontal="right"/>
    </xf>
    <xf numFmtId="171" fontId="3" fillId="0" borderId="28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17" fillId="0" borderId="18" xfId="0" applyFont="1" applyBorder="1" applyAlignment="1">
      <alignment/>
    </xf>
    <xf numFmtId="166" fontId="39" fillId="0" borderId="18" xfId="0" applyNumberFormat="1" applyFont="1" applyBorder="1" applyAlignment="1">
      <alignment/>
    </xf>
    <xf numFmtId="166" fontId="1" fillId="0" borderId="11" xfId="0" applyNumberFormat="1" applyFont="1" applyBorder="1" applyAlignment="1">
      <alignment horizontal="center" vertical="center"/>
    </xf>
    <xf numFmtId="168" fontId="39" fillId="0" borderId="24" xfId="0" applyNumberFormat="1" applyFont="1" applyBorder="1" applyAlignment="1">
      <alignment horizontal="center" vertical="center" wrapText="1"/>
    </xf>
    <xf numFmtId="168" fontId="39" fillId="0" borderId="19" xfId="0" applyNumberFormat="1" applyFont="1" applyBorder="1" applyAlignment="1">
      <alignment horizontal="center" vertical="center" wrapText="1"/>
    </xf>
    <xf numFmtId="168" fontId="39" fillId="0" borderId="21" xfId="0" applyNumberFormat="1" applyFont="1" applyBorder="1" applyAlignment="1">
      <alignment horizontal="center" vertical="center" wrapText="1"/>
    </xf>
    <xf numFmtId="168" fontId="39" fillId="0" borderId="34" xfId="0" applyNumberFormat="1" applyFont="1" applyBorder="1" applyAlignment="1">
      <alignment horizontal="center" vertical="center"/>
    </xf>
    <xf numFmtId="168" fontId="39" fillId="0" borderId="11" xfId="0" applyNumberFormat="1" applyFont="1" applyBorder="1" applyAlignment="1">
      <alignment horizontal="center" vertical="center" wrapText="1"/>
    </xf>
    <xf numFmtId="168" fontId="39" fillId="0" borderId="23" xfId="0" applyNumberFormat="1" applyFont="1" applyBorder="1" applyAlignment="1">
      <alignment horizontal="center" vertical="center" wrapText="1"/>
    </xf>
    <xf numFmtId="168" fontId="39" fillId="0" borderId="32" xfId="0" applyNumberFormat="1" applyFont="1" applyBorder="1" applyAlignment="1">
      <alignment horizontal="center" vertical="center" wrapText="1"/>
    </xf>
    <xf numFmtId="168" fontId="39" fillId="0" borderId="28" xfId="0" applyNumberFormat="1" applyFont="1" applyBorder="1" applyAlignment="1">
      <alignment horizontal="center" vertical="center"/>
    </xf>
    <xf numFmtId="168" fontId="39" fillId="0" borderId="13" xfId="0" applyNumberFormat="1" applyFont="1" applyBorder="1" applyAlignment="1">
      <alignment horizontal="center" vertical="center"/>
    </xf>
    <xf numFmtId="168" fontId="39" fillId="0" borderId="10" xfId="0" applyNumberFormat="1" applyFont="1" applyBorder="1" applyAlignment="1">
      <alignment horizontal="center" vertical="center"/>
    </xf>
    <xf numFmtId="168" fontId="39" fillId="0" borderId="45" xfId="0" applyNumberFormat="1" applyFont="1" applyBorder="1" applyAlignment="1">
      <alignment horizontal="center" vertical="center"/>
    </xf>
    <xf numFmtId="168" fontId="39" fillId="0" borderId="24" xfId="0" applyNumberFormat="1" applyFont="1" applyBorder="1" applyAlignment="1">
      <alignment horizontal="center" vertical="center"/>
    </xf>
    <xf numFmtId="168" fontId="39" fillId="0" borderId="0" xfId="0" applyNumberFormat="1" applyFont="1" applyBorder="1" applyAlignment="1">
      <alignment horizontal="center" vertical="center"/>
    </xf>
    <xf numFmtId="168" fontId="39" fillId="0" borderId="11" xfId="0" applyNumberFormat="1" applyFont="1" applyBorder="1" applyAlignment="1">
      <alignment horizontal="center" vertical="center"/>
    </xf>
    <xf numFmtId="168" fontId="39" fillId="0" borderId="32" xfId="0" applyNumberFormat="1" applyFont="1" applyBorder="1" applyAlignment="1">
      <alignment horizontal="center" vertical="center"/>
    </xf>
    <xf numFmtId="168" fontId="39" fillId="0" borderId="19" xfId="0" applyNumberFormat="1" applyFont="1" applyBorder="1" applyAlignment="1">
      <alignment horizontal="center" vertical="center"/>
    </xf>
    <xf numFmtId="168" fontId="39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2" fontId="1" fillId="0" borderId="24" xfId="0" applyNumberFormat="1" applyFont="1" applyBorder="1" applyAlignment="1">
      <alignment horizontal="right" vertical="top"/>
    </xf>
    <xf numFmtId="172" fontId="1" fillId="0" borderId="11" xfId="0" applyNumberFormat="1" applyFont="1" applyBorder="1" applyAlignment="1">
      <alignment horizontal="right" vertical="top"/>
    </xf>
    <xf numFmtId="172" fontId="1" fillId="0" borderId="32" xfId="0" applyNumberFormat="1" applyFont="1" applyBorder="1" applyAlignment="1">
      <alignment horizontal="right" vertical="top"/>
    </xf>
    <xf numFmtId="172" fontId="1" fillId="0" borderId="0" xfId="0" applyNumberFormat="1" applyFont="1" applyBorder="1" applyAlignment="1">
      <alignment horizontal="right" vertical="top"/>
    </xf>
    <xf numFmtId="172" fontId="1" fillId="0" borderId="23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164" fontId="1" fillId="0" borderId="24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164" fontId="1" fillId="0" borderId="13" xfId="0" applyNumberFormat="1" applyFont="1" applyBorder="1" applyAlignment="1">
      <alignment vertical="top"/>
    </xf>
    <xf numFmtId="172" fontId="1" fillId="0" borderId="28" xfId="0" applyNumberFormat="1" applyFont="1" applyBorder="1" applyAlignment="1">
      <alignment horizontal="right" vertical="top"/>
    </xf>
    <xf numFmtId="172" fontId="1" fillId="0" borderId="13" xfId="0" applyNumberFormat="1" applyFont="1" applyBorder="1" applyAlignment="1">
      <alignment horizontal="right" vertical="top"/>
    </xf>
    <xf numFmtId="172" fontId="1" fillId="0" borderId="45" xfId="0" applyNumberFormat="1" applyFont="1" applyBorder="1" applyAlignment="1">
      <alignment horizontal="right" vertical="top"/>
    </xf>
    <xf numFmtId="172" fontId="1" fillId="0" borderId="18" xfId="0" applyNumberFormat="1" applyFont="1" applyBorder="1" applyAlignment="1">
      <alignment horizontal="right" vertical="top"/>
    </xf>
    <xf numFmtId="0" fontId="0" fillId="0" borderId="0" xfId="0" applyAlignment="1">
      <alignment horizontal="right" vertical="center" textRotation="180"/>
    </xf>
    <xf numFmtId="0" fontId="0" fillId="0" borderId="0" xfId="0" applyFont="1" applyAlignment="1">
      <alignment horizontal="right" vertical="center" textRotation="180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8" fontId="40" fillId="0" borderId="24" xfId="0" applyNumberFormat="1" applyFont="1" applyBorder="1" applyAlignment="1">
      <alignment horizontal="center" vertical="center" wrapText="1"/>
    </xf>
    <xf numFmtId="168" fontId="40" fillId="0" borderId="19" xfId="0" applyNumberFormat="1" applyFont="1" applyBorder="1" applyAlignment="1">
      <alignment horizontal="center" vertical="center" wrapText="1"/>
    </xf>
    <xf numFmtId="168" fontId="40" fillId="0" borderId="21" xfId="0" applyNumberFormat="1" applyFont="1" applyBorder="1" applyAlignment="1">
      <alignment horizontal="center" vertical="center" wrapText="1"/>
    </xf>
    <xf numFmtId="168" fontId="40" fillId="0" borderId="34" xfId="0" applyNumberFormat="1" applyFont="1" applyBorder="1" applyAlignment="1">
      <alignment horizontal="center" vertical="center"/>
    </xf>
    <xf numFmtId="168" fontId="40" fillId="0" borderId="11" xfId="0" applyNumberFormat="1" applyFont="1" applyBorder="1" applyAlignment="1">
      <alignment horizontal="center" vertical="center" wrapText="1"/>
    </xf>
    <xf numFmtId="168" fontId="40" fillId="0" borderId="23" xfId="0" applyNumberFormat="1" applyFont="1" applyBorder="1" applyAlignment="1">
      <alignment horizontal="center" vertical="center" wrapText="1"/>
    </xf>
    <xf numFmtId="168" fontId="40" fillId="0" borderId="32" xfId="0" applyNumberFormat="1" applyFont="1" applyBorder="1" applyAlignment="1">
      <alignment horizontal="center" vertical="center" wrapText="1"/>
    </xf>
    <xf numFmtId="168" fontId="40" fillId="0" borderId="28" xfId="0" applyNumberFormat="1" applyFont="1" applyBorder="1" applyAlignment="1">
      <alignment horizontal="center" vertical="center"/>
    </xf>
    <xf numFmtId="168" fontId="40" fillId="0" borderId="13" xfId="0" applyNumberFormat="1" applyFont="1" applyBorder="1" applyAlignment="1">
      <alignment horizontal="center" vertical="center"/>
    </xf>
    <xf numFmtId="168" fontId="40" fillId="0" borderId="10" xfId="0" applyNumberFormat="1" applyFont="1" applyBorder="1" applyAlignment="1">
      <alignment horizontal="center" vertical="center"/>
    </xf>
    <xf numFmtId="168" fontId="40" fillId="0" borderId="45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right" vertical="center"/>
    </xf>
    <xf numFmtId="172" fontId="1" fillId="0" borderId="32" xfId="0" applyNumberFormat="1" applyFont="1" applyBorder="1" applyAlignment="1">
      <alignment horizontal="right" vertical="center"/>
    </xf>
    <xf numFmtId="172" fontId="1" fillId="0" borderId="49" xfId="0" applyNumberFormat="1" applyFont="1" applyBorder="1" applyAlignment="1">
      <alignment horizontal="right" vertical="center"/>
    </xf>
    <xf numFmtId="172" fontId="1" fillId="0" borderId="19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2" fontId="1" fillId="0" borderId="50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172" fontId="1" fillId="0" borderId="2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0" borderId="24" xfId="0" applyNumberFormat="1" applyFont="1" applyBorder="1" applyAlignment="1">
      <alignment horizontal="right" vertical="center"/>
    </xf>
    <xf numFmtId="172" fontId="0" fillId="0" borderId="32" xfId="0" applyNumberFormat="1" applyFont="1" applyBorder="1" applyAlignment="1">
      <alignment horizontal="right" vertical="center"/>
    </xf>
    <xf numFmtId="172" fontId="0" fillId="0" borderId="50" xfId="0" applyNumberFormat="1" applyFont="1" applyBorder="1" applyAlignment="1">
      <alignment horizontal="right" vertical="center"/>
    </xf>
    <xf numFmtId="172" fontId="0" fillId="0" borderId="11" xfId="0" applyNumberFormat="1" applyFont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24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72" fontId="0" fillId="0" borderId="28" xfId="0" applyNumberFormat="1" applyFont="1" applyBorder="1" applyAlignment="1">
      <alignment horizontal="right" vertical="center"/>
    </xf>
    <xf numFmtId="172" fontId="0" fillId="0" borderId="45" xfId="0" applyNumberFormat="1" applyFont="1" applyBorder="1" applyAlignment="1">
      <alignment horizontal="right" vertical="center"/>
    </xf>
    <xf numFmtId="172" fontId="0" fillId="0" borderId="48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14" xfId="0" applyFont="1" applyBorder="1" applyAlignment="1">
      <alignment horizontal="center"/>
    </xf>
    <xf numFmtId="187" fontId="20" fillId="0" borderId="14" xfId="0" applyNumberFormat="1" applyFont="1" applyBorder="1" applyAlignment="1">
      <alignment horizontal="center"/>
    </xf>
    <xf numFmtId="187" fontId="20" fillId="0" borderId="14" xfId="0" applyNumberFormat="1" applyFont="1" applyBorder="1" applyAlignment="1">
      <alignment horizontal="right"/>
    </xf>
    <xf numFmtId="187" fontId="0" fillId="0" borderId="14" xfId="0" applyNumberFormat="1" applyBorder="1" applyAlignment="1">
      <alignment/>
    </xf>
    <xf numFmtId="187" fontId="0" fillId="0" borderId="19" xfId="0" applyNumberFormat="1" applyBorder="1" applyAlignment="1">
      <alignment horizontal="right"/>
    </xf>
    <xf numFmtId="187" fontId="20" fillId="0" borderId="24" xfId="0" applyNumberFormat="1" applyFont="1" applyBorder="1" applyAlignment="1">
      <alignment horizontal="right"/>
    </xf>
    <xf numFmtId="187" fontId="0" fillId="0" borderId="24" xfId="0" applyNumberFormat="1" applyBorder="1" applyAlignment="1">
      <alignment/>
    </xf>
    <xf numFmtId="187" fontId="20" fillId="0" borderId="28" xfId="0" applyNumberFormat="1" applyFont="1" applyBorder="1" applyAlignment="1">
      <alignment horizontal="center"/>
    </xf>
    <xf numFmtId="187" fontId="20" fillId="0" borderId="28" xfId="0" applyNumberFormat="1" applyFont="1" applyBorder="1" applyAlignment="1">
      <alignment horizontal="right"/>
    </xf>
    <xf numFmtId="187" fontId="0" fillId="0" borderId="28" xfId="0" applyNumberFormat="1" applyBorder="1" applyAlignment="1">
      <alignment/>
    </xf>
    <xf numFmtId="174" fontId="21" fillId="0" borderId="13" xfId="0" applyNumberFormat="1" applyFont="1" applyBorder="1" applyAlignment="1">
      <alignment horizontal="center"/>
    </xf>
    <xf numFmtId="174" fontId="21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181" fontId="42" fillId="0" borderId="23" xfId="0" applyNumberFormat="1" applyFont="1" applyBorder="1" applyAlignment="1">
      <alignment horizontal="center"/>
    </xf>
    <xf numFmtId="168" fontId="43" fillId="0" borderId="19" xfId="0" applyNumberFormat="1" applyFont="1" applyBorder="1" applyAlignment="1">
      <alignment horizontal="center" vertical="center" wrapText="1"/>
    </xf>
    <xf numFmtId="168" fontId="43" fillId="0" borderId="34" xfId="0" applyNumberFormat="1" applyFont="1" applyBorder="1" applyAlignment="1">
      <alignment horizontal="center" vertical="center"/>
    </xf>
    <xf numFmtId="168" fontId="43" fillId="0" borderId="21" xfId="0" applyNumberFormat="1" applyFont="1" applyBorder="1" applyAlignment="1">
      <alignment horizontal="center" vertical="center" wrapText="1"/>
    </xf>
    <xf numFmtId="168" fontId="43" fillId="0" borderId="11" xfId="0" applyNumberFormat="1" applyFont="1" applyBorder="1" applyAlignment="1">
      <alignment horizontal="center" vertical="center" wrapText="1"/>
    </xf>
    <xf numFmtId="168" fontId="43" fillId="0" borderId="32" xfId="0" applyNumberFormat="1" applyFont="1" applyBorder="1" applyAlignment="1">
      <alignment horizontal="center" vertical="center" wrapText="1"/>
    </xf>
    <xf numFmtId="168" fontId="43" fillId="0" borderId="23" xfId="0" applyNumberFormat="1" applyFont="1" applyBorder="1" applyAlignment="1">
      <alignment horizontal="center" vertical="center" wrapText="1"/>
    </xf>
    <xf numFmtId="168" fontId="43" fillId="0" borderId="13" xfId="0" applyNumberFormat="1" applyFont="1" applyBorder="1" applyAlignment="1">
      <alignment horizontal="center" vertical="center"/>
    </xf>
    <xf numFmtId="168" fontId="43" fillId="0" borderId="45" xfId="0" applyNumberFormat="1" applyFont="1" applyBorder="1" applyAlignment="1">
      <alignment horizontal="center" vertical="center"/>
    </xf>
    <xf numFmtId="168" fontId="43" fillId="0" borderId="10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right"/>
    </xf>
    <xf numFmtId="194" fontId="1" fillId="0" borderId="23" xfId="0" applyNumberFormat="1" applyFont="1" applyBorder="1" applyAlignment="1">
      <alignment horizontal="right"/>
    </xf>
    <xf numFmtId="194" fontId="1" fillId="0" borderId="32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194" fontId="0" fillId="0" borderId="23" xfId="0" applyNumberFormat="1" applyFont="1" applyBorder="1" applyAlignment="1">
      <alignment horizontal="right"/>
    </xf>
    <xf numFmtId="194" fontId="0" fillId="0" borderId="23" xfId="0" applyNumberFormat="1" applyFont="1" applyBorder="1" applyAlignment="1">
      <alignment horizontal="right"/>
    </xf>
    <xf numFmtId="194" fontId="0" fillId="0" borderId="32" xfId="0" applyNumberFormat="1" applyFont="1" applyBorder="1" applyAlignment="1">
      <alignment horizontal="right"/>
    </xf>
    <xf numFmtId="194" fontId="3" fillId="0" borderId="11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right" vertical="center"/>
    </xf>
    <xf numFmtId="172" fontId="1" fillId="0" borderId="13" xfId="0" applyNumberFormat="1" applyFont="1" applyBorder="1" applyAlignment="1">
      <alignment horizontal="right" vertical="center"/>
    </xf>
    <xf numFmtId="172" fontId="1" fillId="0" borderId="45" xfId="0" applyNumberFormat="1" applyFont="1" applyBorder="1" applyAlignment="1">
      <alignment horizontal="right" vertical="center"/>
    </xf>
    <xf numFmtId="172" fontId="1" fillId="0" borderId="18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 quotePrefix="1">
      <alignment horizontal="center" vertical="center" textRotation="180"/>
    </xf>
    <xf numFmtId="0" fontId="45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172" fontId="47" fillId="0" borderId="11" xfId="0" applyNumberFormat="1" applyFont="1" applyBorder="1" applyAlignment="1">
      <alignment/>
    </xf>
    <xf numFmtId="187" fontId="47" fillId="0" borderId="14" xfId="0" applyNumberFormat="1" applyFont="1" applyBorder="1" applyAlignment="1">
      <alignment/>
    </xf>
    <xf numFmtId="187" fontId="47" fillId="0" borderId="24" xfId="0" applyNumberFormat="1" applyFont="1" applyBorder="1" applyAlignment="1">
      <alignment/>
    </xf>
    <xf numFmtId="187" fontId="47" fillId="0" borderId="11" xfId="0" applyNumberFormat="1" applyFont="1" applyBorder="1" applyAlignment="1">
      <alignment/>
    </xf>
    <xf numFmtId="0" fontId="47" fillId="0" borderId="13" xfId="0" applyFont="1" applyBorder="1" applyAlignment="1">
      <alignment horizontal="center"/>
    </xf>
    <xf numFmtId="187" fontId="47" fillId="0" borderId="28" xfId="0" applyNumberFormat="1" applyFont="1" applyBorder="1" applyAlignment="1">
      <alignment/>
    </xf>
    <xf numFmtId="187" fontId="47" fillId="0" borderId="13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172" fontId="44" fillId="0" borderId="47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172" fontId="45" fillId="0" borderId="0" xfId="0" applyNumberFormat="1" applyFont="1" applyAlignment="1">
      <alignment/>
    </xf>
    <xf numFmtId="0" fontId="50" fillId="0" borderId="0" xfId="0" applyNumberFormat="1" applyFont="1" applyFill="1" applyBorder="1" applyAlignment="1">
      <alignment horizontal="left"/>
    </xf>
    <xf numFmtId="175" fontId="6" fillId="0" borderId="0" xfId="0" applyNumberFormat="1" applyFont="1" applyAlignment="1">
      <alignment horizontal="left"/>
    </xf>
    <xf numFmtId="166" fontId="1" fillId="0" borderId="19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horizontal="center" vertical="center"/>
    </xf>
    <xf numFmtId="171" fontId="8" fillId="0" borderId="30" xfId="0" applyNumberFormat="1" applyFont="1" applyFill="1" applyBorder="1" applyAlignment="1">
      <alignment vertical="center"/>
    </xf>
    <xf numFmtId="171" fontId="8" fillId="0" borderId="24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7" fillId="0" borderId="24" xfId="0" applyFont="1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47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1" fillId="0" borderId="14" xfId="0" applyFont="1" applyBorder="1" applyAlignment="1" quotePrefix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0" fontId="1" fillId="0" borderId="28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center" vertical="center" textRotation="180"/>
    </xf>
    <xf numFmtId="0" fontId="1" fillId="0" borderId="4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 textRotation="180"/>
    </xf>
    <xf numFmtId="166" fontId="1" fillId="0" borderId="19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9" fillId="0" borderId="1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 textRotation="180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5" fontId="15" fillId="0" borderId="53" xfId="0" applyNumberFormat="1" applyFont="1" applyBorder="1" applyAlignment="1">
      <alignment horizontal="center" vertical="center" wrapText="1"/>
    </xf>
    <xf numFmtId="0" fontId="45" fillId="0" borderId="0" xfId="0" applyFont="1" applyAlignment="1" quotePrefix="1">
      <alignment horizontal="center" vertical="center" textRotation="180"/>
    </xf>
    <xf numFmtId="0" fontId="46" fillId="0" borderId="47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center" vertical="center"/>
    </xf>
    <xf numFmtId="175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6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175" fontId="4" fillId="0" borderId="70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5" fontId="4" fillId="0" borderId="31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5" fontId="6" fillId="0" borderId="18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3429000" y="57721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2876550" y="62198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39</xdr:row>
      <xdr:rowOff>152400</xdr:rowOff>
    </xdr:from>
    <xdr:to>
      <xdr:col>4</xdr:col>
      <xdr:colOff>0</xdr:colOff>
      <xdr:row>40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2876550" y="7038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2876550" y="68865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39</xdr:row>
      <xdr:rowOff>152400</xdr:rowOff>
    </xdr:from>
    <xdr:to>
      <xdr:col>4</xdr:col>
      <xdr:colOff>0</xdr:colOff>
      <xdr:row>40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2876550" y="7038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2876550" y="68865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2876550" y="100584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133350</xdr:rowOff>
    </xdr:to>
    <xdr:sp>
      <xdr:nvSpPr>
        <xdr:cNvPr id="8" name="Text 3"/>
        <xdr:cNvSpPr txBox="1">
          <a:spLocks noChangeArrowheads="1"/>
        </xdr:cNvSpPr>
      </xdr:nvSpPr>
      <xdr:spPr>
        <a:xfrm>
          <a:off x="3429000" y="57721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133350</xdr:rowOff>
    </xdr:to>
    <xdr:sp>
      <xdr:nvSpPr>
        <xdr:cNvPr id="9" name="Text 3"/>
        <xdr:cNvSpPr txBox="1">
          <a:spLocks noChangeArrowheads="1"/>
        </xdr:cNvSpPr>
      </xdr:nvSpPr>
      <xdr:spPr>
        <a:xfrm>
          <a:off x="2876550" y="62198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39</xdr:row>
      <xdr:rowOff>152400</xdr:rowOff>
    </xdr:from>
    <xdr:to>
      <xdr:col>4</xdr:col>
      <xdr:colOff>0</xdr:colOff>
      <xdr:row>40</xdr:row>
      <xdr:rowOff>133350</xdr:rowOff>
    </xdr:to>
    <xdr:sp>
      <xdr:nvSpPr>
        <xdr:cNvPr id="10" name="Text 3"/>
        <xdr:cNvSpPr txBox="1">
          <a:spLocks noChangeArrowheads="1"/>
        </xdr:cNvSpPr>
      </xdr:nvSpPr>
      <xdr:spPr>
        <a:xfrm>
          <a:off x="2876550" y="7038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133350</xdr:rowOff>
    </xdr:to>
    <xdr:sp>
      <xdr:nvSpPr>
        <xdr:cNvPr id="11" name="Text 3"/>
        <xdr:cNvSpPr txBox="1">
          <a:spLocks noChangeArrowheads="1"/>
        </xdr:cNvSpPr>
      </xdr:nvSpPr>
      <xdr:spPr>
        <a:xfrm>
          <a:off x="2876550" y="68865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39</xdr:row>
      <xdr:rowOff>152400</xdr:rowOff>
    </xdr:from>
    <xdr:to>
      <xdr:col>4</xdr:col>
      <xdr:colOff>0</xdr:colOff>
      <xdr:row>40</xdr:row>
      <xdr:rowOff>133350</xdr:rowOff>
    </xdr:to>
    <xdr:sp>
      <xdr:nvSpPr>
        <xdr:cNvPr id="12" name="Text 3"/>
        <xdr:cNvSpPr txBox="1">
          <a:spLocks noChangeArrowheads="1"/>
        </xdr:cNvSpPr>
      </xdr:nvSpPr>
      <xdr:spPr>
        <a:xfrm>
          <a:off x="2876550" y="7038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133350</xdr:rowOff>
    </xdr:to>
    <xdr:sp>
      <xdr:nvSpPr>
        <xdr:cNvPr id="13" name="Text 3"/>
        <xdr:cNvSpPr txBox="1">
          <a:spLocks noChangeArrowheads="1"/>
        </xdr:cNvSpPr>
      </xdr:nvSpPr>
      <xdr:spPr>
        <a:xfrm>
          <a:off x="2876550" y="68865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133350</xdr:rowOff>
    </xdr:to>
    <xdr:sp>
      <xdr:nvSpPr>
        <xdr:cNvPr id="14" name="Text 3"/>
        <xdr:cNvSpPr txBox="1">
          <a:spLocks noChangeArrowheads="1"/>
        </xdr:cNvSpPr>
      </xdr:nvSpPr>
      <xdr:spPr>
        <a:xfrm>
          <a:off x="2876550" y="100584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zoomScalePageLayoutView="0" workbookViewId="0" topLeftCell="A1">
      <selection activeCell="N50" sqref="N50"/>
    </sheetView>
  </sheetViews>
  <sheetFormatPr defaultColWidth="9.16015625" defaultRowHeight="12.75"/>
  <cols>
    <col min="1" max="1" width="7.5" style="281" customWidth="1"/>
    <col min="2" max="2" width="22" style="281" customWidth="1"/>
    <col min="3" max="3" width="11.16015625" style="282" customWidth="1"/>
    <col min="4" max="5" width="9.66015625" style="281" customWidth="1"/>
    <col min="6" max="6" width="11.16015625" style="281" customWidth="1"/>
    <col min="7" max="7" width="10.33203125" style="281" customWidth="1"/>
    <col min="8" max="8" width="7.66015625" style="281" customWidth="1"/>
    <col min="9" max="9" width="8.83203125" style="298" customWidth="1"/>
    <col min="10" max="10" width="11" style="0" customWidth="1"/>
    <col min="11" max="11" width="9.83203125" style="0" bestFit="1" customWidth="1"/>
    <col min="12" max="12" width="9.33203125" style="0" customWidth="1"/>
    <col min="13" max="13" width="4.5" style="0" customWidth="1"/>
    <col min="14" max="37" width="9.33203125" style="0" customWidth="1"/>
    <col min="38" max="16384" width="9.16015625" style="281" customWidth="1"/>
  </cols>
  <sheetData>
    <row r="1" spans="1:9" ht="22.5" customHeight="1">
      <c r="A1" s="624" t="s">
        <v>211</v>
      </c>
      <c r="E1" s="283"/>
      <c r="F1" s="283"/>
      <c r="G1" s="283"/>
      <c r="H1" s="283"/>
      <c r="I1" s="284"/>
    </row>
    <row r="2" spans="1:9" ht="4.5" customHeight="1">
      <c r="A2" s="280"/>
      <c r="E2" s="283"/>
      <c r="F2" s="283"/>
      <c r="G2" s="283"/>
      <c r="H2" s="283"/>
      <c r="I2" s="284"/>
    </row>
    <row r="3" spans="3:9" ht="14.25" customHeight="1">
      <c r="C3" s="645" t="s">
        <v>212</v>
      </c>
      <c r="D3" s="646"/>
      <c r="E3" s="649" t="s">
        <v>213</v>
      </c>
      <c r="F3" s="650"/>
      <c r="G3" s="651" t="s">
        <v>214</v>
      </c>
      <c r="I3"/>
    </row>
    <row r="4" spans="3:9" ht="14.25" customHeight="1">
      <c r="C4" s="647"/>
      <c r="D4" s="648"/>
      <c r="E4" s="269" t="s">
        <v>215</v>
      </c>
      <c r="F4" s="269" t="s">
        <v>216</v>
      </c>
      <c r="G4" s="652"/>
      <c r="I4"/>
    </row>
    <row r="5" spans="3:9" ht="14.25" customHeight="1">
      <c r="C5" s="642" t="s">
        <v>217</v>
      </c>
      <c r="D5" s="643"/>
      <c r="E5" s="643"/>
      <c r="F5" s="643"/>
      <c r="G5" s="644"/>
      <c r="I5"/>
    </row>
    <row r="6" spans="3:9" ht="14.25" customHeight="1">
      <c r="C6" s="271">
        <v>2007</v>
      </c>
      <c r="D6" s="272" t="s">
        <v>0</v>
      </c>
      <c r="E6" s="273">
        <v>101.64641943366163</v>
      </c>
      <c r="F6" s="273">
        <v>99</v>
      </c>
      <c r="G6" s="273">
        <v>102.67315094309255</v>
      </c>
      <c r="I6"/>
    </row>
    <row r="7" spans="3:9" ht="14.25" customHeight="1">
      <c r="C7" s="274"/>
      <c r="D7" s="275" t="s">
        <v>1</v>
      </c>
      <c r="E7" s="276">
        <v>99.3900542611418</v>
      </c>
      <c r="F7" s="276">
        <v>99</v>
      </c>
      <c r="G7" s="276">
        <v>100.39399420317355</v>
      </c>
      <c r="I7"/>
    </row>
    <row r="8" spans="3:9" ht="14.25" customHeight="1">
      <c r="C8" s="274"/>
      <c r="D8" s="275" t="s">
        <v>59</v>
      </c>
      <c r="E8" s="276">
        <v>98.88686995274279</v>
      </c>
      <c r="F8" s="276">
        <v>100</v>
      </c>
      <c r="G8" s="276">
        <v>98.88686995274279</v>
      </c>
      <c r="I8"/>
    </row>
    <row r="9" spans="2:9" ht="14.25" customHeight="1">
      <c r="B9" s="285"/>
      <c r="C9" s="274"/>
      <c r="D9" s="275" t="s">
        <v>64</v>
      </c>
      <c r="E9" s="276">
        <v>99.96544387388998</v>
      </c>
      <c r="F9" s="276">
        <v>102</v>
      </c>
      <c r="G9" s="276">
        <v>98.0053371312647</v>
      </c>
      <c r="I9"/>
    </row>
    <row r="10" spans="2:37" s="282" customFormat="1" ht="14.25" customHeight="1">
      <c r="B10" s="286"/>
      <c r="C10" s="287"/>
      <c r="D10" s="288" t="s">
        <v>203</v>
      </c>
      <c r="E10" s="289">
        <v>99.97219688035904</v>
      </c>
      <c r="F10" s="289">
        <v>100</v>
      </c>
      <c r="G10" s="289">
        <v>99.97219688035904</v>
      </c>
      <c r="I10" s="6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3:9" ht="14.25" customHeight="1">
      <c r="C11" s="271">
        <v>2008</v>
      </c>
      <c r="D11" s="272" t="s">
        <v>58</v>
      </c>
      <c r="E11" s="273">
        <v>96.49667109416004</v>
      </c>
      <c r="F11" s="273">
        <v>100.3</v>
      </c>
      <c r="G11" s="273">
        <v>96.20804695330014</v>
      </c>
      <c r="I11"/>
    </row>
    <row r="12" spans="3:9" ht="14.25" customHeight="1">
      <c r="C12" s="274"/>
      <c r="D12" s="275" t="s">
        <v>1</v>
      </c>
      <c r="E12" s="276">
        <v>95.97298232008205</v>
      </c>
      <c r="F12" s="276">
        <v>109.3</v>
      </c>
      <c r="G12" s="276">
        <v>87.80693716384451</v>
      </c>
      <c r="I12"/>
    </row>
    <row r="13" spans="3:9" ht="14.25" customHeight="1">
      <c r="C13" s="274"/>
      <c r="D13" s="275" t="s">
        <v>59</v>
      </c>
      <c r="E13" s="276">
        <v>96.94321809235784</v>
      </c>
      <c r="F13" s="276">
        <v>119.6</v>
      </c>
      <c r="G13" s="276">
        <v>81.0562024183594</v>
      </c>
      <c r="I13"/>
    </row>
    <row r="14" spans="3:9" ht="14.25" customHeight="1">
      <c r="C14" s="274"/>
      <c r="D14" s="275" t="s">
        <v>64</v>
      </c>
      <c r="E14" s="276">
        <v>99.22789332246676</v>
      </c>
      <c r="F14" s="276">
        <v>111.8</v>
      </c>
      <c r="G14" s="276">
        <v>88.7548240809184</v>
      </c>
      <c r="I14"/>
    </row>
    <row r="15" spans="3:37" s="282" customFormat="1" ht="14.25" customHeight="1">
      <c r="C15" s="287"/>
      <c r="D15" s="288" t="s">
        <v>203</v>
      </c>
      <c r="E15" s="289">
        <v>97.16019120726666</v>
      </c>
      <c r="F15" s="289">
        <v>110.25</v>
      </c>
      <c r="G15" s="289">
        <v>88.1271575576115</v>
      </c>
      <c r="I15" s="6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3:9" ht="14.25" customHeight="1">
      <c r="C16" s="290">
        <v>2009</v>
      </c>
      <c r="D16" s="291" t="s">
        <v>218</v>
      </c>
      <c r="E16" s="292">
        <v>97.54578349922733</v>
      </c>
      <c r="F16" s="292">
        <v>104.4</v>
      </c>
      <c r="G16" s="292">
        <v>93.4346585241641</v>
      </c>
      <c r="I16"/>
    </row>
    <row r="17" spans="1:9" ht="12" customHeight="1">
      <c r="A17" s="293" t="s">
        <v>219</v>
      </c>
      <c r="C17" s="294"/>
      <c r="D17" s="295"/>
      <c r="E17" s="295"/>
      <c r="F17" s="295"/>
      <c r="G17" s="295"/>
      <c r="H17" s="295"/>
      <c r="I17" s="295"/>
    </row>
    <row r="18" spans="2:8" ht="1.5" customHeight="1">
      <c r="B18" s="296"/>
      <c r="C18" s="297"/>
      <c r="D18" s="295"/>
      <c r="E18" s="298"/>
      <c r="F18" s="298"/>
      <c r="G18" s="298"/>
      <c r="H18" s="298"/>
    </row>
    <row r="19" spans="2:8" ht="3.75" customHeight="1">
      <c r="B19" s="296"/>
      <c r="C19" s="297"/>
      <c r="D19" s="295"/>
      <c r="E19" s="298"/>
      <c r="F19" s="298"/>
      <c r="G19" s="298"/>
      <c r="H19" s="298"/>
    </row>
    <row r="20" spans="1:9" ht="31.5" customHeight="1">
      <c r="A20" s="654" t="s">
        <v>294</v>
      </c>
      <c r="B20" s="654"/>
      <c r="C20" s="654"/>
      <c r="D20" s="654"/>
      <c r="E20" s="654"/>
      <c r="F20" s="654"/>
      <c r="G20" s="654"/>
      <c r="H20" s="654"/>
      <c r="I20" s="654"/>
    </row>
    <row r="21" spans="2:8" ht="2.25" customHeight="1">
      <c r="B21" s="299"/>
      <c r="C21" s="300"/>
      <c r="D21" s="299"/>
      <c r="E21" s="301"/>
      <c r="F21" s="301"/>
      <c r="G21" s="301"/>
      <c r="H21" s="301"/>
    </row>
    <row r="22" spans="1:9" ht="15" customHeight="1">
      <c r="A22" s="637" t="s">
        <v>220</v>
      </c>
      <c r="B22" s="302" t="s">
        <v>221</v>
      </c>
      <c r="C22" s="303"/>
      <c r="D22" s="305" t="s">
        <v>4</v>
      </c>
      <c r="E22" s="306" t="s">
        <v>222</v>
      </c>
      <c r="F22" s="307"/>
      <c r="G22" s="308" t="s">
        <v>223</v>
      </c>
      <c r="H22" s="309"/>
      <c r="I22" s="310"/>
    </row>
    <row r="23" spans="1:9" ht="12" customHeight="1">
      <c r="A23" s="638"/>
      <c r="B23" s="311"/>
      <c r="C23" s="312"/>
      <c r="D23" s="313"/>
      <c r="E23" s="314" t="s">
        <v>224</v>
      </c>
      <c r="F23" s="314" t="s">
        <v>225</v>
      </c>
      <c r="G23" s="315"/>
      <c r="H23" s="316"/>
      <c r="I23" s="317"/>
    </row>
    <row r="24" spans="1:9" ht="18.75" customHeight="1">
      <c r="A24" s="639"/>
      <c r="B24" s="318"/>
      <c r="C24" s="319"/>
      <c r="D24" s="320"/>
      <c r="E24" s="321"/>
      <c r="F24" s="321"/>
      <c r="G24" s="322" t="s">
        <v>226</v>
      </c>
      <c r="H24" s="323" t="s">
        <v>227</v>
      </c>
      <c r="I24" s="324" t="s">
        <v>228</v>
      </c>
    </row>
    <row r="25" spans="1:9" ht="13.5" customHeight="1">
      <c r="A25" s="325"/>
      <c r="B25" s="311" t="s">
        <v>229</v>
      </c>
      <c r="C25" s="326"/>
      <c r="D25" s="327">
        <v>10000</v>
      </c>
      <c r="E25" s="328">
        <v>12027</v>
      </c>
      <c r="F25" s="329">
        <v>12642</v>
      </c>
      <c r="G25" s="330">
        <v>5</v>
      </c>
      <c r="H25" s="330">
        <v>1.0872006186033047</v>
      </c>
      <c r="I25" s="330">
        <v>4</v>
      </c>
    </row>
    <row r="26" spans="1:9" ht="16.5" customHeight="1">
      <c r="A26" s="331">
        <v>0</v>
      </c>
      <c r="B26" s="332" t="s">
        <v>230</v>
      </c>
      <c r="C26" s="333"/>
      <c r="D26" s="327">
        <v>3445</v>
      </c>
      <c r="E26" s="334">
        <v>3961</v>
      </c>
      <c r="F26" s="335">
        <v>4758</v>
      </c>
      <c r="G26" s="336">
        <v>20</v>
      </c>
      <c r="H26" s="336">
        <v>-7.9205915318800635</v>
      </c>
      <c r="I26" s="336">
        <v>30</v>
      </c>
    </row>
    <row r="27" spans="1:9" ht="12" customHeight="1">
      <c r="A27" s="325"/>
      <c r="B27" s="337" t="s">
        <v>231</v>
      </c>
      <c r="C27" s="338"/>
      <c r="D27" s="327"/>
      <c r="E27" s="339"/>
      <c r="F27" s="329"/>
      <c r="G27" s="336"/>
      <c r="H27" s="336"/>
      <c r="I27" s="336"/>
    </row>
    <row r="28" spans="1:9" ht="15.75" customHeight="1">
      <c r="A28" s="325"/>
      <c r="B28" s="340" t="s">
        <v>232</v>
      </c>
      <c r="C28" s="341"/>
      <c r="D28" s="342">
        <v>1904</v>
      </c>
      <c r="E28" s="343">
        <v>1818</v>
      </c>
      <c r="F28" s="344">
        <v>2152</v>
      </c>
      <c r="G28" s="336">
        <v>18</v>
      </c>
      <c r="H28" s="336">
        <v>-12.857142857142847</v>
      </c>
      <c r="I28" s="336">
        <v>36</v>
      </c>
    </row>
    <row r="29" spans="1:9" ht="16.5" customHeight="1">
      <c r="A29" s="345">
        <v>2</v>
      </c>
      <c r="B29" s="332" t="s">
        <v>233</v>
      </c>
      <c r="C29" s="346"/>
      <c r="D29" s="342">
        <v>37</v>
      </c>
      <c r="E29" s="343">
        <v>219</v>
      </c>
      <c r="F29" s="344">
        <v>169</v>
      </c>
      <c r="G29" s="336">
        <v>-23</v>
      </c>
      <c r="H29" s="336">
        <v>58.59987549521654</v>
      </c>
      <c r="I29" s="336">
        <v>-52</v>
      </c>
    </row>
    <row r="30" spans="1:9" ht="16.5" customHeight="1">
      <c r="A30" s="345">
        <v>4</v>
      </c>
      <c r="B30" s="332" t="s">
        <v>234</v>
      </c>
      <c r="C30" s="346"/>
      <c r="D30" s="342">
        <v>9</v>
      </c>
      <c r="E30" s="343">
        <v>12</v>
      </c>
      <c r="F30" s="344">
        <v>25</v>
      </c>
      <c r="G30" s="336">
        <v>108</v>
      </c>
      <c r="H30" s="336">
        <v>0</v>
      </c>
      <c r="I30" s="582">
        <v>108</v>
      </c>
    </row>
    <row r="31" spans="1:9" ht="16.5" customHeight="1">
      <c r="A31" s="345">
        <v>5</v>
      </c>
      <c r="B31" s="332" t="s">
        <v>235</v>
      </c>
      <c r="C31" s="346"/>
      <c r="D31" s="342">
        <v>233</v>
      </c>
      <c r="E31" s="343">
        <v>310</v>
      </c>
      <c r="F31" s="344">
        <v>307</v>
      </c>
      <c r="G31" s="336">
        <v>-1</v>
      </c>
      <c r="H31" s="336">
        <v>3.7431489024793336</v>
      </c>
      <c r="I31" s="336">
        <v>-5</v>
      </c>
    </row>
    <row r="32" spans="1:9" ht="24" customHeight="1">
      <c r="A32" s="347">
        <v>6</v>
      </c>
      <c r="B32" s="348" t="s">
        <v>11</v>
      </c>
      <c r="C32" s="349"/>
      <c r="D32" s="342">
        <v>759</v>
      </c>
      <c r="E32" s="343">
        <v>1151</v>
      </c>
      <c r="F32" s="344">
        <v>1156</v>
      </c>
      <c r="G32" s="336">
        <v>0</v>
      </c>
      <c r="H32" s="336">
        <v>20.976524637275062</v>
      </c>
      <c r="I32" s="336">
        <v>-17</v>
      </c>
    </row>
    <row r="33" spans="1:9" ht="16.5" customHeight="1">
      <c r="A33" s="345">
        <v>8</v>
      </c>
      <c r="B33" s="332" t="s">
        <v>236</v>
      </c>
      <c r="C33" s="346"/>
      <c r="D33" s="342">
        <v>5517</v>
      </c>
      <c r="E33" s="343">
        <v>6374</v>
      </c>
      <c r="F33" s="344">
        <v>6227</v>
      </c>
      <c r="G33" s="336">
        <v>-2</v>
      </c>
      <c r="H33" s="336">
        <v>3.8718783571798383</v>
      </c>
      <c r="I33" s="336">
        <v>-6</v>
      </c>
    </row>
    <row r="34" spans="1:9" ht="3.75" customHeight="1">
      <c r="A34" s="350"/>
      <c r="B34" s="351"/>
      <c r="C34" s="300"/>
      <c r="D34" s="352"/>
      <c r="E34" s="353"/>
      <c r="F34" s="354"/>
      <c r="G34" s="355"/>
      <c r="H34" s="356"/>
      <c r="I34" s="354"/>
    </row>
    <row r="35" spans="1:9" ht="15" customHeight="1">
      <c r="A35" s="357" t="s">
        <v>237</v>
      </c>
      <c r="B35" s="358"/>
      <c r="C35" s="359"/>
      <c r="D35" s="358"/>
      <c r="E35" s="360"/>
      <c r="F35" s="361"/>
      <c r="G35" s="362"/>
      <c r="H35" s="360"/>
      <c r="I35" s="361"/>
    </row>
    <row r="36" spans="1:8" ht="15" customHeight="1">
      <c r="A36" s="285" t="s">
        <v>238</v>
      </c>
      <c r="D36" s="358"/>
      <c r="E36" s="358"/>
      <c r="F36" s="358"/>
      <c r="G36" s="358"/>
      <c r="H36" s="358"/>
    </row>
    <row r="37" spans="2:8" ht="3.75" customHeight="1">
      <c r="B37" s="363"/>
      <c r="C37" s="364"/>
      <c r="D37" s="301"/>
      <c r="E37" s="301"/>
      <c r="F37" s="301"/>
      <c r="G37" s="301"/>
      <c r="H37" s="358"/>
    </row>
    <row r="38" spans="1:9" ht="29.25" customHeight="1">
      <c r="A38" s="653" t="s">
        <v>239</v>
      </c>
      <c r="B38" s="653"/>
      <c r="C38" s="653"/>
      <c r="D38" s="653"/>
      <c r="E38" s="653"/>
      <c r="F38" s="653"/>
      <c r="G38" s="653"/>
      <c r="H38" s="653"/>
      <c r="I38" s="653"/>
    </row>
    <row r="39" spans="2:8" ht="4.5" customHeight="1">
      <c r="B39" s="299"/>
      <c r="C39" s="300"/>
      <c r="D39" s="299"/>
      <c r="E39" s="358"/>
      <c r="F39" s="358"/>
      <c r="G39" s="358"/>
      <c r="H39" s="358"/>
    </row>
    <row r="40" spans="1:9" ht="15" customHeight="1">
      <c r="A40" s="637" t="s">
        <v>220</v>
      </c>
      <c r="B40" s="302" t="s">
        <v>221</v>
      </c>
      <c r="C40" s="303"/>
      <c r="D40" s="305" t="s">
        <v>4</v>
      </c>
      <c r="E40" s="306" t="s">
        <v>240</v>
      </c>
      <c r="F40" s="307"/>
      <c r="G40" s="308" t="s">
        <v>223</v>
      </c>
      <c r="H40" s="309"/>
      <c r="I40" s="310"/>
    </row>
    <row r="41" spans="1:9" ht="12.75" customHeight="1">
      <c r="A41" s="638"/>
      <c r="B41" s="311"/>
      <c r="C41" s="312"/>
      <c r="D41" s="313"/>
      <c r="E41" s="314" t="s">
        <v>224</v>
      </c>
      <c r="F41" s="314" t="s">
        <v>241</v>
      </c>
      <c r="G41" s="315"/>
      <c r="H41" s="316"/>
      <c r="I41" s="317"/>
    </row>
    <row r="42" spans="1:9" ht="15.75" customHeight="1">
      <c r="A42" s="639"/>
      <c r="B42" s="318"/>
      <c r="C42" s="319"/>
      <c r="D42" s="320"/>
      <c r="E42" s="321"/>
      <c r="F42" s="321"/>
      <c r="G42" s="365" t="s">
        <v>226</v>
      </c>
      <c r="H42" s="323" t="s">
        <v>227</v>
      </c>
      <c r="I42" s="324" t="s">
        <v>228</v>
      </c>
    </row>
    <row r="43" spans="1:9" ht="15.75" customHeight="1">
      <c r="A43" s="345"/>
      <c r="B43" s="311" t="s">
        <v>229</v>
      </c>
      <c r="C43" s="326"/>
      <c r="D43" s="366">
        <v>10000</v>
      </c>
      <c r="E43" s="367">
        <v>30696</v>
      </c>
      <c r="F43" s="367">
        <v>25355</v>
      </c>
      <c r="G43" s="368">
        <v>-17.399661193640867</v>
      </c>
      <c r="H43" s="369">
        <v>4.087736789631123</v>
      </c>
      <c r="I43" s="330">
        <v>-20</v>
      </c>
    </row>
    <row r="44" spans="1:9" ht="14.25" customHeight="1">
      <c r="A44" s="345">
        <v>0</v>
      </c>
      <c r="B44" s="635" t="s">
        <v>7</v>
      </c>
      <c r="C44" s="636"/>
      <c r="D44" s="370">
        <v>1808</v>
      </c>
      <c r="E44" s="343">
        <v>6761</v>
      </c>
      <c r="F44" s="343">
        <v>4995</v>
      </c>
      <c r="G44" s="371">
        <v>-26.120396391066407</v>
      </c>
      <c r="H44" s="371">
        <v>-0.6799063996850521</v>
      </c>
      <c r="I44" s="336">
        <v>-25</v>
      </c>
    </row>
    <row r="45" spans="1:9" ht="14.25" customHeight="1">
      <c r="A45" s="345">
        <v>1</v>
      </c>
      <c r="B45" s="635" t="s">
        <v>242</v>
      </c>
      <c r="C45" s="636"/>
      <c r="D45" s="370">
        <v>138</v>
      </c>
      <c r="E45" s="343">
        <v>447</v>
      </c>
      <c r="F45" s="343">
        <v>493</v>
      </c>
      <c r="G45" s="372">
        <v>10.290827740492176</v>
      </c>
      <c r="H45" s="373">
        <v>12.329367945553926</v>
      </c>
      <c r="I45" s="336">
        <v>-2</v>
      </c>
    </row>
    <row r="46" spans="1:9" ht="13.5" customHeight="1">
      <c r="A46" s="347">
        <v>2</v>
      </c>
      <c r="B46" s="635" t="s">
        <v>243</v>
      </c>
      <c r="C46" s="636"/>
      <c r="D46" s="370">
        <v>288</v>
      </c>
      <c r="E46" s="343">
        <v>1409</v>
      </c>
      <c r="F46" s="343">
        <v>712</v>
      </c>
      <c r="G46" s="371">
        <v>-49.46770759403832</v>
      </c>
      <c r="H46" s="372">
        <v>68.27082377639354</v>
      </c>
      <c r="I46" s="336">
        <v>-70</v>
      </c>
    </row>
    <row r="47" spans="1:9" ht="24.75" customHeight="1">
      <c r="A47" s="347">
        <v>3</v>
      </c>
      <c r="B47" s="635" t="s">
        <v>244</v>
      </c>
      <c r="C47" s="636"/>
      <c r="D47" s="370">
        <v>2004</v>
      </c>
      <c r="E47" s="343">
        <v>6577</v>
      </c>
      <c r="F47" s="343">
        <v>4288</v>
      </c>
      <c r="G47" s="371">
        <v>-34.803101718108564</v>
      </c>
      <c r="H47" s="371">
        <v>-29.090661340603774</v>
      </c>
      <c r="I47" s="336">
        <v>-8</v>
      </c>
    </row>
    <row r="48" spans="1:9" ht="13.5" customHeight="1">
      <c r="A48" s="345">
        <v>4</v>
      </c>
      <c r="B48" s="635" t="s">
        <v>234</v>
      </c>
      <c r="C48" s="636"/>
      <c r="D48" s="370">
        <v>104</v>
      </c>
      <c r="E48" s="343">
        <v>436</v>
      </c>
      <c r="F48" s="343">
        <v>274</v>
      </c>
      <c r="G48" s="371">
        <v>-37.15596330275229</v>
      </c>
      <c r="H48" s="372">
        <v>14.830847178558344</v>
      </c>
      <c r="I48" s="336">
        <v>-45</v>
      </c>
    </row>
    <row r="49" spans="1:9" ht="15.75" customHeight="1">
      <c r="A49" s="345">
        <v>5</v>
      </c>
      <c r="B49" s="635" t="s">
        <v>235</v>
      </c>
      <c r="C49" s="636"/>
      <c r="D49" s="370">
        <v>851</v>
      </c>
      <c r="E49" s="343">
        <v>2249</v>
      </c>
      <c r="F49" s="343">
        <v>2107</v>
      </c>
      <c r="G49" s="371">
        <v>-6.31391729657625</v>
      </c>
      <c r="H49" s="372">
        <v>19.807919632888954</v>
      </c>
      <c r="I49" s="336">
        <v>-22</v>
      </c>
    </row>
    <row r="50" spans="1:9" ht="27.75" customHeight="1">
      <c r="A50" s="347">
        <v>6</v>
      </c>
      <c r="B50" s="635" t="s">
        <v>11</v>
      </c>
      <c r="C50" s="636"/>
      <c r="D50" s="370">
        <v>2141</v>
      </c>
      <c r="E50" s="343">
        <v>5638</v>
      </c>
      <c r="F50" s="343">
        <v>4924</v>
      </c>
      <c r="G50" s="371">
        <v>-12.66406527137282</v>
      </c>
      <c r="H50" s="372">
        <v>14.575525029102778</v>
      </c>
      <c r="I50" s="336">
        <v>-24</v>
      </c>
    </row>
    <row r="51" spans="1:9" ht="27" customHeight="1">
      <c r="A51" s="347">
        <v>7</v>
      </c>
      <c r="B51" s="635" t="s">
        <v>245</v>
      </c>
      <c r="C51" s="636"/>
      <c r="D51" s="370">
        <v>1800</v>
      </c>
      <c r="E51" s="343">
        <v>5263</v>
      </c>
      <c r="F51" s="343">
        <v>5610</v>
      </c>
      <c r="G51" s="372">
        <v>6.593197795933875</v>
      </c>
      <c r="H51" s="372">
        <v>12.031324920465053</v>
      </c>
      <c r="I51" s="336">
        <v>-4</v>
      </c>
    </row>
    <row r="52" spans="1:9" ht="24" customHeight="1">
      <c r="A52" s="355">
        <v>8</v>
      </c>
      <c r="B52" s="640" t="s">
        <v>14</v>
      </c>
      <c r="C52" s="641"/>
      <c r="D52" s="374">
        <v>866</v>
      </c>
      <c r="E52" s="375">
        <v>1916</v>
      </c>
      <c r="F52" s="375">
        <v>1952</v>
      </c>
      <c r="G52" s="376">
        <v>1.8789144050104483</v>
      </c>
      <c r="H52" s="376">
        <v>25.43517887850473</v>
      </c>
      <c r="I52" s="377">
        <v>-18</v>
      </c>
    </row>
    <row r="53" spans="1:9" ht="3.75" customHeight="1">
      <c r="A53" s="378"/>
      <c r="B53" s="379"/>
      <c r="C53" s="379"/>
      <c r="D53" s="380"/>
      <c r="E53" s="381"/>
      <c r="F53" s="381"/>
      <c r="G53" s="382"/>
      <c r="H53" s="382"/>
      <c r="I53" s="383"/>
    </row>
    <row r="54" spans="1:9" ht="12" customHeight="1">
      <c r="A54" s="357" t="s">
        <v>246</v>
      </c>
      <c r="B54" s="358"/>
      <c r="C54" s="359"/>
      <c r="D54" s="384"/>
      <c r="E54" s="358"/>
      <c r="F54" s="358"/>
      <c r="G54" s="358"/>
      <c r="H54" s="358"/>
      <c r="I54" s="385"/>
    </row>
    <row r="55" spans="1:8" ht="17.25" customHeight="1">
      <c r="A55" s="285" t="s">
        <v>247</v>
      </c>
      <c r="D55" s="358"/>
      <c r="E55" s="358"/>
      <c r="F55" s="358"/>
      <c r="G55" s="358"/>
      <c r="H55" s="358"/>
    </row>
    <row r="56" spans="3:37" s="283" customFormat="1" ht="12.75" customHeight="1">
      <c r="C56" s="386"/>
      <c r="I56" s="295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3:37" s="283" customFormat="1" ht="15.75">
      <c r="C57" s="386"/>
      <c r="I57" s="295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</sheetData>
  <sheetProtection/>
  <mergeCells count="17">
    <mergeCell ref="B46:C46"/>
    <mergeCell ref="C5:G5"/>
    <mergeCell ref="C3:D4"/>
    <mergeCell ref="E3:F3"/>
    <mergeCell ref="G3:G4"/>
    <mergeCell ref="A38:I38"/>
    <mergeCell ref="A20:I20"/>
    <mergeCell ref="B47:C47"/>
    <mergeCell ref="A40:A42"/>
    <mergeCell ref="A22:A24"/>
    <mergeCell ref="B52:C52"/>
    <mergeCell ref="B48:C48"/>
    <mergeCell ref="B49:C49"/>
    <mergeCell ref="B50:C50"/>
    <mergeCell ref="B51:C51"/>
    <mergeCell ref="B44:C44"/>
    <mergeCell ref="B45:C45"/>
  </mergeCells>
  <printOptions/>
  <pageMargins left="0.29" right="0.24" top="0.29" bottom="0.21" header="0.25" footer="0.18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R7" sqref="R7"/>
    </sheetView>
  </sheetViews>
  <sheetFormatPr defaultColWidth="8.83203125" defaultRowHeight="12.75"/>
  <cols>
    <col min="1" max="1" width="8.33203125" style="4" customWidth="1"/>
    <col min="2" max="2" width="45.16015625" style="4" customWidth="1"/>
    <col min="3" max="4" width="8.33203125" style="4" customWidth="1"/>
    <col min="5" max="5" width="7.66015625" style="4" customWidth="1"/>
    <col min="6" max="8" width="7.83203125" style="4" customWidth="1"/>
    <col min="9" max="9" width="8" style="4" customWidth="1"/>
    <col min="10" max="10" width="7.5" style="4" customWidth="1"/>
    <col min="11" max="11" width="8" style="4" customWidth="1"/>
    <col min="12" max="12" width="8.33203125" style="4" customWidth="1"/>
    <col min="13" max="13" width="7.66015625" style="4" customWidth="1"/>
    <col min="14" max="14" width="8.33203125" style="4" customWidth="1"/>
    <col min="15" max="15" width="4.16015625" style="4" customWidth="1"/>
    <col min="16" max="16384" width="8.83203125" style="4" customWidth="1"/>
  </cols>
  <sheetData>
    <row r="1" spans="1:15" ht="27.75" customHeight="1">
      <c r="A1" s="21" t="s">
        <v>206</v>
      </c>
      <c r="O1" s="659">
        <v>16</v>
      </c>
    </row>
    <row r="2" spans="1:15" ht="19.5" customHeight="1">
      <c r="A2" s="739" t="s">
        <v>130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659"/>
    </row>
    <row r="3" spans="4:15" ht="12.7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59"/>
    </row>
    <row r="4" spans="1:15" ht="33.75" customHeight="1">
      <c r="A4" s="696" t="s">
        <v>15</v>
      </c>
      <c r="B4" s="698" t="s">
        <v>5</v>
      </c>
      <c r="C4" s="700" t="s">
        <v>4</v>
      </c>
      <c r="D4" s="660">
        <v>2007</v>
      </c>
      <c r="E4" s="661"/>
      <c r="F4" s="661"/>
      <c r="G4" s="661"/>
      <c r="H4" s="678"/>
      <c r="I4" s="660">
        <v>2008</v>
      </c>
      <c r="J4" s="661"/>
      <c r="K4" s="661"/>
      <c r="L4" s="661"/>
      <c r="M4" s="678"/>
      <c r="N4" s="5">
        <v>2009</v>
      </c>
      <c r="O4" s="659"/>
    </row>
    <row r="5" spans="1:15" ht="24" customHeight="1">
      <c r="A5" s="697"/>
      <c r="B5" s="699"/>
      <c r="C5" s="701"/>
      <c r="D5" s="1" t="s">
        <v>0</v>
      </c>
      <c r="E5" s="1" t="s">
        <v>63</v>
      </c>
      <c r="F5" s="1" t="s">
        <v>2</v>
      </c>
      <c r="G5" s="1" t="s">
        <v>65</v>
      </c>
      <c r="H5" s="49" t="s">
        <v>6</v>
      </c>
      <c r="I5" s="1" t="s">
        <v>0</v>
      </c>
      <c r="J5" s="1" t="s">
        <v>1</v>
      </c>
      <c r="K5" s="1" t="s">
        <v>2</v>
      </c>
      <c r="L5" s="1" t="s">
        <v>3</v>
      </c>
      <c r="M5" s="49" t="s">
        <v>6</v>
      </c>
      <c r="N5" s="1" t="s">
        <v>84</v>
      </c>
      <c r="O5" s="659"/>
    </row>
    <row r="6" spans="1:15" ht="30.75" customHeight="1">
      <c r="A6" s="10"/>
      <c r="B6" s="11" t="s">
        <v>16</v>
      </c>
      <c r="C6" s="46">
        <v>10000</v>
      </c>
      <c r="D6" s="51">
        <v>98.98</v>
      </c>
      <c r="E6" s="51">
        <v>98.58</v>
      </c>
      <c r="F6" s="51">
        <v>100.22</v>
      </c>
      <c r="G6" s="51">
        <v>102.22</v>
      </c>
      <c r="H6" s="55">
        <v>100</v>
      </c>
      <c r="I6" s="51">
        <v>100.30196444980419</v>
      </c>
      <c r="J6" s="51">
        <v>109.25793387441658</v>
      </c>
      <c r="K6" s="51">
        <v>119.5756872305617</v>
      </c>
      <c r="L6" s="51">
        <v>111.77983560092773</v>
      </c>
      <c r="M6" s="50">
        <v>110.22885528892755</v>
      </c>
      <c r="N6" s="51">
        <v>104.36221468387743</v>
      </c>
      <c r="O6" s="659"/>
    </row>
    <row r="7" spans="1:15" ht="30.75" customHeight="1">
      <c r="A7" s="12">
        <v>0</v>
      </c>
      <c r="B7" s="13" t="s">
        <v>7</v>
      </c>
      <c r="C7" s="38">
        <v>1808</v>
      </c>
      <c r="D7" s="51">
        <v>95.55424176841186</v>
      </c>
      <c r="E7" s="51">
        <v>97.47970189700739</v>
      </c>
      <c r="F7" s="51">
        <v>99.44319939333378</v>
      </c>
      <c r="G7" s="51">
        <v>107.52016404004328</v>
      </c>
      <c r="H7" s="55">
        <v>99.99932677469909</v>
      </c>
      <c r="I7" s="51">
        <v>113.36484830600179</v>
      </c>
      <c r="J7" s="51">
        <v>114.06626824579905</v>
      </c>
      <c r="K7" s="51">
        <v>121.78414830421791</v>
      </c>
      <c r="L7" s="51">
        <v>129.86387040460633</v>
      </c>
      <c r="M7" s="55">
        <v>119.76978381515627</v>
      </c>
      <c r="N7" s="51">
        <v>112.59407344737603</v>
      </c>
      <c r="O7" s="659"/>
    </row>
    <row r="8" spans="1:16" ht="30.75" customHeight="1">
      <c r="A8" s="14">
        <v>1</v>
      </c>
      <c r="B8" s="13" t="s">
        <v>83</v>
      </c>
      <c r="C8" s="38">
        <v>138</v>
      </c>
      <c r="D8" s="51">
        <v>96.20795748643586</v>
      </c>
      <c r="E8" s="51">
        <v>98.73402694285622</v>
      </c>
      <c r="F8" s="51">
        <v>103.42598331478241</v>
      </c>
      <c r="G8" s="51">
        <v>101.63440213546004</v>
      </c>
      <c r="H8" s="55">
        <v>100.00059246988363</v>
      </c>
      <c r="I8" s="51">
        <v>103.63416441008498</v>
      </c>
      <c r="J8" s="51">
        <v>103.53659622885408</v>
      </c>
      <c r="K8" s="51">
        <v>112.30746331697802</v>
      </c>
      <c r="L8" s="51">
        <v>110.8539619456914</v>
      </c>
      <c r="M8" s="55">
        <v>107.58304647540211</v>
      </c>
      <c r="N8" s="51">
        <v>116.41160185750465</v>
      </c>
      <c r="O8" s="659"/>
      <c r="P8" s="64"/>
    </row>
    <row r="9" spans="1:15" ht="30.75" customHeight="1">
      <c r="A9" s="14">
        <v>2</v>
      </c>
      <c r="B9" s="15" t="s">
        <v>10</v>
      </c>
      <c r="C9" s="38">
        <v>288</v>
      </c>
      <c r="D9" s="51">
        <v>102.09379582527926</v>
      </c>
      <c r="E9" s="51">
        <v>99.93243638276584</v>
      </c>
      <c r="F9" s="51">
        <v>98.36337501140673</v>
      </c>
      <c r="G9" s="51">
        <v>99.6103920460277</v>
      </c>
      <c r="H9" s="55">
        <v>99.99999981636988</v>
      </c>
      <c r="I9" s="51">
        <v>91.26281208946774</v>
      </c>
      <c r="J9" s="51">
        <v>115.74090802703469</v>
      </c>
      <c r="K9" s="51">
        <v>132.51863328442153</v>
      </c>
      <c r="L9" s="51">
        <v>147.38302249055846</v>
      </c>
      <c r="M9" s="55">
        <v>121.72634397287061</v>
      </c>
      <c r="N9" s="51">
        <v>153.56868570444945</v>
      </c>
      <c r="O9" s="659"/>
    </row>
    <row r="10" spans="1:15" ht="30.75" customHeight="1">
      <c r="A10" s="16">
        <v>3</v>
      </c>
      <c r="B10" s="17" t="s">
        <v>17</v>
      </c>
      <c r="C10" s="38">
        <v>2004</v>
      </c>
      <c r="D10" s="51">
        <v>87.1199900639071</v>
      </c>
      <c r="E10" s="51">
        <v>97.54736825834271</v>
      </c>
      <c r="F10" s="51">
        <v>105.02808494087076</v>
      </c>
      <c r="G10" s="51">
        <v>110.30491433624447</v>
      </c>
      <c r="H10" s="55">
        <v>100.00008939984126</v>
      </c>
      <c r="I10" s="51">
        <v>110.72276437513891</v>
      </c>
      <c r="J10" s="51">
        <v>144.67701068360134</v>
      </c>
      <c r="K10" s="51">
        <v>166.75600360601698</v>
      </c>
      <c r="L10" s="51">
        <v>100.38889094196419</v>
      </c>
      <c r="M10" s="55">
        <v>130.63616740168035</v>
      </c>
      <c r="N10" s="51">
        <v>78.51277996381256</v>
      </c>
      <c r="O10" s="659"/>
    </row>
    <row r="11" spans="1:15" ht="30.75" customHeight="1">
      <c r="A11" s="16">
        <v>4</v>
      </c>
      <c r="B11" s="17" t="s">
        <v>18</v>
      </c>
      <c r="C11" s="38">
        <v>104</v>
      </c>
      <c r="D11" s="51">
        <v>96.56356489249939</v>
      </c>
      <c r="E11" s="51">
        <v>93.66644557137448</v>
      </c>
      <c r="F11" s="51">
        <v>101.14876834342861</v>
      </c>
      <c r="G11" s="51">
        <v>108.62122119150193</v>
      </c>
      <c r="H11" s="55">
        <v>99.9999999997011</v>
      </c>
      <c r="I11" s="51">
        <v>126.1775683633991</v>
      </c>
      <c r="J11" s="51">
        <v>153.2338021253875</v>
      </c>
      <c r="K11" s="51">
        <v>150.77988176623714</v>
      </c>
      <c r="L11" s="51">
        <v>144.85101350862192</v>
      </c>
      <c r="M11" s="55">
        <v>143.76056644091142</v>
      </c>
      <c r="N11" s="51">
        <v>144.8907707009958</v>
      </c>
      <c r="O11" s="659"/>
    </row>
    <row r="12" spans="1:15" ht="30.75" customHeight="1">
      <c r="A12" s="16">
        <v>5</v>
      </c>
      <c r="B12" s="17" t="s">
        <v>19</v>
      </c>
      <c r="C12" s="38">
        <v>851</v>
      </c>
      <c r="D12" s="51">
        <v>101.78694321479672</v>
      </c>
      <c r="E12" s="51">
        <v>99.54848235718063</v>
      </c>
      <c r="F12" s="51">
        <v>99.09692210495673</v>
      </c>
      <c r="G12" s="51">
        <v>99.56529216861826</v>
      </c>
      <c r="H12" s="55">
        <v>99.99940996138808</v>
      </c>
      <c r="I12" s="51">
        <v>93.79599356166892</v>
      </c>
      <c r="J12" s="51">
        <v>93.8384332842843</v>
      </c>
      <c r="K12" s="51">
        <v>103.56273514695553</v>
      </c>
      <c r="L12" s="51">
        <v>110.91002779783035</v>
      </c>
      <c r="M12" s="55">
        <v>100.52679744768477</v>
      </c>
      <c r="N12" s="51">
        <v>112.37502858523399</v>
      </c>
      <c r="O12" s="659"/>
    </row>
    <row r="13" spans="1:15" ht="30.75" customHeight="1">
      <c r="A13" s="16">
        <v>6</v>
      </c>
      <c r="B13" s="17" t="s">
        <v>11</v>
      </c>
      <c r="C13" s="38">
        <v>2141</v>
      </c>
      <c r="D13" s="51">
        <v>106.29857241477734</v>
      </c>
      <c r="E13" s="51">
        <v>98.18359406849511</v>
      </c>
      <c r="F13" s="51">
        <v>98.05310580032263</v>
      </c>
      <c r="G13" s="51">
        <v>97.4627081717257</v>
      </c>
      <c r="H13" s="55">
        <v>99.99949511383019</v>
      </c>
      <c r="I13" s="51">
        <v>89.68930068768879</v>
      </c>
      <c r="J13" s="51">
        <v>93.0463738224398</v>
      </c>
      <c r="K13" s="51">
        <v>105.36328512955443</v>
      </c>
      <c r="L13" s="51">
        <v>108.84592636568944</v>
      </c>
      <c r="M13" s="55">
        <v>99.23622150134311</v>
      </c>
      <c r="N13" s="51">
        <v>102.76198715785011</v>
      </c>
      <c r="O13" s="659"/>
    </row>
    <row r="14" spans="1:15" ht="30.75" customHeight="1">
      <c r="A14" s="16">
        <v>7</v>
      </c>
      <c r="B14" s="15" t="s">
        <v>20</v>
      </c>
      <c r="C14" s="38">
        <v>1800</v>
      </c>
      <c r="D14" s="51">
        <v>103.40235112850165</v>
      </c>
      <c r="E14" s="51">
        <v>99.77082838139468</v>
      </c>
      <c r="F14" s="51">
        <v>99.61098486906742</v>
      </c>
      <c r="G14" s="51">
        <v>97.22141652639058</v>
      </c>
      <c r="H14" s="55">
        <v>100.00139522633859</v>
      </c>
      <c r="I14" s="51">
        <v>93.88826574800792</v>
      </c>
      <c r="J14" s="51">
        <v>91.70165977757557</v>
      </c>
      <c r="K14" s="51">
        <v>93.47653872939367</v>
      </c>
      <c r="L14" s="51">
        <v>101.99561844779235</v>
      </c>
      <c r="M14" s="55">
        <v>95.26552067569239</v>
      </c>
      <c r="N14" s="51">
        <v>105.18426806234046</v>
      </c>
      <c r="O14" s="659"/>
    </row>
    <row r="15" spans="1:15" ht="30.75" customHeight="1">
      <c r="A15" s="18">
        <v>8</v>
      </c>
      <c r="B15" s="19" t="s">
        <v>14</v>
      </c>
      <c r="C15" s="47">
        <v>866</v>
      </c>
      <c r="D15" s="80">
        <v>103.3790564052182</v>
      </c>
      <c r="E15" s="52">
        <v>100.86944722343374</v>
      </c>
      <c r="F15" s="52">
        <v>98.32776556012024</v>
      </c>
      <c r="G15" s="52">
        <v>97.42417183814102</v>
      </c>
      <c r="H15" s="79">
        <v>100.00011025672829</v>
      </c>
      <c r="I15" s="52">
        <v>94.24462544240656</v>
      </c>
      <c r="J15" s="52">
        <v>102.45412061779469</v>
      </c>
      <c r="K15" s="52">
        <v>104.01240892891938</v>
      </c>
      <c r="L15" s="52">
        <v>113.16489957095722</v>
      </c>
      <c r="M15" s="79">
        <v>103.46901364001947</v>
      </c>
      <c r="N15" s="52">
        <v>118.21591450705944</v>
      </c>
      <c r="O15" s="659"/>
    </row>
    <row r="16" spans="3:15" ht="12.75">
      <c r="C16" s="64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659"/>
    </row>
    <row r="17" spans="1:15" ht="12.75">
      <c r="A17" s="20" t="s">
        <v>61</v>
      </c>
      <c r="O17" s="659"/>
    </row>
    <row r="18" spans="1:15" ht="14.25">
      <c r="A18" s="3" t="s">
        <v>85</v>
      </c>
      <c r="O18" s="8"/>
    </row>
    <row r="19" spans="1:15" ht="14.25">
      <c r="A19" s="3"/>
      <c r="O19" s="8"/>
    </row>
  </sheetData>
  <sheetProtection/>
  <mergeCells count="7">
    <mergeCell ref="O1:O17"/>
    <mergeCell ref="A2:N2"/>
    <mergeCell ref="A4:A5"/>
    <mergeCell ref="B4:B5"/>
    <mergeCell ref="C4:C5"/>
    <mergeCell ref="D4:H4"/>
    <mergeCell ref="I4:M4"/>
  </mergeCells>
  <printOptions/>
  <pageMargins left="0.52" right="0.19" top="0.79" bottom="0.54" header="0.5" footer="0.3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S11" sqref="S11"/>
    </sheetView>
  </sheetViews>
  <sheetFormatPr defaultColWidth="11.5" defaultRowHeight="12.75"/>
  <cols>
    <col min="1" max="1" width="9" style="4" customWidth="1"/>
    <col min="2" max="2" width="36" style="4" customWidth="1"/>
    <col min="3" max="3" width="9" style="4" customWidth="1"/>
    <col min="4" max="13" width="8.33203125" style="4" customWidth="1"/>
    <col min="14" max="14" width="9.33203125" style="4" customWidth="1"/>
    <col min="15" max="15" width="4.33203125" style="4" customWidth="1"/>
    <col min="16" max="16" width="3.5" style="4" customWidth="1"/>
    <col min="17" max="17" width="4.5" style="0" customWidth="1"/>
    <col min="18" max="16384" width="11.5" style="4" customWidth="1"/>
  </cols>
  <sheetData>
    <row r="1" spans="1:16" ht="21.75" customHeight="1">
      <c r="A1" s="21" t="s">
        <v>207</v>
      </c>
      <c r="B1" s="20"/>
      <c r="C1" s="22"/>
      <c r="D1" s="22"/>
      <c r="E1" s="22"/>
      <c r="F1" s="22"/>
      <c r="G1" s="22"/>
      <c r="H1" s="22"/>
      <c r="I1" s="22"/>
      <c r="J1" s="22"/>
      <c r="K1"/>
      <c r="L1"/>
      <c r="M1" s="22"/>
      <c r="P1" s="702">
        <v>17</v>
      </c>
    </row>
    <row r="2" spans="1:16" ht="18.75" customHeight="1">
      <c r="A2" s="738" t="s">
        <v>80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180"/>
      <c r="P2" s="703"/>
    </row>
    <row r="3" spans="1:16" ht="4.5" customHeight="1">
      <c r="A3" s="7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P3" s="703"/>
    </row>
    <row r="4" spans="1:16" ht="20.25" customHeight="1">
      <c r="A4" s="696" t="s">
        <v>21</v>
      </c>
      <c r="B4" s="705" t="s">
        <v>5</v>
      </c>
      <c r="C4" s="700" t="s">
        <v>4</v>
      </c>
      <c r="D4" s="660">
        <v>2007</v>
      </c>
      <c r="E4" s="661"/>
      <c r="F4" s="661"/>
      <c r="G4" s="661"/>
      <c r="H4" s="678"/>
      <c r="I4" s="660">
        <v>2008</v>
      </c>
      <c r="J4" s="661"/>
      <c r="K4" s="661"/>
      <c r="L4" s="661"/>
      <c r="M4" s="678"/>
      <c r="N4" s="5">
        <v>2009</v>
      </c>
      <c r="O4" s="188"/>
      <c r="P4" s="703"/>
    </row>
    <row r="5" spans="1:16" ht="19.5" customHeight="1">
      <c r="A5" s="704"/>
      <c r="B5" s="706"/>
      <c r="C5" s="707"/>
      <c r="D5" s="9" t="s">
        <v>0</v>
      </c>
      <c r="E5" s="9" t="s">
        <v>60</v>
      </c>
      <c r="F5" s="9" t="s">
        <v>59</v>
      </c>
      <c r="G5" s="9" t="s">
        <v>64</v>
      </c>
      <c r="H5" s="43" t="s">
        <v>62</v>
      </c>
      <c r="I5" s="9" t="s">
        <v>66</v>
      </c>
      <c r="J5" s="9" t="s">
        <v>67</v>
      </c>
      <c r="K5" s="9" t="s">
        <v>2</v>
      </c>
      <c r="L5" s="9" t="s">
        <v>3</v>
      </c>
      <c r="M5" s="43" t="s">
        <v>62</v>
      </c>
      <c r="N5" s="9" t="s">
        <v>132</v>
      </c>
      <c r="O5" s="189"/>
      <c r="P5" s="703"/>
    </row>
    <row r="6" spans="1:16" s="63" customFormat="1" ht="24" customHeight="1">
      <c r="A6" s="127"/>
      <c r="B6" s="128" t="s">
        <v>16</v>
      </c>
      <c r="C6" s="129">
        <v>10000</v>
      </c>
      <c r="D6" s="72">
        <v>98.98</v>
      </c>
      <c r="E6" s="72">
        <v>98.58</v>
      </c>
      <c r="F6" s="72">
        <v>100.22</v>
      </c>
      <c r="G6" s="72">
        <v>102.22</v>
      </c>
      <c r="H6" s="56">
        <v>100</v>
      </c>
      <c r="I6" s="72">
        <v>100.30196444980419</v>
      </c>
      <c r="J6" s="72">
        <v>109.25793387441658</v>
      </c>
      <c r="K6" s="72">
        <v>119.5756872305617</v>
      </c>
      <c r="L6" s="72">
        <v>111.77983560092773</v>
      </c>
      <c r="M6" s="72">
        <v>110.22885528892755</v>
      </c>
      <c r="N6" s="72">
        <v>104.36221468387743</v>
      </c>
      <c r="O6" s="190"/>
      <c r="P6" s="703"/>
    </row>
    <row r="7" spans="1:17" s="26" customFormat="1" ht="19.5" customHeight="1">
      <c r="A7" s="24" t="s">
        <v>22</v>
      </c>
      <c r="B7" s="25" t="s">
        <v>7</v>
      </c>
      <c r="C7" s="38">
        <v>1808</v>
      </c>
      <c r="D7" s="55">
        <v>95.55424176841186</v>
      </c>
      <c r="E7" s="55">
        <v>97.47970189700739</v>
      </c>
      <c r="F7" s="55">
        <v>99.44319939333378</v>
      </c>
      <c r="G7" s="55">
        <v>107.52016404004328</v>
      </c>
      <c r="H7" s="56">
        <v>99.99932677469909</v>
      </c>
      <c r="I7" s="55">
        <v>113.36484830600179</v>
      </c>
      <c r="J7" s="55">
        <v>114.06626824579905</v>
      </c>
      <c r="K7" s="55">
        <v>121.78414830421791</v>
      </c>
      <c r="L7" s="55">
        <v>129.86387040460633</v>
      </c>
      <c r="M7" s="55">
        <v>119.76978381515627</v>
      </c>
      <c r="N7" s="55">
        <v>112.59407344737603</v>
      </c>
      <c r="O7" s="191"/>
      <c r="P7" s="703"/>
      <c r="Q7"/>
    </row>
    <row r="8" spans="1:17" s="26" customFormat="1" ht="19.5" customHeight="1">
      <c r="A8" s="27" t="s">
        <v>87</v>
      </c>
      <c r="B8" s="13" t="s">
        <v>86</v>
      </c>
      <c r="C8" s="39">
        <v>29</v>
      </c>
      <c r="D8" s="66">
        <v>99.98678246100499</v>
      </c>
      <c r="E8" s="66">
        <v>101.04261658766202</v>
      </c>
      <c r="F8" s="66">
        <v>100.33850766647619</v>
      </c>
      <c r="G8" s="66">
        <v>98.63209328485618</v>
      </c>
      <c r="H8" s="67">
        <v>99.99999999999984</v>
      </c>
      <c r="I8" s="66">
        <v>100.97950915762303</v>
      </c>
      <c r="J8" s="66">
        <v>101.70093614342986</v>
      </c>
      <c r="K8" s="66">
        <v>105.04213642967308</v>
      </c>
      <c r="L8" s="66">
        <v>113.57020150573899</v>
      </c>
      <c r="M8" s="66">
        <v>105.32319580911624</v>
      </c>
      <c r="N8" s="66">
        <v>135.01646013260867</v>
      </c>
      <c r="O8" s="142"/>
      <c r="P8" s="703"/>
      <c r="Q8"/>
    </row>
    <row r="9" spans="1:17" s="26" customFormat="1" ht="15.75" customHeight="1">
      <c r="A9" s="27" t="s">
        <v>23</v>
      </c>
      <c r="B9" s="13" t="s">
        <v>143</v>
      </c>
      <c r="C9" s="39">
        <v>122</v>
      </c>
      <c r="D9" s="66">
        <v>99.92175720305315</v>
      </c>
      <c r="E9" s="66">
        <v>100.71961625832179</v>
      </c>
      <c r="F9" s="66">
        <v>100.07364492972323</v>
      </c>
      <c r="G9" s="66">
        <v>99.27878039783417</v>
      </c>
      <c r="H9" s="67">
        <v>99.99844969723308</v>
      </c>
      <c r="I9" s="66">
        <v>99.69267876370306</v>
      </c>
      <c r="J9" s="66">
        <v>107.93938023827357</v>
      </c>
      <c r="K9" s="66">
        <v>121.91468341320244</v>
      </c>
      <c r="L9" s="66">
        <v>114.84341755384493</v>
      </c>
      <c r="M9" s="66">
        <v>111.097539992256</v>
      </c>
      <c r="N9" s="66">
        <v>111.26298069498345</v>
      </c>
      <c r="O9" s="142"/>
      <c r="P9" s="703"/>
      <c r="Q9"/>
    </row>
    <row r="10" spans="1:17" s="26" customFormat="1" ht="15.75" customHeight="1">
      <c r="A10" s="27" t="s">
        <v>24</v>
      </c>
      <c r="B10" s="13" t="s">
        <v>144</v>
      </c>
      <c r="C10" s="39">
        <v>220</v>
      </c>
      <c r="D10" s="66">
        <v>83.9495893262837</v>
      </c>
      <c r="E10" s="66">
        <v>92.60395003290621</v>
      </c>
      <c r="F10" s="66">
        <v>93.96585390300979</v>
      </c>
      <c r="G10" s="66">
        <v>129.48060650511144</v>
      </c>
      <c r="H10" s="67">
        <v>99.9999999418278</v>
      </c>
      <c r="I10" s="66">
        <v>130.68303070546705</v>
      </c>
      <c r="J10" s="66">
        <v>136.1172701660256</v>
      </c>
      <c r="K10" s="66">
        <v>129.4123226838623</v>
      </c>
      <c r="L10" s="66">
        <v>136.51385018887578</v>
      </c>
      <c r="M10" s="66">
        <v>133.1816184360577</v>
      </c>
      <c r="N10" s="66">
        <v>132.87573476477525</v>
      </c>
      <c r="O10" s="142"/>
      <c r="P10" s="703"/>
      <c r="Q10"/>
    </row>
    <row r="11" spans="1:17" s="26" customFormat="1" ht="22.5" customHeight="1">
      <c r="A11" s="27" t="s">
        <v>25</v>
      </c>
      <c r="B11" s="28" t="s">
        <v>145</v>
      </c>
      <c r="C11" s="39">
        <v>638</v>
      </c>
      <c r="D11" s="66">
        <v>92.3036845092638</v>
      </c>
      <c r="E11" s="66">
        <v>97.39941734290703</v>
      </c>
      <c r="F11" s="66">
        <v>100.30473618525663</v>
      </c>
      <c r="G11" s="66">
        <v>109.9921619606794</v>
      </c>
      <c r="H11" s="67">
        <v>99.99999999952672</v>
      </c>
      <c r="I11" s="66">
        <v>105.97091716944722</v>
      </c>
      <c r="J11" s="66">
        <v>99.3999611366695</v>
      </c>
      <c r="K11" s="66">
        <v>99.07284713014154</v>
      </c>
      <c r="L11" s="66">
        <v>99.14434440263572</v>
      </c>
      <c r="M11" s="66">
        <v>100.8970174597235</v>
      </c>
      <c r="N11" s="66">
        <v>87.27135714018034</v>
      </c>
      <c r="O11" s="142"/>
      <c r="P11" s="703"/>
      <c r="Q11"/>
    </row>
    <row r="12" spans="1:17" s="26" customFormat="1" ht="15.75" customHeight="1">
      <c r="A12" s="27" t="s">
        <v>26</v>
      </c>
      <c r="B12" s="13" t="s">
        <v>8</v>
      </c>
      <c r="C12" s="39">
        <v>360</v>
      </c>
      <c r="D12" s="66">
        <v>101.21572690253541</v>
      </c>
      <c r="E12" s="66">
        <v>99.05969394910755</v>
      </c>
      <c r="F12" s="66">
        <v>99.71843572544574</v>
      </c>
      <c r="G12" s="66">
        <v>99.99717546437735</v>
      </c>
      <c r="H12" s="67">
        <v>99.99775801036651</v>
      </c>
      <c r="I12" s="66">
        <v>150.55080957641368</v>
      </c>
      <c r="J12" s="66">
        <v>160.87768759338158</v>
      </c>
      <c r="K12" s="66">
        <v>187.66762400629807</v>
      </c>
      <c r="L12" s="66">
        <v>216.45627916385513</v>
      </c>
      <c r="M12" s="66">
        <v>178.88810008498712</v>
      </c>
      <c r="N12" s="66">
        <v>150.60349252388227</v>
      </c>
      <c r="O12" s="142"/>
      <c r="P12" s="703"/>
      <c r="Q12"/>
    </row>
    <row r="13" spans="1:17" s="187" customFormat="1" ht="15.75" customHeight="1">
      <c r="A13" s="182"/>
      <c r="B13" s="181" t="s">
        <v>170</v>
      </c>
      <c r="C13" s="183">
        <v>144</v>
      </c>
      <c r="D13" s="184">
        <v>104.09396366165844</v>
      </c>
      <c r="E13" s="184">
        <v>100.97111635970664</v>
      </c>
      <c r="F13" s="184">
        <v>98.95172810303494</v>
      </c>
      <c r="G13" s="184">
        <v>95.98319187560001</v>
      </c>
      <c r="H13" s="185">
        <v>100.00000000000001</v>
      </c>
      <c r="I13" s="184">
        <v>193.17986219183481</v>
      </c>
      <c r="J13" s="184">
        <v>185.4526677041614</v>
      </c>
      <c r="K13" s="184">
        <v>206.05284125088502</v>
      </c>
      <c r="L13" s="184">
        <v>268.9845032358124</v>
      </c>
      <c r="M13" s="184">
        <v>213.41746859567337</v>
      </c>
      <c r="N13" s="184">
        <v>127.9277137082392</v>
      </c>
      <c r="O13" s="192"/>
      <c r="P13" s="703"/>
      <c r="Q13" s="186"/>
    </row>
    <row r="14" spans="1:17" s="26" customFormat="1" ht="15.75" customHeight="1">
      <c r="A14" s="27" t="s">
        <v>27</v>
      </c>
      <c r="B14" s="13" t="s">
        <v>146</v>
      </c>
      <c r="C14" s="39">
        <v>177</v>
      </c>
      <c r="D14" s="66">
        <v>99.49427820053175</v>
      </c>
      <c r="E14" s="66">
        <v>94.77716956115172</v>
      </c>
      <c r="F14" s="66">
        <v>104.372981376029</v>
      </c>
      <c r="G14" s="66">
        <v>101.35184204872817</v>
      </c>
      <c r="H14" s="67">
        <v>99.99906779661015</v>
      </c>
      <c r="I14" s="66">
        <v>76.55532861612281</v>
      </c>
      <c r="J14" s="66">
        <v>72.37686124118217</v>
      </c>
      <c r="K14" s="66">
        <v>83.33452665928415</v>
      </c>
      <c r="L14" s="66">
        <v>87.83072427898958</v>
      </c>
      <c r="M14" s="66">
        <v>80.02436019889468</v>
      </c>
      <c r="N14" s="66">
        <v>86.97848643792904</v>
      </c>
      <c r="O14" s="142"/>
      <c r="P14" s="703"/>
      <c r="Q14"/>
    </row>
    <row r="15" spans="1:17" s="26" customFormat="1" ht="15.75" customHeight="1">
      <c r="A15" s="27" t="s">
        <v>89</v>
      </c>
      <c r="B15" s="13" t="s">
        <v>81</v>
      </c>
      <c r="C15" s="39">
        <v>59</v>
      </c>
      <c r="D15" s="66">
        <v>100</v>
      </c>
      <c r="E15" s="66">
        <v>100</v>
      </c>
      <c r="F15" s="66">
        <v>100</v>
      </c>
      <c r="G15" s="66">
        <v>100</v>
      </c>
      <c r="H15" s="67">
        <v>100</v>
      </c>
      <c r="I15" s="66">
        <v>100</v>
      </c>
      <c r="J15" s="66">
        <v>102.20755744829528</v>
      </c>
      <c r="K15" s="66">
        <v>124.56874599317683</v>
      </c>
      <c r="L15" s="66">
        <v>164.75342004166373</v>
      </c>
      <c r="M15" s="66">
        <v>122.88243087078396</v>
      </c>
      <c r="N15" s="66">
        <v>158.68661622269258</v>
      </c>
      <c r="O15" s="142"/>
      <c r="P15" s="703"/>
      <c r="Q15"/>
    </row>
    <row r="16" spans="1:17" s="26" customFormat="1" ht="30.75" customHeight="1">
      <c r="A16" s="193" t="s">
        <v>90</v>
      </c>
      <c r="B16" s="28" t="s">
        <v>88</v>
      </c>
      <c r="C16" s="39">
        <v>47</v>
      </c>
      <c r="D16" s="66">
        <v>101.75498981815934</v>
      </c>
      <c r="E16" s="66">
        <v>98.47082287374221</v>
      </c>
      <c r="F16" s="66">
        <v>85.51021767347665</v>
      </c>
      <c r="G16" s="66">
        <v>114.26396838418718</v>
      </c>
      <c r="H16" s="67">
        <v>99.99999968739135</v>
      </c>
      <c r="I16" s="66">
        <v>101.94470888614956</v>
      </c>
      <c r="J16" s="66">
        <v>94.02180229668664</v>
      </c>
      <c r="K16" s="66">
        <v>97.2750811983423</v>
      </c>
      <c r="L16" s="66">
        <v>100.33888797648119</v>
      </c>
      <c r="M16" s="66">
        <v>98.39512008941493</v>
      </c>
      <c r="N16" s="66">
        <v>106.65657092319566</v>
      </c>
      <c r="O16" s="142"/>
      <c r="P16" s="703"/>
      <c r="Q16"/>
    </row>
    <row r="17" spans="1:17" s="26" customFormat="1" ht="15.75" customHeight="1">
      <c r="A17" s="27" t="s">
        <v>91</v>
      </c>
      <c r="B17" s="28" t="s">
        <v>9</v>
      </c>
      <c r="C17" s="39">
        <v>40</v>
      </c>
      <c r="D17" s="66">
        <v>101.59763387784551</v>
      </c>
      <c r="E17" s="66">
        <v>99.2</v>
      </c>
      <c r="F17" s="66">
        <v>100.3</v>
      </c>
      <c r="G17" s="66">
        <v>98.89677683443055</v>
      </c>
      <c r="H17" s="67">
        <v>99.99860267806902</v>
      </c>
      <c r="I17" s="66">
        <v>94.55386389230067</v>
      </c>
      <c r="J17" s="66">
        <v>104.5682192964869</v>
      </c>
      <c r="K17" s="66">
        <v>101.43866251981461</v>
      </c>
      <c r="L17" s="66">
        <v>99.91824787637628</v>
      </c>
      <c r="M17" s="66">
        <v>100.11974839624463</v>
      </c>
      <c r="N17" s="66">
        <v>102.87212094344542</v>
      </c>
      <c r="O17" s="142"/>
      <c r="P17" s="703"/>
      <c r="Q17"/>
    </row>
    <row r="18" spans="1:17" s="26" customFormat="1" ht="24.75" customHeight="1">
      <c r="A18" s="193" t="s">
        <v>28</v>
      </c>
      <c r="B18" s="28" t="s">
        <v>171</v>
      </c>
      <c r="C18" s="39">
        <v>116</v>
      </c>
      <c r="D18" s="66">
        <v>99.29999030586305</v>
      </c>
      <c r="E18" s="66">
        <v>99.81376882887409</v>
      </c>
      <c r="F18" s="66">
        <v>100.8961961997121</v>
      </c>
      <c r="G18" s="66">
        <v>99.9900440631805</v>
      </c>
      <c r="H18" s="67">
        <v>99.99999984940743</v>
      </c>
      <c r="I18" s="66">
        <v>97.33517902840185</v>
      </c>
      <c r="J18" s="66">
        <v>98.20892643875227</v>
      </c>
      <c r="K18" s="66">
        <v>106.00993232760398</v>
      </c>
      <c r="L18" s="66">
        <v>106.02498281966925</v>
      </c>
      <c r="M18" s="66">
        <v>101.89475515360684</v>
      </c>
      <c r="N18" s="66">
        <v>112.6382143461955</v>
      </c>
      <c r="O18" s="142"/>
      <c r="P18" s="703"/>
      <c r="Q18"/>
    </row>
    <row r="19" spans="1:17" s="74" customFormat="1" ht="24.75" customHeight="1">
      <c r="A19" s="69" t="s">
        <v>122</v>
      </c>
      <c r="B19" s="70" t="s">
        <v>123</v>
      </c>
      <c r="C19" s="71">
        <v>138</v>
      </c>
      <c r="D19" s="72">
        <v>96.20795748643586</v>
      </c>
      <c r="E19" s="72">
        <v>98.73402694285622</v>
      </c>
      <c r="F19" s="72">
        <v>103.42598331478241</v>
      </c>
      <c r="G19" s="72">
        <v>101.63440213546004</v>
      </c>
      <c r="H19" s="73">
        <v>100.00059246988363</v>
      </c>
      <c r="I19" s="72">
        <v>103.63416441008498</v>
      </c>
      <c r="J19" s="72">
        <v>103.53659622885408</v>
      </c>
      <c r="K19" s="72">
        <v>112.30746331697802</v>
      </c>
      <c r="L19" s="72">
        <v>110.8539619456914</v>
      </c>
      <c r="M19" s="72">
        <v>107.58304647540211</v>
      </c>
      <c r="N19" s="72">
        <v>116.41160185750465</v>
      </c>
      <c r="O19" s="190"/>
      <c r="P19" s="703"/>
      <c r="Q19" s="63"/>
    </row>
    <row r="20" spans="1:17" s="26" customFormat="1" ht="24.75" customHeight="1">
      <c r="A20" s="27" t="s">
        <v>121</v>
      </c>
      <c r="B20" s="28" t="s">
        <v>172</v>
      </c>
      <c r="C20" s="39">
        <v>81</v>
      </c>
      <c r="D20" s="66">
        <v>96.23703450462314</v>
      </c>
      <c r="E20" s="66">
        <v>100.51723108782909</v>
      </c>
      <c r="F20" s="66">
        <v>103.14889317010262</v>
      </c>
      <c r="G20" s="66">
        <v>100.09656967940526</v>
      </c>
      <c r="H20" s="67">
        <v>99.99993211049002</v>
      </c>
      <c r="I20" s="66">
        <v>103.50348269028909</v>
      </c>
      <c r="J20" s="66">
        <v>102.18552732182481</v>
      </c>
      <c r="K20" s="66">
        <v>116.833637112438</v>
      </c>
      <c r="L20" s="66">
        <v>112.51697913635898</v>
      </c>
      <c r="M20" s="66">
        <v>108.75990656522772</v>
      </c>
      <c r="N20" s="66">
        <v>117.15197115832943</v>
      </c>
      <c r="O20" s="142"/>
      <c r="P20" s="703"/>
      <c r="Q20"/>
    </row>
    <row r="21" spans="1:17" s="26" customFormat="1" ht="24.75" customHeight="1">
      <c r="A21" s="27" t="s">
        <v>124</v>
      </c>
      <c r="B21" s="28" t="s">
        <v>126</v>
      </c>
      <c r="C21" s="39">
        <v>57</v>
      </c>
      <c r="D21" s="66">
        <v>96.16663751322235</v>
      </c>
      <c r="E21" s="66">
        <v>96.2</v>
      </c>
      <c r="F21" s="66">
        <v>103.81974299406419</v>
      </c>
      <c r="G21" s="66">
        <v>103.81974299406419</v>
      </c>
      <c r="H21" s="67">
        <v>100.00153087533769</v>
      </c>
      <c r="I21" s="66">
        <v>103.8198700119002</v>
      </c>
      <c r="J21" s="66">
        <v>105.45653625463251</v>
      </c>
      <c r="K21" s="66">
        <v>105.87553213395594</v>
      </c>
      <c r="L21" s="66">
        <v>108.49072699053222</v>
      </c>
      <c r="M21" s="66">
        <v>105.91066634775522</v>
      </c>
      <c r="N21" s="66">
        <v>115.35949811422732</v>
      </c>
      <c r="O21" s="142"/>
      <c r="P21" s="703"/>
      <c r="Q21"/>
    </row>
    <row r="22" spans="1:17" s="74" customFormat="1" ht="19.5" customHeight="1">
      <c r="A22" s="75" t="s">
        <v>29</v>
      </c>
      <c r="B22" s="76" t="s">
        <v>10</v>
      </c>
      <c r="C22" s="71">
        <v>288</v>
      </c>
      <c r="D22" s="72">
        <v>102.09379582527926</v>
      </c>
      <c r="E22" s="72">
        <v>99.93243638276584</v>
      </c>
      <c r="F22" s="72">
        <v>98.36337501140673</v>
      </c>
      <c r="G22" s="72">
        <v>99.6103920460277</v>
      </c>
      <c r="H22" s="73">
        <v>99.99999981636988</v>
      </c>
      <c r="I22" s="72">
        <v>91.26281208946774</v>
      </c>
      <c r="J22" s="72">
        <v>115.74090802703469</v>
      </c>
      <c r="K22" s="72">
        <v>132.51863328442153</v>
      </c>
      <c r="L22" s="72">
        <v>147.38302249055846</v>
      </c>
      <c r="M22" s="72">
        <v>121.72634397287061</v>
      </c>
      <c r="N22" s="72">
        <v>153.56868570444945</v>
      </c>
      <c r="O22" s="190"/>
      <c r="P22" s="703"/>
      <c r="Q22" s="63"/>
    </row>
    <row r="23" spans="1:17" s="26" customFormat="1" ht="15.75" customHeight="1">
      <c r="A23" s="27" t="s">
        <v>30</v>
      </c>
      <c r="B23" s="13" t="s">
        <v>148</v>
      </c>
      <c r="C23" s="39">
        <v>98</v>
      </c>
      <c r="D23" s="66">
        <v>100.5100335238547</v>
      </c>
      <c r="E23" s="66">
        <v>100.13913130162102</v>
      </c>
      <c r="F23" s="66">
        <v>99.8514156760329</v>
      </c>
      <c r="G23" s="66">
        <v>99.49941949849138</v>
      </c>
      <c r="H23" s="67">
        <v>100</v>
      </c>
      <c r="I23" s="66">
        <v>94.76672089264031</v>
      </c>
      <c r="J23" s="66">
        <v>164.53518200075797</v>
      </c>
      <c r="K23" s="66">
        <v>202.83642232322637</v>
      </c>
      <c r="L23" s="66">
        <v>223.64750882783383</v>
      </c>
      <c r="M23" s="66">
        <v>171.44645851111463</v>
      </c>
      <c r="N23" s="66">
        <v>238.6974078953361</v>
      </c>
      <c r="O23" s="142"/>
      <c r="P23" s="703"/>
      <c r="Q23"/>
    </row>
    <row r="24" spans="1:17" s="26" customFormat="1" ht="23.25" customHeight="1">
      <c r="A24" s="193" t="s">
        <v>31</v>
      </c>
      <c r="B24" s="28" t="s">
        <v>173</v>
      </c>
      <c r="C24" s="39">
        <v>168</v>
      </c>
      <c r="D24" s="66">
        <v>103.06929585819077</v>
      </c>
      <c r="E24" s="66">
        <v>99.9800253141523</v>
      </c>
      <c r="F24" s="66">
        <v>97.98301447907505</v>
      </c>
      <c r="G24" s="66">
        <v>98.96766368547283</v>
      </c>
      <c r="H24" s="67">
        <v>99.99999983422273</v>
      </c>
      <c r="I24" s="66">
        <v>86.8602468956747</v>
      </c>
      <c r="J24" s="66">
        <v>85.5226254898219</v>
      </c>
      <c r="K24" s="66">
        <v>88.37068971392546</v>
      </c>
      <c r="L24" s="66">
        <v>99.6548034017443</v>
      </c>
      <c r="M24" s="66">
        <v>90.1020913752916</v>
      </c>
      <c r="N24" s="66">
        <v>100.91111915943901</v>
      </c>
      <c r="O24" s="142"/>
      <c r="P24" s="703"/>
      <c r="Q24"/>
    </row>
    <row r="25" spans="1:17" s="26" customFormat="1" ht="38.25" customHeight="1">
      <c r="A25" s="194" t="s">
        <v>93</v>
      </c>
      <c r="B25" s="117" t="s">
        <v>92</v>
      </c>
      <c r="C25" s="42">
        <v>22</v>
      </c>
      <c r="D25" s="118">
        <v>101.69946400757338</v>
      </c>
      <c r="E25" s="118">
        <v>98.64829808636888</v>
      </c>
      <c r="F25" s="118">
        <v>94.63940157042312</v>
      </c>
      <c r="G25" s="118">
        <v>105.01283178383595</v>
      </c>
      <c r="H25" s="119">
        <v>99.99999886205033</v>
      </c>
      <c r="I25" s="118">
        <v>109.27407980975485</v>
      </c>
      <c r="J25" s="118">
        <v>129.142390610074</v>
      </c>
      <c r="K25" s="118">
        <v>156.41459664989688</v>
      </c>
      <c r="L25" s="118">
        <v>172.12943821182148</v>
      </c>
      <c r="M25" s="118">
        <v>141.7401263203868</v>
      </c>
      <c r="N25" s="118">
        <v>176.47124956148846</v>
      </c>
      <c r="O25" s="142"/>
      <c r="P25" s="703"/>
      <c r="Q25"/>
    </row>
    <row r="26" spans="1:17" s="26" customFormat="1" ht="7.5" customHeight="1">
      <c r="A26" s="195"/>
      <c r="B26" s="17"/>
      <c r="C26" s="141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703"/>
      <c r="Q26"/>
    </row>
    <row r="27" spans="1:16" ht="12.75">
      <c r="A27" s="20" t="s">
        <v>61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P27" s="703"/>
    </row>
    <row r="28" spans="1:16" ht="14.25">
      <c r="A28" s="3" t="s">
        <v>85</v>
      </c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P28" s="703"/>
    </row>
    <row r="29" spans="1:13" ht="14.25">
      <c r="A29" s="3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4:13" ht="12.75"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4:13" ht="12.75"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4:13" ht="12.75"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4:13" ht="12.75"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4:13" ht="12.75"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4:13" ht="12.75"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4:13" ht="12.75"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4:13" ht="12.75"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4:13" ht="12.75"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4:13" ht="12.75"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4:13" ht="12.75"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4:13" ht="12.75"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4:13" ht="12.75"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4:13" ht="12.75"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4:13" ht="12.75"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4:13" ht="12.75"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4:13" ht="12.75"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4:13" ht="12.75"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4:13" ht="12.75"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4:13" ht="12.75"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4:13" ht="12.75"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4:13" ht="12.75"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4:13" ht="12.75"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4:13" ht="12.75"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4:13" ht="12.75"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4:13" ht="12.75"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4:13" ht="12.75"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4:13" ht="12.75"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4:13" ht="12.75"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4:13" ht="12.75"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4:13" ht="12.75"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4:13" ht="12.75"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4:13" ht="12.75"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4:13" ht="12.75"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4:13" ht="12.75"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4:13" ht="12.75"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4:13" ht="12.75"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4:13" ht="12.75"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4:13" ht="12.75"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4:13" ht="12.75"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4:13" ht="12.75"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4:13" ht="12.75"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4:13" ht="12.75"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4:13" ht="12.75"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4:13" ht="12.75"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4:13" ht="12.75"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4:13" ht="12.75"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4:13" ht="12.75"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4:13" ht="12.75"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4:13" ht="12.75"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4:13" ht="12.75"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4:13" ht="12.75"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4:13" ht="12.75"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4:13" ht="12.75"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4:13" ht="12.75"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4:13" ht="12.75"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4:13" ht="12.75"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4:13" ht="12.75"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4:13" ht="12.75"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4:13" ht="12.75"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4:13" ht="12.75"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4:13" ht="12.75"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4:13" ht="12.75"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4:13" ht="12.75"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4:13" ht="12.75"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4:13" ht="12.75"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4:13" ht="12.75"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4:13" ht="12.75"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4:13" ht="12.75"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4:13" ht="12.75"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4:13" ht="12.75"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4:13" ht="12.75"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4:13" ht="12.75"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4:13" ht="12.75"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</sheetData>
  <sheetProtection/>
  <mergeCells count="7">
    <mergeCell ref="P1:P28"/>
    <mergeCell ref="A4:A5"/>
    <mergeCell ref="B4:B5"/>
    <mergeCell ref="C4:C5"/>
    <mergeCell ref="D4:H4"/>
    <mergeCell ref="I4:M4"/>
    <mergeCell ref="A2:N2"/>
  </mergeCells>
  <printOptions/>
  <pageMargins left="0.36" right="0.18" top="0.33" bottom="0.28" header="0.22" footer="0.3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M10" sqref="M10"/>
    </sheetView>
  </sheetViews>
  <sheetFormatPr defaultColWidth="8.83203125" defaultRowHeight="12.75"/>
  <cols>
    <col min="1" max="1" width="8.83203125" style="4" customWidth="1"/>
    <col min="2" max="2" width="45.66015625" style="4" customWidth="1"/>
    <col min="3" max="3" width="9" style="4" customWidth="1"/>
    <col min="4" max="14" width="7.83203125" style="4" customWidth="1"/>
    <col min="15" max="15" width="3.16015625" style="4" customWidth="1"/>
    <col min="16" max="16" width="3.66015625" style="8" customWidth="1"/>
    <col min="17" max="16384" width="8.83203125" style="4" customWidth="1"/>
  </cols>
  <sheetData>
    <row r="1" spans="1:16" ht="18" customHeight="1">
      <c r="A1" s="21" t="s">
        <v>197</v>
      </c>
      <c r="B1" s="2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702">
        <v>18</v>
      </c>
    </row>
    <row r="2" spans="2:16" ht="21.75" customHeight="1">
      <c r="B2" s="265"/>
      <c r="C2" s="265"/>
      <c r="D2" s="265"/>
      <c r="E2" s="265"/>
      <c r="F2" s="265"/>
      <c r="G2" s="265"/>
      <c r="H2" s="265"/>
      <c r="I2" s="265"/>
      <c r="J2" s="265"/>
      <c r="K2" s="736" t="s">
        <v>80</v>
      </c>
      <c r="L2" s="736"/>
      <c r="M2" s="736"/>
      <c r="N2" s="736"/>
      <c r="O2" s="22"/>
      <c r="P2" s="702"/>
    </row>
    <row r="3" spans="1:16" ht="23.25" customHeight="1">
      <c r="A3" s="708" t="s">
        <v>21</v>
      </c>
      <c r="B3" s="710" t="s">
        <v>5</v>
      </c>
      <c r="C3" s="700" t="s">
        <v>4</v>
      </c>
      <c r="D3" s="660">
        <v>2007</v>
      </c>
      <c r="E3" s="661"/>
      <c r="F3" s="661"/>
      <c r="G3" s="661"/>
      <c r="H3" s="678"/>
      <c r="I3" s="660">
        <v>2008</v>
      </c>
      <c r="J3" s="661"/>
      <c r="K3" s="661"/>
      <c r="L3" s="661"/>
      <c r="M3" s="678"/>
      <c r="N3" s="5">
        <v>2009</v>
      </c>
      <c r="O3" s="188"/>
      <c r="P3" s="702"/>
    </row>
    <row r="4" spans="1:16" ht="19.5" customHeight="1">
      <c r="A4" s="709"/>
      <c r="B4" s="711"/>
      <c r="C4" s="701"/>
      <c r="D4" s="9" t="s">
        <v>58</v>
      </c>
      <c r="E4" s="9" t="s">
        <v>60</v>
      </c>
      <c r="F4" s="9" t="s">
        <v>59</v>
      </c>
      <c r="G4" s="9" t="s">
        <v>64</v>
      </c>
      <c r="H4" s="43" t="s">
        <v>62</v>
      </c>
      <c r="I4" s="9" t="s">
        <v>58</v>
      </c>
      <c r="J4" s="9" t="s">
        <v>1</v>
      </c>
      <c r="K4" s="9" t="s">
        <v>59</v>
      </c>
      <c r="L4" s="9" t="s">
        <v>141</v>
      </c>
      <c r="M4" s="43" t="s">
        <v>62</v>
      </c>
      <c r="N4" s="9" t="s">
        <v>133</v>
      </c>
      <c r="O4" s="189"/>
      <c r="P4" s="702"/>
    </row>
    <row r="5" spans="1:16" ht="32.25" customHeight="1">
      <c r="A5" s="130" t="s">
        <v>32</v>
      </c>
      <c r="B5" s="131" t="s">
        <v>17</v>
      </c>
      <c r="C5" s="71">
        <v>2004</v>
      </c>
      <c r="D5" s="72">
        <v>87.1199900639071</v>
      </c>
      <c r="E5" s="72">
        <v>97.54736825834271</v>
      </c>
      <c r="F5" s="72">
        <v>105.02808494087076</v>
      </c>
      <c r="G5" s="72">
        <v>110.30491433624447</v>
      </c>
      <c r="H5" s="73">
        <v>100.00008939984126</v>
      </c>
      <c r="I5" s="72">
        <v>110.72276437513891</v>
      </c>
      <c r="J5" s="72">
        <v>144.67701068360134</v>
      </c>
      <c r="K5" s="72">
        <v>166.75600360601698</v>
      </c>
      <c r="L5" s="72">
        <v>100.38889094196419</v>
      </c>
      <c r="M5" s="73">
        <v>130.63616740168035</v>
      </c>
      <c r="N5" s="72">
        <v>78.51277996381256</v>
      </c>
      <c r="O5" s="190"/>
      <c r="P5" s="702"/>
    </row>
    <row r="6" spans="1:16" ht="24" customHeight="1">
      <c r="A6" s="12" t="s">
        <v>33</v>
      </c>
      <c r="B6" s="13" t="s">
        <v>156</v>
      </c>
      <c r="C6" s="39">
        <v>145</v>
      </c>
      <c r="D6" s="66">
        <v>98</v>
      </c>
      <c r="E6" s="66">
        <v>94.45494226984508</v>
      </c>
      <c r="F6" s="66">
        <v>99</v>
      </c>
      <c r="G6" s="66">
        <v>108.55</v>
      </c>
      <c r="H6" s="67">
        <v>100.00123556746128</v>
      </c>
      <c r="I6" s="66">
        <v>110.73792264284602</v>
      </c>
      <c r="J6" s="66">
        <v>156.71080568870866</v>
      </c>
      <c r="K6" s="66">
        <v>233.80398401211062</v>
      </c>
      <c r="L6" s="66">
        <v>158.61705128599067</v>
      </c>
      <c r="M6" s="67">
        <v>164.967440907414</v>
      </c>
      <c r="N6" s="66">
        <v>140.33860336415978</v>
      </c>
      <c r="O6" s="142"/>
      <c r="P6" s="702"/>
    </row>
    <row r="7" spans="1:16" ht="24" customHeight="1">
      <c r="A7" s="12" t="s">
        <v>34</v>
      </c>
      <c r="B7" s="28" t="s">
        <v>157</v>
      </c>
      <c r="C7" s="39">
        <v>1725</v>
      </c>
      <c r="D7" s="66">
        <v>85.57022672791726</v>
      </c>
      <c r="E7" s="66">
        <v>97.87352541713449</v>
      </c>
      <c r="F7" s="66">
        <v>106.29353384254395</v>
      </c>
      <c r="G7" s="66">
        <v>110.26271401240427</v>
      </c>
      <c r="H7" s="67">
        <v>99.99999999999999</v>
      </c>
      <c r="I7" s="66">
        <v>110.58745260646076</v>
      </c>
      <c r="J7" s="66">
        <v>145.95467931023404</v>
      </c>
      <c r="K7" s="66">
        <v>163.85482909289775</v>
      </c>
      <c r="L7" s="66">
        <v>93.38264228803473</v>
      </c>
      <c r="M7" s="67">
        <v>128.44490082440683</v>
      </c>
      <c r="N7" s="66">
        <v>72.554171654228</v>
      </c>
      <c r="O7" s="142"/>
      <c r="P7" s="702"/>
    </row>
    <row r="8" spans="1:16" ht="24" customHeight="1">
      <c r="A8" s="12" t="s">
        <v>35</v>
      </c>
      <c r="B8" s="13" t="s">
        <v>155</v>
      </c>
      <c r="C8" s="39">
        <v>134</v>
      </c>
      <c r="D8" s="66">
        <v>95.29715658516831</v>
      </c>
      <c r="E8" s="66">
        <v>96.6949851942855</v>
      </c>
      <c r="F8" s="66">
        <v>95.26071897848257</v>
      </c>
      <c r="G8" s="66">
        <v>112.74713924206361</v>
      </c>
      <c r="H8" s="67">
        <v>99.99999999999999</v>
      </c>
      <c r="I8" s="66">
        <v>112.44824834642466</v>
      </c>
      <c r="J8" s="66">
        <v>115.20776697701996</v>
      </c>
      <c r="K8" s="66">
        <v>131.55129372726387</v>
      </c>
      <c r="L8" s="66">
        <v>127.57318704752008</v>
      </c>
      <c r="M8" s="67">
        <v>121.69512402455715</v>
      </c>
      <c r="N8" s="66">
        <v>88.31766758308885</v>
      </c>
      <c r="O8" s="142"/>
      <c r="P8" s="702"/>
    </row>
    <row r="9" spans="1:16" s="63" customFormat="1" ht="24" customHeight="1">
      <c r="A9" s="121" t="s">
        <v>36</v>
      </c>
      <c r="B9" s="122" t="s">
        <v>18</v>
      </c>
      <c r="C9" s="71">
        <v>104</v>
      </c>
      <c r="D9" s="72">
        <v>96.56356489249939</v>
      </c>
      <c r="E9" s="72">
        <v>93.66644557137448</v>
      </c>
      <c r="F9" s="72">
        <v>101.14876834342861</v>
      </c>
      <c r="G9" s="72">
        <v>108.62122119150193</v>
      </c>
      <c r="H9" s="73">
        <v>99.9999999997011</v>
      </c>
      <c r="I9" s="72">
        <v>126.1775683633991</v>
      </c>
      <c r="J9" s="72">
        <v>153.2338021253875</v>
      </c>
      <c r="K9" s="72">
        <v>150.77988176623714</v>
      </c>
      <c r="L9" s="72">
        <v>144.85101350862192</v>
      </c>
      <c r="M9" s="73">
        <v>143.76056644091142</v>
      </c>
      <c r="N9" s="72">
        <v>144.8907707009958</v>
      </c>
      <c r="O9" s="190"/>
      <c r="P9" s="702"/>
    </row>
    <row r="10" spans="1:16" ht="24" customHeight="1">
      <c r="A10" s="12" t="s">
        <v>37</v>
      </c>
      <c r="B10" s="65" t="s">
        <v>150</v>
      </c>
      <c r="C10" s="39">
        <v>104</v>
      </c>
      <c r="D10" s="66">
        <v>96.56356489249939</v>
      </c>
      <c r="E10" s="66">
        <v>93.66644557137448</v>
      </c>
      <c r="F10" s="66">
        <v>101.14876834342861</v>
      </c>
      <c r="G10" s="66">
        <v>108.62122119150193</v>
      </c>
      <c r="H10" s="67">
        <v>99.9999999997011</v>
      </c>
      <c r="I10" s="66">
        <v>126.1775683633991</v>
      </c>
      <c r="J10" s="66">
        <v>153.2338021253875</v>
      </c>
      <c r="K10" s="66">
        <v>150.77988176623714</v>
      </c>
      <c r="L10" s="66">
        <v>144.85101350862192</v>
      </c>
      <c r="M10" s="67">
        <v>143.76056644091142</v>
      </c>
      <c r="N10" s="66">
        <v>144.8907707009958</v>
      </c>
      <c r="O10" s="142"/>
      <c r="P10" s="702"/>
    </row>
    <row r="11" spans="1:16" s="26" customFormat="1" ht="24" customHeight="1">
      <c r="A11" s="132" t="s">
        <v>38</v>
      </c>
      <c r="B11" s="133" t="s">
        <v>19</v>
      </c>
      <c r="C11" s="38">
        <v>851</v>
      </c>
      <c r="D11" s="115">
        <v>101.78694321479672</v>
      </c>
      <c r="E11" s="55">
        <v>99.54848235718063</v>
      </c>
      <c r="F11" s="55">
        <v>99.09692210495673</v>
      </c>
      <c r="G11" s="55">
        <v>99.56529216861826</v>
      </c>
      <c r="H11" s="56">
        <v>99.99940996138808</v>
      </c>
      <c r="I11" s="55">
        <v>93.79599356166892</v>
      </c>
      <c r="J11" s="55">
        <v>93.8384332842843</v>
      </c>
      <c r="K11" s="55">
        <v>103.56273514695553</v>
      </c>
      <c r="L11" s="55">
        <v>110.91002779783035</v>
      </c>
      <c r="M11" s="73">
        <v>100.52679744768477</v>
      </c>
      <c r="N11" s="55">
        <v>112.37502858523399</v>
      </c>
      <c r="O11" s="191"/>
      <c r="P11" s="702"/>
    </row>
    <row r="12" spans="1:16" s="26" customFormat="1" ht="24" customHeight="1">
      <c r="A12" s="12" t="s">
        <v>94</v>
      </c>
      <c r="B12" s="13" t="s">
        <v>82</v>
      </c>
      <c r="C12" s="68">
        <v>61</v>
      </c>
      <c r="D12" s="98">
        <v>102.45524544414369</v>
      </c>
      <c r="E12" s="66">
        <v>99.72115874482054</v>
      </c>
      <c r="F12" s="66">
        <v>98.73963444536358</v>
      </c>
      <c r="G12" s="66">
        <v>99.08396136567221</v>
      </c>
      <c r="H12" s="67">
        <v>100.00000000000001</v>
      </c>
      <c r="I12" s="66">
        <v>93.31355828652681</v>
      </c>
      <c r="J12" s="66">
        <v>95.38183072730686</v>
      </c>
      <c r="K12" s="66">
        <v>101.69006167168601</v>
      </c>
      <c r="L12" s="66">
        <v>112.1348374976253</v>
      </c>
      <c r="M12" s="67">
        <v>100.63007204578625</v>
      </c>
      <c r="N12" s="66">
        <v>119.67370980192634</v>
      </c>
      <c r="O12" s="142"/>
      <c r="P12" s="702"/>
    </row>
    <row r="13" spans="1:16" s="26" customFormat="1" ht="24" customHeight="1">
      <c r="A13" s="12" t="s">
        <v>39</v>
      </c>
      <c r="B13" s="13" t="s">
        <v>208</v>
      </c>
      <c r="C13" s="68">
        <v>225</v>
      </c>
      <c r="D13" s="98">
        <v>103.32068856694166</v>
      </c>
      <c r="E13" s="66">
        <v>99.15</v>
      </c>
      <c r="F13" s="66">
        <v>99.02639486363255</v>
      </c>
      <c r="G13" s="66">
        <v>98.48874927784733</v>
      </c>
      <c r="H13" s="67">
        <v>99.99645817710538</v>
      </c>
      <c r="I13" s="66">
        <v>92.95178196171122</v>
      </c>
      <c r="J13" s="66">
        <v>90.44246818080548</v>
      </c>
      <c r="K13" s="66">
        <v>92.6051863417554</v>
      </c>
      <c r="L13" s="66">
        <v>92.50206492203549</v>
      </c>
      <c r="M13" s="67">
        <v>92.1253753515769</v>
      </c>
      <c r="N13" s="66">
        <v>95.46951850186178</v>
      </c>
      <c r="O13" s="142"/>
      <c r="P13" s="702"/>
    </row>
    <row r="14" spans="1:16" s="26" customFormat="1" ht="24" customHeight="1">
      <c r="A14" s="12" t="s">
        <v>40</v>
      </c>
      <c r="B14" s="65" t="s">
        <v>101</v>
      </c>
      <c r="C14" s="68">
        <v>147</v>
      </c>
      <c r="D14" s="98">
        <v>99.44132823174259</v>
      </c>
      <c r="E14" s="66">
        <v>99.89142857142858</v>
      </c>
      <c r="F14" s="66">
        <v>97.16156487311</v>
      </c>
      <c r="G14" s="66">
        <v>103.51460033931495</v>
      </c>
      <c r="H14" s="67">
        <v>100.00223050389903</v>
      </c>
      <c r="I14" s="66">
        <v>98.92692459168234</v>
      </c>
      <c r="J14" s="66">
        <v>103.96872623776487</v>
      </c>
      <c r="K14" s="66">
        <v>103.46605213053103</v>
      </c>
      <c r="L14" s="66">
        <v>108.18265785135779</v>
      </c>
      <c r="M14" s="67">
        <v>103.636090202834</v>
      </c>
      <c r="N14" s="66">
        <v>115.0251201838513</v>
      </c>
      <c r="O14" s="142"/>
      <c r="P14" s="702"/>
    </row>
    <row r="15" spans="1:16" s="26" customFormat="1" ht="24" customHeight="1">
      <c r="A15" s="12" t="s">
        <v>95</v>
      </c>
      <c r="B15" s="28" t="s">
        <v>97</v>
      </c>
      <c r="C15" s="68">
        <v>49</v>
      </c>
      <c r="D15" s="98">
        <v>101.86902966743219</v>
      </c>
      <c r="E15" s="66">
        <v>99.64746652788052</v>
      </c>
      <c r="F15" s="66">
        <v>100.15518745409622</v>
      </c>
      <c r="G15" s="66">
        <v>98.32831635059108</v>
      </c>
      <c r="H15" s="67">
        <v>100</v>
      </c>
      <c r="I15" s="66">
        <v>92.02195578615873</v>
      </c>
      <c r="J15" s="66">
        <v>88.34109270603815</v>
      </c>
      <c r="K15" s="66">
        <v>192.42638254900598</v>
      </c>
      <c r="L15" s="66">
        <v>217.44182743170256</v>
      </c>
      <c r="M15" s="67">
        <v>147.55781461822636</v>
      </c>
      <c r="N15" s="66">
        <v>230.48833101707444</v>
      </c>
      <c r="O15" s="142"/>
      <c r="P15" s="702"/>
    </row>
    <row r="16" spans="1:16" s="26" customFormat="1" ht="24" customHeight="1">
      <c r="A16" s="12" t="s">
        <v>96</v>
      </c>
      <c r="B16" s="13" t="s">
        <v>99</v>
      </c>
      <c r="C16" s="68">
        <v>157</v>
      </c>
      <c r="D16" s="98">
        <v>102.57839015262986</v>
      </c>
      <c r="E16" s="66">
        <v>99.6990855046002</v>
      </c>
      <c r="F16" s="66">
        <v>99.26230577488363</v>
      </c>
      <c r="G16" s="66">
        <v>98.46021845972942</v>
      </c>
      <c r="H16" s="67">
        <v>99.99999997296078</v>
      </c>
      <c r="I16" s="66">
        <v>91.25648954658482</v>
      </c>
      <c r="J16" s="66">
        <v>91.27746631952837</v>
      </c>
      <c r="K16" s="66">
        <v>100.7069578181528</v>
      </c>
      <c r="L16" s="66">
        <v>109.72152654883973</v>
      </c>
      <c r="M16" s="67">
        <v>98.24061005827643</v>
      </c>
      <c r="N16" s="66">
        <v>95.33487796023589</v>
      </c>
      <c r="O16" s="142"/>
      <c r="P16" s="702"/>
    </row>
    <row r="17" spans="1:16" s="26" customFormat="1" ht="24" customHeight="1">
      <c r="A17" s="12" t="s">
        <v>98</v>
      </c>
      <c r="B17" s="13" t="s">
        <v>100</v>
      </c>
      <c r="C17" s="68">
        <v>81</v>
      </c>
      <c r="D17" s="98">
        <v>102.66316409264016</v>
      </c>
      <c r="E17" s="66">
        <v>99.80209380697352</v>
      </c>
      <c r="F17" s="66">
        <v>99.3198404495448</v>
      </c>
      <c r="G17" s="66">
        <v>98.20847078003375</v>
      </c>
      <c r="H17" s="67">
        <v>99.99839228229806</v>
      </c>
      <c r="I17" s="66">
        <v>91.05826236604621</v>
      </c>
      <c r="J17" s="66">
        <v>88.80305737101386</v>
      </c>
      <c r="K17" s="66">
        <v>91.36581307115308</v>
      </c>
      <c r="L17" s="66">
        <v>96.89662350413053</v>
      </c>
      <c r="M17" s="67">
        <v>92.03093907808591</v>
      </c>
      <c r="N17" s="66">
        <v>97.50252563702779</v>
      </c>
      <c r="O17" s="142"/>
      <c r="P17" s="702"/>
    </row>
    <row r="18" spans="1:16" s="26" customFormat="1" ht="24" customHeight="1">
      <c r="A18" s="116" t="s">
        <v>41</v>
      </c>
      <c r="B18" s="36" t="s">
        <v>152</v>
      </c>
      <c r="C18" s="134">
        <v>131</v>
      </c>
      <c r="D18" s="135">
        <v>99.95253837328463</v>
      </c>
      <c r="E18" s="118">
        <v>99.39332763414828</v>
      </c>
      <c r="F18" s="118">
        <v>100.82428138294601</v>
      </c>
      <c r="G18" s="118">
        <v>99.83281849048836</v>
      </c>
      <c r="H18" s="119">
        <v>100.00074147021682</v>
      </c>
      <c r="I18" s="118">
        <v>95.11290584087367</v>
      </c>
      <c r="J18" s="118">
        <v>95.82392023750857</v>
      </c>
      <c r="K18" s="118">
        <v>101.08855936556198</v>
      </c>
      <c r="L18" s="118">
        <v>115.25830183843566</v>
      </c>
      <c r="M18" s="119">
        <v>101.82092182059498</v>
      </c>
      <c r="N18" s="118">
        <v>120.47717604563842</v>
      </c>
      <c r="O18" s="142"/>
      <c r="P18" s="702"/>
    </row>
    <row r="19" spans="1:16" s="26" customFormat="1" ht="24" customHeight="1">
      <c r="A19" s="196"/>
      <c r="B19" s="15"/>
      <c r="C19" s="197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702"/>
    </row>
    <row r="20" spans="1:16" ht="18.75" customHeight="1">
      <c r="A20" s="20" t="s">
        <v>61</v>
      </c>
      <c r="P20" s="702"/>
    </row>
    <row r="21" spans="1:16" ht="18.75" customHeight="1">
      <c r="A21" s="3" t="s">
        <v>85</v>
      </c>
      <c r="P21" s="702"/>
    </row>
    <row r="22" ht="24" customHeight="1">
      <c r="A22" s="3"/>
    </row>
    <row r="23" ht="24" customHeight="1"/>
    <row r="24" ht="16.5" customHeight="1"/>
    <row r="25" ht="9.75" customHeight="1"/>
    <row r="26" ht="15" customHeight="1"/>
    <row r="27" ht="18" customHeight="1"/>
    <row r="28" ht="12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9.5" customHeight="1"/>
    <row r="36" ht="12.75" customHeight="1"/>
    <row r="37" ht="12" customHeight="1"/>
    <row r="38" ht="11.25" customHeight="1"/>
    <row r="39" ht="12.75" customHeight="1"/>
    <row r="40" ht="12" customHeight="1"/>
    <row r="41" ht="16.5" customHeight="1"/>
    <row r="42" ht="16.5" customHeight="1"/>
    <row r="43" ht="18" customHeight="1"/>
    <row r="44" spans="1:15" ht="14.25" customHeight="1">
      <c r="A44" s="20" t="s">
        <v>61</v>
      </c>
      <c r="B44" s="31"/>
      <c r="C44" s="3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2" customHeight="1">
      <c r="A45" s="3" t="s">
        <v>12</v>
      </c>
      <c r="B45" s="31"/>
      <c r="C45" s="3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ht="14.25">
      <c r="A46" s="3" t="s">
        <v>13</v>
      </c>
    </row>
  </sheetData>
  <sheetProtection/>
  <mergeCells count="7">
    <mergeCell ref="P1:P21"/>
    <mergeCell ref="A3:A4"/>
    <mergeCell ref="B3:B4"/>
    <mergeCell ref="C3:C4"/>
    <mergeCell ref="D3:H3"/>
    <mergeCell ref="I3:M3"/>
    <mergeCell ref="K2:N2"/>
  </mergeCells>
  <printOptions/>
  <pageMargins left="0.44" right="0.25" top="0.89" bottom="0.25" header="0.27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K7" sqref="K7"/>
    </sheetView>
  </sheetViews>
  <sheetFormatPr defaultColWidth="8.83203125" defaultRowHeight="12.75"/>
  <cols>
    <col min="1" max="1" width="8.83203125" style="4" customWidth="1"/>
    <col min="2" max="2" width="44.83203125" style="4" customWidth="1"/>
    <col min="3" max="13" width="7.33203125" style="4" customWidth="1"/>
    <col min="14" max="14" width="8.83203125" style="4" customWidth="1"/>
    <col min="15" max="15" width="4.5" style="4" customWidth="1"/>
    <col min="16" max="16" width="4" style="8" customWidth="1"/>
    <col min="17" max="16384" width="8.83203125" style="4" customWidth="1"/>
  </cols>
  <sheetData>
    <row r="1" spans="1:15" ht="29.25" customHeight="1">
      <c r="A1" s="21" t="s">
        <v>197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8.75" customHeight="1">
      <c r="A2" s="737" t="s">
        <v>80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6"/>
    </row>
    <row r="3" spans="1:15" ht="12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6"/>
    </row>
    <row r="4" spans="1:16" ht="23.25" customHeight="1">
      <c r="A4" s="708" t="s">
        <v>21</v>
      </c>
      <c r="B4" s="715" t="s">
        <v>5</v>
      </c>
      <c r="C4" s="700" t="s">
        <v>4</v>
      </c>
      <c r="D4" s="660">
        <v>2007</v>
      </c>
      <c r="E4" s="661"/>
      <c r="F4" s="661"/>
      <c r="G4" s="661"/>
      <c r="H4" s="678"/>
      <c r="I4" s="660">
        <v>2008</v>
      </c>
      <c r="J4" s="661"/>
      <c r="K4" s="661"/>
      <c r="L4" s="661"/>
      <c r="M4" s="661"/>
      <c r="N4" s="5">
        <v>2009</v>
      </c>
      <c r="O4" s="198"/>
      <c r="P4" s="712">
        <v>19</v>
      </c>
    </row>
    <row r="5" spans="1:16" ht="27" customHeight="1">
      <c r="A5" s="714"/>
      <c r="B5" s="706"/>
      <c r="C5" s="716"/>
      <c r="D5" s="9" t="s">
        <v>58</v>
      </c>
      <c r="E5" s="9" t="s">
        <v>60</v>
      </c>
      <c r="F5" s="9" t="s">
        <v>59</v>
      </c>
      <c r="G5" s="9" t="s">
        <v>64</v>
      </c>
      <c r="H5" s="5" t="s">
        <v>62</v>
      </c>
      <c r="I5" s="9" t="s">
        <v>58</v>
      </c>
      <c r="J5" s="9" t="s">
        <v>60</v>
      </c>
      <c r="K5" s="9" t="s">
        <v>59</v>
      </c>
      <c r="L5" s="9" t="s">
        <v>3</v>
      </c>
      <c r="M5" s="5" t="s">
        <v>62</v>
      </c>
      <c r="N5" s="9" t="s">
        <v>134</v>
      </c>
      <c r="O5" s="199"/>
      <c r="P5" s="713"/>
    </row>
    <row r="6" spans="1:16" ht="27" customHeight="1">
      <c r="A6" s="121" t="s">
        <v>42</v>
      </c>
      <c r="B6" s="122" t="s">
        <v>11</v>
      </c>
      <c r="C6" s="71">
        <v>2141</v>
      </c>
      <c r="D6" s="99">
        <v>106.29857241477734</v>
      </c>
      <c r="E6" s="72">
        <v>98.18359406849511</v>
      </c>
      <c r="F6" s="72">
        <v>98.05310580032263</v>
      </c>
      <c r="G6" s="72">
        <v>97.4627081717257</v>
      </c>
      <c r="H6" s="73">
        <v>99.99949511383019</v>
      </c>
      <c r="I6" s="72">
        <v>89.68930068768879</v>
      </c>
      <c r="J6" s="72">
        <v>93.0463738224398</v>
      </c>
      <c r="K6" s="72">
        <v>105.36328512955443</v>
      </c>
      <c r="L6" s="72">
        <v>108.84592636568944</v>
      </c>
      <c r="M6" s="73">
        <v>99.23622150134311</v>
      </c>
      <c r="N6" s="72">
        <v>102.76198715785011</v>
      </c>
      <c r="O6" s="200"/>
      <c r="P6" s="713"/>
    </row>
    <row r="7" spans="1:16" ht="22.5" customHeight="1">
      <c r="A7" s="12" t="s">
        <v>102</v>
      </c>
      <c r="B7" s="13" t="s">
        <v>105</v>
      </c>
      <c r="C7" s="68">
        <v>27</v>
      </c>
      <c r="D7" s="98">
        <v>101.01909043337261</v>
      </c>
      <c r="E7" s="66">
        <v>98.99528625276754</v>
      </c>
      <c r="F7" s="66">
        <v>99.00609242086945</v>
      </c>
      <c r="G7" s="66">
        <v>100.97953089229689</v>
      </c>
      <c r="H7" s="67">
        <v>99.99999999982663</v>
      </c>
      <c r="I7" s="66">
        <v>97.58066002883886</v>
      </c>
      <c r="J7" s="66">
        <v>100.71596262268373</v>
      </c>
      <c r="K7" s="66">
        <v>94.49444112825425</v>
      </c>
      <c r="L7" s="66">
        <v>104.12807892287832</v>
      </c>
      <c r="M7" s="67">
        <v>99.22978567566379</v>
      </c>
      <c r="N7" s="66">
        <v>110.20661538452032</v>
      </c>
      <c r="O7" s="201"/>
      <c r="P7" s="713"/>
    </row>
    <row r="8" spans="1:16" ht="22.5" customHeight="1">
      <c r="A8" s="12" t="s">
        <v>103</v>
      </c>
      <c r="B8" s="13" t="s">
        <v>106</v>
      </c>
      <c r="C8" s="68">
        <v>70</v>
      </c>
      <c r="D8" s="98">
        <v>103.81369704940664</v>
      </c>
      <c r="E8" s="66">
        <v>98.72821412957448</v>
      </c>
      <c r="F8" s="66">
        <v>98.19238232710387</v>
      </c>
      <c r="G8" s="66">
        <v>99.25744029589218</v>
      </c>
      <c r="H8" s="67">
        <v>99.9979334504943</v>
      </c>
      <c r="I8" s="66">
        <v>91.40186414307783</v>
      </c>
      <c r="J8" s="66">
        <v>92.70986614409637</v>
      </c>
      <c r="K8" s="66">
        <v>103.84516047993313</v>
      </c>
      <c r="L8" s="66">
        <v>108.72191454841169</v>
      </c>
      <c r="M8" s="67">
        <v>99.16970132887975</v>
      </c>
      <c r="N8" s="66">
        <v>112.15160138804508</v>
      </c>
      <c r="O8" s="201"/>
      <c r="P8" s="713"/>
    </row>
    <row r="9" spans="1:16" ht="22.5" customHeight="1">
      <c r="A9" s="12" t="s">
        <v>104</v>
      </c>
      <c r="B9" s="13" t="s">
        <v>107</v>
      </c>
      <c r="C9" s="68">
        <v>50</v>
      </c>
      <c r="D9" s="98">
        <v>101.37507420554634</v>
      </c>
      <c r="E9" s="66">
        <v>100.3428599120437</v>
      </c>
      <c r="F9" s="66">
        <v>99.35910638349428</v>
      </c>
      <c r="G9" s="66">
        <v>98.9229594989157</v>
      </c>
      <c r="H9" s="67">
        <v>100.00000000000001</v>
      </c>
      <c r="I9" s="66">
        <v>91.72653590336924</v>
      </c>
      <c r="J9" s="66">
        <v>88.05805599641391</v>
      </c>
      <c r="K9" s="66">
        <v>96.60168885765862</v>
      </c>
      <c r="L9" s="66">
        <v>109.1578730570262</v>
      </c>
      <c r="M9" s="67">
        <v>96.386038453617</v>
      </c>
      <c r="N9" s="66">
        <v>115.70976847869547</v>
      </c>
      <c r="O9" s="201"/>
      <c r="P9" s="713"/>
    </row>
    <row r="10" spans="1:16" ht="22.5" customHeight="1">
      <c r="A10" s="12" t="s">
        <v>43</v>
      </c>
      <c r="B10" s="13" t="s">
        <v>162</v>
      </c>
      <c r="C10" s="39">
        <v>151</v>
      </c>
      <c r="D10" s="98">
        <v>101.76966362121648</v>
      </c>
      <c r="E10" s="66">
        <v>98.59795510836099</v>
      </c>
      <c r="F10" s="66">
        <v>106.92571265708082</v>
      </c>
      <c r="G10" s="66">
        <v>92.69782441968584</v>
      </c>
      <c r="H10" s="67">
        <v>99.99778895158605</v>
      </c>
      <c r="I10" s="66">
        <v>77.76075584310625</v>
      </c>
      <c r="J10" s="66">
        <v>97.78787540627438</v>
      </c>
      <c r="K10" s="66">
        <v>102.04483795556594</v>
      </c>
      <c r="L10" s="66">
        <v>99.76257113549724</v>
      </c>
      <c r="M10" s="67">
        <v>94.33901008511096</v>
      </c>
      <c r="N10" s="66">
        <v>95.73561265570893</v>
      </c>
      <c r="O10" s="201"/>
      <c r="P10" s="713"/>
    </row>
    <row r="11" spans="1:16" ht="21.75" customHeight="1">
      <c r="A11" s="12" t="s">
        <v>44</v>
      </c>
      <c r="B11" s="13" t="s">
        <v>161</v>
      </c>
      <c r="C11" s="39">
        <v>813</v>
      </c>
      <c r="D11" s="98">
        <v>103.48301699242174</v>
      </c>
      <c r="E11" s="66">
        <v>99.0748427445146</v>
      </c>
      <c r="F11" s="66">
        <v>99.00597960811783</v>
      </c>
      <c r="G11" s="66">
        <v>98.43147152106845</v>
      </c>
      <c r="H11" s="67">
        <v>99.99882771653064</v>
      </c>
      <c r="I11" s="66">
        <v>89.60980924496785</v>
      </c>
      <c r="J11" s="66">
        <v>91.18441671615383</v>
      </c>
      <c r="K11" s="66">
        <v>96.578373175246</v>
      </c>
      <c r="L11" s="66">
        <v>98.69111084035883</v>
      </c>
      <c r="M11" s="67">
        <v>94.01592749418162</v>
      </c>
      <c r="N11" s="66">
        <v>98.51247986903103</v>
      </c>
      <c r="O11" s="201"/>
      <c r="P11" s="713"/>
    </row>
    <row r="12" spans="1:16" s="634" customFormat="1" ht="9.75" customHeight="1">
      <c r="A12" s="631"/>
      <c r="B12" s="33" t="s">
        <v>174</v>
      </c>
      <c r="C12" s="40"/>
      <c r="D12" s="632"/>
      <c r="E12" s="57"/>
      <c r="F12" s="57"/>
      <c r="G12" s="57"/>
      <c r="H12" s="58"/>
      <c r="I12" s="57"/>
      <c r="J12" s="57"/>
      <c r="K12" s="57"/>
      <c r="L12" s="57"/>
      <c r="M12" s="58"/>
      <c r="N12" s="57"/>
      <c r="O12" s="633"/>
      <c r="P12" s="713"/>
    </row>
    <row r="13" spans="1:16" s="634" customFormat="1" ht="15.75" customHeight="1">
      <c r="A13" s="124"/>
      <c r="B13" s="33" t="s">
        <v>175</v>
      </c>
      <c r="C13" s="41">
        <v>406</v>
      </c>
      <c r="D13" s="100">
        <v>103.7265784897921</v>
      </c>
      <c r="E13" s="59">
        <v>99.46864882853667</v>
      </c>
      <c r="F13" s="59">
        <v>99.3809426199908</v>
      </c>
      <c r="G13" s="59">
        <v>97.41747391970364</v>
      </c>
      <c r="H13" s="58">
        <v>99.99841096450581</v>
      </c>
      <c r="I13" s="59">
        <v>91.03764094209286</v>
      </c>
      <c r="J13" s="59">
        <v>93.12527480116293</v>
      </c>
      <c r="K13" s="59">
        <v>95.63625048106236</v>
      </c>
      <c r="L13" s="59">
        <v>100.12013214698918</v>
      </c>
      <c r="M13" s="58">
        <v>94.97982459282683</v>
      </c>
      <c r="N13" s="59">
        <v>94.71394462773958</v>
      </c>
      <c r="O13" s="202"/>
      <c r="P13" s="713"/>
    </row>
    <row r="14" spans="1:16" s="634" customFormat="1" ht="25.5" customHeight="1">
      <c r="A14" s="123"/>
      <c r="B14" s="126" t="s">
        <v>176</v>
      </c>
      <c r="C14" s="41">
        <v>233</v>
      </c>
      <c r="D14" s="100">
        <v>103.84334128738536</v>
      </c>
      <c r="E14" s="59">
        <v>98.77019437937508</v>
      </c>
      <c r="F14" s="59">
        <v>96.87278341607497</v>
      </c>
      <c r="G14" s="59">
        <v>100.51368083098892</v>
      </c>
      <c r="H14" s="58">
        <v>99.99999997845607</v>
      </c>
      <c r="I14" s="59">
        <v>85.90229457061098</v>
      </c>
      <c r="J14" s="59">
        <v>88.54247981168007</v>
      </c>
      <c r="K14" s="59">
        <v>99.15900458653118</v>
      </c>
      <c r="L14" s="59">
        <v>92.20852437673169</v>
      </c>
      <c r="M14" s="58">
        <v>91.45307583638848</v>
      </c>
      <c r="N14" s="59">
        <v>100.40226025800723</v>
      </c>
      <c r="O14" s="202"/>
      <c r="P14" s="713"/>
    </row>
    <row r="15" spans="1:16" s="634" customFormat="1" ht="22.5" customHeight="1">
      <c r="A15" s="123"/>
      <c r="B15" s="120" t="s">
        <v>177</v>
      </c>
      <c r="C15" s="41">
        <v>100</v>
      </c>
      <c r="D15" s="100">
        <v>105.07940834739235</v>
      </c>
      <c r="E15" s="59">
        <v>99.21117853737255</v>
      </c>
      <c r="F15" s="59">
        <v>100.24633976380841</v>
      </c>
      <c r="G15" s="59">
        <v>95.45127335142669</v>
      </c>
      <c r="H15" s="58">
        <v>99.99705</v>
      </c>
      <c r="I15" s="59">
        <v>86.3831146335971</v>
      </c>
      <c r="J15" s="59">
        <v>83.3973366281</v>
      </c>
      <c r="K15" s="59">
        <v>85.53305912821531</v>
      </c>
      <c r="L15" s="59">
        <v>96.35995027896561</v>
      </c>
      <c r="M15" s="58">
        <v>87.91836516721952</v>
      </c>
      <c r="N15" s="59">
        <v>101.28562753445439</v>
      </c>
      <c r="O15" s="202"/>
      <c r="P15" s="713"/>
    </row>
    <row r="16" spans="1:16" s="634" customFormat="1" ht="22.5" customHeight="1">
      <c r="A16" s="123"/>
      <c r="B16" s="35" t="s">
        <v>178</v>
      </c>
      <c r="C16" s="41">
        <v>74</v>
      </c>
      <c r="D16" s="100">
        <v>98.85489990923317</v>
      </c>
      <c r="E16" s="59">
        <v>97.68922409152495</v>
      </c>
      <c r="F16" s="59">
        <v>101.98927304536784</v>
      </c>
      <c r="G16" s="59">
        <v>101.46590495224194</v>
      </c>
      <c r="H16" s="58">
        <v>99.99982549959198</v>
      </c>
      <c r="I16" s="59">
        <v>97.81008912644715</v>
      </c>
      <c r="J16" s="59">
        <v>99.37753732472227</v>
      </c>
      <c r="K16" s="59">
        <v>108.54791506324835</v>
      </c>
      <c r="L16" s="59">
        <v>114.41240883593349</v>
      </c>
      <c r="M16" s="58">
        <v>105.03698758758782</v>
      </c>
      <c r="N16" s="59">
        <v>109.65534082565986</v>
      </c>
      <c r="O16" s="202"/>
      <c r="P16" s="713"/>
    </row>
    <row r="17" spans="1:16" ht="20.25" customHeight="1">
      <c r="A17" s="12" t="s">
        <v>45</v>
      </c>
      <c r="B17" s="13" t="s">
        <v>159</v>
      </c>
      <c r="C17" s="41">
        <v>416</v>
      </c>
      <c r="D17" s="98">
        <v>101.67131254879914</v>
      </c>
      <c r="E17" s="66">
        <v>99.1175016049157</v>
      </c>
      <c r="F17" s="66">
        <v>97.3908978592994</v>
      </c>
      <c r="G17" s="66">
        <v>101.82369005350039</v>
      </c>
      <c r="H17" s="67">
        <v>100.00085051662866</v>
      </c>
      <c r="I17" s="66">
        <v>100.4038832011778</v>
      </c>
      <c r="J17" s="66">
        <v>98.18146051745983</v>
      </c>
      <c r="K17" s="66">
        <v>111.87419768808186</v>
      </c>
      <c r="L17" s="66">
        <v>130.86166186357053</v>
      </c>
      <c r="M17" s="67">
        <v>110.3303008175725</v>
      </c>
      <c r="N17" s="66">
        <v>115.08331113004013</v>
      </c>
      <c r="O17" s="201"/>
      <c r="P17" s="713"/>
    </row>
    <row r="18" spans="1:16" s="186" customFormat="1" ht="11.25" customHeight="1">
      <c r="A18" s="203"/>
      <c r="B18" s="204" t="s">
        <v>181</v>
      </c>
      <c r="C18" s="183"/>
      <c r="D18" s="205"/>
      <c r="E18" s="206"/>
      <c r="F18" s="206"/>
      <c r="G18" s="206"/>
      <c r="H18" s="185"/>
      <c r="I18" s="206"/>
      <c r="J18" s="206"/>
      <c r="K18" s="206"/>
      <c r="L18" s="206"/>
      <c r="M18" s="185"/>
      <c r="N18" s="206"/>
      <c r="O18" s="207"/>
      <c r="P18" s="713"/>
    </row>
    <row r="19" spans="1:16" s="186" customFormat="1" ht="23.25" customHeight="1">
      <c r="A19" s="203"/>
      <c r="B19" s="204" t="s">
        <v>179</v>
      </c>
      <c r="C19" s="183">
        <v>175</v>
      </c>
      <c r="D19" s="205">
        <v>102.713043625141</v>
      </c>
      <c r="E19" s="206">
        <v>101.52846095797102</v>
      </c>
      <c r="F19" s="206">
        <v>99.74806888730082</v>
      </c>
      <c r="G19" s="206">
        <v>96.01802892717807</v>
      </c>
      <c r="H19" s="185">
        <v>100.00190059939773</v>
      </c>
      <c r="I19" s="206">
        <v>105.55862395117973</v>
      </c>
      <c r="J19" s="206">
        <v>109.80529860735456</v>
      </c>
      <c r="K19" s="206">
        <v>119.21485008020665</v>
      </c>
      <c r="L19" s="206">
        <v>134.88163524026822</v>
      </c>
      <c r="M19" s="185">
        <v>117.36510196975229</v>
      </c>
      <c r="N19" s="206">
        <v>100.39120932207115</v>
      </c>
      <c r="O19" s="207"/>
      <c r="P19" s="713"/>
    </row>
    <row r="20" spans="1:16" s="186" customFormat="1" ht="23.25" customHeight="1">
      <c r="A20" s="203"/>
      <c r="B20" s="204" t="s">
        <v>182</v>
      </c>
      <c r="C20" s="183">
        <v>66</v>
      </c>
      <c r="D20" s="205">
        <v>101.21944524092069</v>
      </c>
      <c r="E20" s="206">
        <v>99.4</v>
      </c>
      <c r="F20" s="206">
        <v>100.13184021501378</v>
      </c>
      <c r="G20" s="206">
        <v>99.25</v>
      </c>
      <c r="H20" s="185">
        <v>100.00032136398362</v>
      </c>
      <c r="I20" s="206">
        <v>93.77570630865148</v>
      </c>
      <c r="J20" s="206">
        <v>93.53345480959304</v>
      </c>
      <c r="K20" s="206">
        <v>91.97816160823804</v>
      </c>
      <c r="L20" s="206">
        <v>99.09967867474388</v>
      </c>
      <c r="M20" s="185">
        <v>94.5967503503066</v>
      </c>
      <c r="N20" s="206">
        <v>106.9584823736108</v>
      </c>
      <c r="O20" s="207"/>
      <c r="P20" s="713"/>
    </row>
    <row r="21" spans="1:16" s="186" customFormat="1" ht="23.25" customHeight="1">
      <c r="A21" s="208"/>
      <c r="B21" s="204" t="s">
        <v>180</v>
      </c>
      <c r="C21" s="183">
        <v>175</v>
      </c>
      <c r="D21" s="205">
        <v>100.8</v>
      </c>
      <c r="E21" s="206">
        <v>96.6</v>
      </c>
      <c r="F21" s="206">
        <v>94</v>
      </c>
      <c r="G21" s="206">
        <v>108.6</v>
      </c>
      <c r="H21" s="185">
        <v>100</v>
      </c>
      <c r="I21" s="206">
        <v>97.74891202207152</v>
      </c>
      <c r="J21" s="206">
        <v>88.31058458024629</v>
      </c>
      <c r="K21" s="206">
        <v>112.03719318892674</v>
      </c>
      <c r="L21" s="206">
        <v>138.8204935752303</v>
      </c>
      <c r="M21" s="185">
        <v>109.22929584161872</v>
      </c>
      <c r="N21" s="206">
        <v>132.83963406900534</v>
      </c>
      <c r="O21" s="207"/>
      <c r="P21" s="713"/>
    </row>
    <row r="22" spans="1:16" ht="16.5" customHeight="1">
      <c r="A22" s="12" t="s">
        <v>46</v>
      </c>
      <c r="B22" s="13" t="s">
        <v>160</v>
      </c>
      <c r="C22" s="39">
        <v>285</v>
      </c>
      <c r="D22" s="100">
        <v>103.07401804777258</v>
      </c>
      <c r="E22" s="59">
        <v>99.98179688138207</v>
      </c>
      <c r="F22" s="59">
        <v>97.98216906158574</v>
      </c>
      <c r="G22" s="59">
        <v>98.96201600925055</v>
      </c>
      <c r="H22" s="67">
        <v>99.99999999999773</v>
      </c>
      <c r="I22" s="59">
        <v>84.11158904136776</v>
      </c>
      <c r="J22" s="59">
        <v>96.13970920851808</v>
      </c>
      <c r="K22" s="59">
        <v>110.63324904604511</v>
      </c>
      <c r="L22" s="59">
        <v>114.55569780705069</v>
      </c>
      <c r="M22" s="67">
        <v>101.36006127574541</v>
      </c>
      <c r="N22" s="59">
        <v>103.19776011532402</v>
      </c>
      <c r="O22" s="202"/>
      <c r="P22" s="713"/>
    </row>
    <row r="23" spans="1:16" ht="16.5" customHeight="1">
      <c r="A23" s="12" t="s">
        <v>108</v>
      </c>
      <c r="B23" s="13" t="s">
        <v>109</v>
      </c>
      <c r="C23" s="39">
        <v>95</v>
      </c>
      <c r="D23" s="100">
        <v>116.9477495143835</v>
      </c>
      <c r="E23" s="59">
        <v>94.99424660068448</v>
      </c>
      <c r="F23" s="59">
        <v>94.96594209601332</v>
      </c>
      <c r="G23" s="59">
        <v>93.09206178891868</v>
      </c>
      <c r="H23" s="67">
        <v>99.99999999999999</v>
      </c>
      <c r="I23" s="59">
        <v>87.79403701110895</v>
      </c>
      <c r="J23" s="59">
        <v>96.32796092720007</v>
      </c>
      <c r="K23" s="59">
        <v>97.58920137265149</v>
      </c>
      <c r="L23" s="59">
        <v>99.0349302580225</v>
      </c>
      <c r="M23" s="67">
        <v>95.18653239224575</v>
      </c>
      <c r="N23" s="59">
        <v>72.75275756378616</v>
      </c>
      <c r="O23" s="202"/>
      <c r="P23" s="713"/>
    </row>
    <row r="24" spans="1:16" ht="19.5" customHeight="1">
      <c r="A24" s="116" t="s">
        <v>47</v>
      </c>
      <c r="B24" s="36" t="s">
        <v>158</v>
      </c>
      <c r="C24" s="209">
        <v>247</v>
      </c>
      <c r="D24" s="100">
        <v>129.23806070588384</v>
      </c>
      <c r="E24" s="59">
        <v>91.54615217347936</v>
      </c>
      <c r="F24" s="59">
        <v>91.1033022106605</v>
      </c>
      <c r="G24" s="59">
        <v>88.11243050031347</v>
      </c>
      <c r="H24" s="67">
        <v>99.9999863975843</v>
      </c>
      <c r="I24" s="59">
        <v>84.3194735614363</v>
      </c>
      <c r="J24" s="59">
        <v>82.50855114858253</v>
      </c>
      <c r="K24" s="59">
        <v>126.76963079445584</v>
      </c>
      <c r="L24" s="59">
        <v>108.39349404848068</v>
      </c>
      <c r="M24" s="67">
        <v>100.49778738823883</v>
      </c>
      <c r="N24" s="59">
        <v>105.37384911290225</v>
      </c>
      <c r="O24" s="202"/>
      <c r="P24" s="713"/>
    </row>
    <row r="25" spans="1:16" ht="19.5" customHeight="1">
      <c r="A25" s="136" t="s">
        <v>61</v>
      </c>
      <c r="B25" s="139"/>
      <c r="C25" s="141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2"/>
      <c r="P25" s="713"/>
    </row>
    <row r="26" spans="1:16" ht="19.5" customHeight="1">
      <c r="A26" s="3" t="s">
        <v>85</v>
      </c>
      <c r="B26" s="15"/>
      <c r="C26" s="141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713"/>
    </row>
    <row r="27" ht="30" customHeight="1"/>
    <row r="28" ht="30" customHeight="1"/>
    <row r="29" ht="30" customHeight="1"/>
    <row r="30" ht="24" customHeight="1"/>
    <row r="31" ht="24" customHeight="1"/>
    <row r="32" ht="12.75" customHeight="1"/>
    <row r="33" ht="24" customHeight="1"/>
    <row r="34" ht="24" customHeight="1"/>
    <row r="35" ht="13.5" customHeight="1"/>
    <row r="36" ht="12" customHeight="1"/>
    <row r="37" ht="11.25" customHeight="1"/>
    <row r="38" ht="30" customHeight="1"/>
    <row r="39" ht="30" customHeight="1"/>
    <row r="40" ht="30" customHeight="1"/>
    <row r="41" ht="24" customHeight="1"/>
    <row r="42" ht="24" customHeight="1"/>
    <row r="43" ht="24" customHeight="1"/>
    <row r="44" ht="9" customHeight="1"/>
    <row r="45" ht="16.5" customHeight="1"/>
    <row r="46" ht="12.75" customHeight="1"/>
    <row r="47" ht="12.75"/>
    <row r="48" ht="18.75" customHeight="1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sheetProtection/>
  <mergeCells count="7">
    <mergeCell ref="A2:N2"/>
    <mergeCell ref="P4:P26"/>
    <mergeCell ref="I4:M4"/>
    <mergeCell ref="A4:A5"/>
    <mergeCell ref="B4:B5"/>
    <mergeCell ref="C4:C5"/>
    <mergeCell ref="D4:H4"/>
  </mergeCells>
  <printOptions/>
  <pageMargins left="0.66" right="0.22" top="0.5" bottom="0.19" header="0.24" footer="0.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J6" sqref="J6"/>
    </sheetView>
  </sheetViews>
  <sheetFormatPr defaultColWidth="8.83203125" defaultRowHeight="12.75"/>
  <cols>
    <col min="1" max="1" width="8.83203125" style="4" customWidth="1"/>
    <col min="2" max="2" width="47.16015625" style="4" customWidth="1"/>
    <col min="3" max="7" width="8" style="4" customWidth="1"/>
    <col min="8" max="8" width="7.16015625" style="4" customWidth="1"/>
    <col min="9" max="14" width="8" style="4" customWidth="1"/>
    <col min="15" max="15" width="3.16015625" style="4" customWidth="1"/>
    <col min="16" max="16" width="4" style="8" customWidth="1"/>
    <col min="17" max="16384" width="8.83203125" style="4" customWidth="1"/>
  </cols>
  <sheetData>
    <row r="1" spans="1:16" ht="29.25" customHeight="1">
      <c r="A1" s="21" t="s">
        <v>197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712">
        <v>20</v>
      </c>
    </row>
    <row r="2" spans="2:16" ht="18.75" customHeight="1">
      <c r="B2" s="210"/>
      <c r="C2" s="210"/>
      <c r="D2" s="210"/>
      <c r="E2" s="210"/>
      <c r="F2" s="210"/>
      <c r="G2" s="210"/>
      <c r="H2" s="210"/>
      <c r="I2" s="210"/>
      <c r="J2" s="210"/>
      <c r="K2" s="737" t="s">
        <v>80</v>
      </c>
      <c r="L2" s="737"/>
      <c r="M2" s="737"/>
      <c r="N2" s="737"/>
      <c r="O2" s="210"/>
      <c r="P2" s="712"/>
    </row>
    <row r="3" spans="1:16" ht="12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6"/>
      <c r="P3" s="712"/>
    </row>
    <row r="4" spans="1:16" ht="23.25" customHeight="1">
      <c r="A4" s="708" t="s">
        <v>21</v>
      </c>
      <c r="B4" s="710" t="s">
        <v>5</v>
      </c>
      <c r="C4" s="700" t="s">
        <v>4</v>
      </c>
      <c r="D4" s="660">
        <v>2007</v>
      </c>
      <c r="E4" s="661"/>
      <c r="F4" s="661"/>
      <c r="G4" s="661"/>
      <c r="H4" s="678"/>
      <c r="I4" s="660">
        <v>2008</v>
      </c>
      <c r="J4" s="661"/>
      <c r="K4" s="661"/>
      <c r="L4" s="661"/>
      <c r="M4" s="678"/>
      <c r="N4" s="5">
        <v>2009</v>
      </c>
      <c r="O4" s="188"/>
      <c r="P4" s="712"/>
    </row>
    <row r="5" spans="1:16" ht="21" customHeight="1">
      <c r="A5" s="709"/>
      <c r="B5" s="711"/>
      <c r="C5" s="701"/>
      <c r="D5" s="9" t="s">
        <v>58</v>
      </c>
      <c r="E5" s="9" t="s">
        <v>60</v>
      </c>
      <c r="F5" s="9" t="s">
        <v>59</v>
      </c>
      <c r="G5" s="9" t="s">
        <v>64</v>
      </c>
      <c r="H5" s="5" t="s">
        <v>62</v>
      </c>
      <c r="I5" s="9" t="s">
        <v>58</v>
      </c>
      <c r="J5" s="9" t="s">
        <v>60</v>
      </c>
      <c r="K5" s="9" t="s">
        <v>59</v>
      </c>
      <c r="L5" s="9" t="s">
        <v>3</v>
      </c>
      <c r="M5" s="5" t="s">
        <v>62</v>
      </c>
      <c r="N5" s="9" t="s">
        <v>134</v>
      </c>
      <c r="O5" s="189"/>
      <c r="P5" s="712"/>
    </row>
    <row r="6" spans="1:16" s="26" customFormat="1" ht="23.25" customHeight="1">
      <c r="A6" s="132" t="s">
        <v>48</v>
      </c>
      <c r="B6" s="133" t="s">
        <v>20</v>
      </c>
      <c r="C6" s="38">
        <v>1800</v>
      </c>
      <c r="D6" s="55">
        <v>103.40235112850165</v>
      </c>
      <c r="E6" s="55">
        <v>99.77082838139468</v>
      </c>
      <c r="F6" s="55">
        <v>99.61098486906742</v>
      </c>
      <c r="G6" s="55">
        <v>97.22141652639058</v>
      </c>
      <c r="H6" s="56">
        <v>100.00139522633859</v>
      </c>
      <c r="I6" s="55">
        <v>93.88826574800792</v>
      </c>
      <c r="J6" s="55">
        <v>91.70165977757557</v>
      </c>
      <c r="K6" s="55">
        <v>93.47653872939367</v>
      </c>
      <c r="L6" s="55">
        <v>101.99561844779235</v>
      </c>
      <c r="M6" s="56">
        <v>95.26552067569239</v>
      </c>
      <c r="N6" s="55">
        <v>105.18426806234046</v>
      </c>
      <c r="O6" s="191"/>
      <c r="P6" s="712"/>
    </row>
    <row r="7" spans="1:16" s="26" customFormat="1" ht="19.5" customHeight="1">
      <c r="A7" s="12" t="s">
        <v>110</v>
      </c>
      <c r="B7" s="13" t="s">
        <v>112</v>
      </c>
      <c r="C7" s="68">
        <v>65</v>
      </c>
      <c r="D7" s="66">
        <v>101.45132843837371</v>
      </c>
      <c r="E7" s="66">
        <v>98.86218637229818</v>
      </c>
      <c r="F7" s="66">
        <v>100.43105061006369</v>
      </c>
      <c r="G7" s="66">
        <v>99.25543457926442</v>
      </c>
      <c r="H7" s="67">
        <v>100.00000000000001</v>
      </c>
      <c r="I7" s="66">
        <v>95.47364604822968</v>
      </c>
      <c r="J7" s="66">
        <v>95.47364604822968</v>
      </c>
      <c r="K7" s="66">
        <v>101.92456807851546</v>
      </c>
      <c r="L7" s="66">
        <v>115.17476192872248</v>
      </c>
      <c r="M7" s="67">
        <v>102.01165552592433</v>
      </c>
      <c r="N7" s="66">
        <v>115.17476192872248</v>
      </c>
      <c r="O7" s="142"/>
      <c r="P7" s="712"/>
    </row>
    <row r="8" spans="1:16" s="26" customFormat="1" ht="19.5" customHeight="1">
      <c r="A8" s="12" t="s">
        <v>111</v>
      </c>
      <c r="B8" s="13" t="s">
        <v>113</v>
      </c>
      <c r="C8" s="68">
        <v>266</v>
      </c>
      <c r="D8" s="66">
        <v>105.52501549866</v>
      </c>
      <c r="E8" s="66">
        <v>100.29746389776288</v>
      </c>
      <c r="F8" s="66">
        <v>99.29597596386824</v>
      </c>
      <c r="G8" s="66">
        <v>94.87941652251642</v>
      </c>
      <c r="H8" s="67">
        <v>100</v>
      </c>
      <c r="I8" s="66">
        <v>94.93655012980112</v>
      </c>
      <c r="J8" s="66">
        <v>92.9818598657303</v>
      </c>
      <c r="K8" s="66">
        <v>94.78719983130092</v>
      </c>
      <c r="L8" s="66">
        <v>99.26258320923651</v>
      </c>
      <c r="M8" s="67">
        <v>95.49204825901722</v>
      </c>
      <c r="N8" s="66">
        <v>103.17283013298098</v>
      </c>
      <c r="O8" s="142"/>
      <c r="P8" s="712"/>
    </row>
    <row r="9" spans="1:16" s="26" customFormat="1" ht="19.5" customHeight="1">
      <c r="A9" s="12" t="s">
        <v>49</v>
      </c>
      <c r="B9" s="13" t="s">
        <v>137</v>
      </c>
      <c r="C9" s="68">
        <v>271</v>
      </c>
      <c r="D9" s="66">
        <v>105.12507550684889</v>
      </c>
      <c r="E9" s="66">
        <v>100.71421920065268</v>
      </c>
      <c r="F9" s="66">
        <v>99.11219417016109</v>
      </c>
      <c r="G9" s="66">
        <v>95.05707506765748</v>
      </c>
      <c r="H9" s="67">
        <v>100.00214098633003</v>
      </c>
      <c r="I9" s="66">
        <v>93.17994146569198</v>
      </c>
      <c r="J9" s="66">
        <v>90.34106883094893</v>
      </c>
      <c r="K9" s="66">
        <v>94.29867088873996</v>
      </c>
      <c r="L9" s="66">
        <v>100.8067245522232</v>
      </c>
      <c r="M9" s="67">
        <v>94.65660143440103</v>
      </c>
      <c r="N9" s="66">
        <v>104.62137694395977</v>
      </c>
      <c r="O9" s="142"/>
      <c r="P9" s="712"/>
    </row>
    <row r="10" spans="1:16" s="26" customFormat="1" ht="27" customHeight="1">
      <c r="A10" s="12" t="s">
        <v>50</v>
      </c>
      <c r="B10" s="28" t="s">
        <v>136</v>
      </c>
      <c r="C10" s="68">
        <v>96</v>
      </c>
      <c r="D10" s="66">
        <v>98.13055142382166</v>
      </c>
      <c r="E10" s="66">
        <v>98.83765856464335</v>
      </c>
      <c r="F10" s="66">
        <v>101.17648338406065</v>
      </c>
      <c r="G10" s="66">
        <v>101.85415699468881</v>
      </c>
      <c r="H10" s="67">
        <v>99.99971259180361</v>
      </c>
      <c r="I10" s="66">
        <v>94.49702943152465</v>
      </c>
      <c r="J10" s="66">
        <v>91.27855508400052</v>
      </c>
      <c r="K10" s="66">
        <v>81.87748106153084</v>
      </c>
      <c r="L10" s="66">
        <v>93.18452148514244</v>
      </c>
      <c r="M10" s="67">
        <v>90.20939676554961</v>
      </c>
      <c r="N10" s="66">
        <v>101.23635260372065</v>
      </c>
      <c r="O10" s="142"/>
      <c r="P10" s="712"/>
    </row>
    <row r="11" spans="1:16" s="26" customFormat="1" ht="12.75" customHeight="1">
      <c r="A11" s="12" t="s">
        <v>51</v>
      </c>
      <c r="B11" s="28" t="s">
        <v>135</v>
      </c>
      <c r="C11" s="68">
        <v>456</v>
      </c>
      <c r="D11" s="66">
        <v>105.04028808442239</v>
      </c>
      <c r="E11" s="66">
        <v>100.22100079421878</v>
      </c>
      <c r="F11" s="66">
        <v>98.54553497742047</v>
      </c>
      <c r="G11" s="66">
        <v>96.19313455274049</v>
      </c>
      <c r="H11" s="67">
        <v>99.99998960220053</v>
      </c>
      <c r="I11" s="66">
        <v>89.59858625600539</v>
      </c>
      <c r="J11" s="66">
        <v>87.13363903357914</v>
      </c>
      <c r="K11" s="66">
        <v>87.40877857089579</v>
      </c>
      <c r="L11" s="66">
        <v>87.3969694762717</v>
      </c>
      <c r="M11" s="67">
        <v>87.88449333418801</v>
      </c>
      <c r="N11" s="66">
        <v>87.99591595064283</v>
      </c>
      <c r="O11" s="142"/>
      <c r="P11" s="712"/>
    </row>
    <row r="12" spans="1:16" s="26" customFormat="1" ht="24" customHeight="1">
      <c r="A12" s="12" t="s">
        <v>114</v>
      </c>
      <c r="B12" s="28" t="s">
        <v>127</v>
      </c>
      <c r="C12" s="68">
        <v>238</v>
      </c>
      <c r="D12" s="66">
        <v>102.93325194331082</v>
      </c>
      <c r="E12" s="66">
        <v>100.07567597682142</v>
      </c>
      <c r="F12" s="66">
        <v>99.33037178667838</v>
      </c>
      <c r="G12" s="66">
        <v>97.66058673138447</v>
      </c>
      <c r="H12" s="67">
        <v>99.99997160954877</v>
      </c>
      <c r="I12" s="66">
        <v>96.37016157646077</v>
      </c>
      <c r="J12" s="66">
        <v>93.50892652712356</v>
      </c>
      <c r="K12" s="66">
        <v>94.95792874116655</v>
      </c>
      <c r="L12" s="66">
        <v>103.48541497012299</v>
      </c>
      <c r="M12" s="67">
        <v>97.08060795371847</v>
      </c>
      <c r="N12" s="66">
        <v>110.85555438705057</v>
      </c>
      <c r="O12" s="142"/>
      <c r="P12" s="712"/>
    </row>
    <row r="13" spans="1:16" s="26" customFormat="1" ht="24" customHeight="1">
      <c r="A13" s="12" t="s">
        <v>52</v>
      </c>
      <c r="B13" s="13" t="s">
        <v>140</v>
      </c>
      <c r="C13" s="68">
        <v>408</v>
      </c>
      <c r="D13" s="66">
        <v>100.86845056891575</v>
      </c>
      <c r="E13" s="66">
        <v>98.48423457175541</v>
      </c>
      <c r="F13" s="66">
        <v>101.00315051069026</v>
      </c>
      <c r="G13" s="66">
        <v>99.66486836254171</v>
      </c>
      <c r="H13" s="67">
        <v>100.00517600347578</v>
      </c>
      <c r="I13" s="66">
        <v>96.6260692847726</v>
      </c>
      <c r="J13" s="66">
        <v>95.32056624558362</v>
      </c>
      <c r="K13" s="66">
        <v>99.37673914509176</v>
      </c>
      <c r="L13" s="66">
        <v>119.98780217330155</v>
      </c>
      <c r="M13" s="67">
        <v>102.82779421218738</v>
      </c>
      <c r="N13" s="66">
        <v>122.10908713747918</v>
      </c>
      <c r="O13" s="142"/>
      <c r="P13" s="712"/>
    </row>
    <row r="14" spans="1:16" ht="40.5" customHeight="1">
      <c r="A14" s="125"/>
      <c r="B14" s="34" t="s">
        <v>163</v>
      </c>
      <c r="C14" s="40">
        <v>272</v>
      </c>
      <c r="D14" s="57">
        <v>101.46988488678102</v>
      </c>
      <c r="E14" s="57">
        <v>99.7467929109968</v>
      </c>
      <c r="F14" s="57">
        <v>99.38801641332084</v>
      </c>
      <c r="G14" s="57">
        <v>99.42707778584577</v>
      </c>
      <c r="H14" s="58">
        <v>100.0079429992361</v>
      </c>
      <c r="I14" s="57">
        <v>93.93693753237801</v>
      </c>
      <c r="J14" s="57">
        <v>92.463418497062</v>
      </c>
      <c r="K14" s="57">
        <v>97.2146945023424</v>
      </c>
      <c r="L14" s="57">
        <v>116.09093348523707</v>
      </c>
      <c r="M14" s="58">
        <v>99.92649600425487</v>
      </c>
      <c r="N14" s="57">
        <v>114.18467337444852</v>
      </c>
      <c r="O14" s="211"/>
      <c r="P14" s="712"/>
    </row>
    <row r="15" spans="1:16" s="74" customFormat="1" ht="24" customHeight="1">
      <c r="A15" s="121" t="s">
        <v>53</v>
      </c>
      <c r="B15" s="122" t="s">
        <v>14</v>
      </c>
      <c r="C15" s="71">
        <v>866</v>
      </c>
      <c r="D15" s="72">
        <v>103.3790564052182</v>
      </c>
      <c r="E15" s="72">
        <v>100.86944722343374</v>
      </c>
      <c r="F15" s="72">
        <v>98.32776556012024</v>
      </c>
      <c r="G15" s="72">
        <v>97.42417183814102</v>
      </c>
      <c r="H15" s="73">
        <v>100.00011025672829</v>
      </c>
      <c r="I15" s="72">
        <v>94.24462544240656</v>
      </c>
      <c r="J15" s="72">
        <v>102.45412061779469</v>
      </c>
      <c r="K15" s="72">
        <v>104.01240892891938</v>
      </c>
      <c r="L15" s="72">
        <v>113.16489957095722</v>
      </c>
      <c r="M15" s="73">
        <v>103.46901364001947</v>
      </c>
      <c r="N15" s="72">
        <v>118.21591450705944</v>
      </c>
      <c r="O15" s="190"/>
      <c r="P15" s="712"/>
    </row>
    <row r="16" spans="1:16" s="26" customFormat="1" ht="26.25" customHeight="1">
      <c r="A16" s="12" t="s">
        <v>115</v>
      </c>
      <c r="B16" s="28" t="s">
        <v>117</v>
      </c>
      <c r="C16" s="39">
        <v>62</v>
      </c>
      <c r="D16" s="66">
        <v>107.5107751956775</v>
      </c>
      <c r="E16" s="66">
        <v>103.87664289887718</v>
      </c>
      <c r="F16" s="66">
        <v>94.62667725100212</v>
      </c>
      <c r="G16" s="66">
        <v>93.9858913786169</v>
      </c>
      <c r="H16" s="67">
        <v>99.99999668104343</v>
      </c>
      <c r="I16" s="66">
        <v>88.76545552459864</v>
      </c>
      <c r="J16" s="66">
        <v>89.19631060619763</v>
      </c>
      <c r="K16" s="66">
        <v>87.75348529641111</v>
      </c>
      <c r="L16" s="66">
        <v>86.89082870691367</v>
      </c>
      <c r="M16" s="67">
        <v>88.15152003353026</v>
      </c>
      <c r="N16" s="66">
        <v>94.35379444188185</v>
      </c>
      <c r="O16" s="142"/>
      <c r="P16" s="712"/>
    </row>
    <row r="17" spans="1:16" s="26" customFormat="1" ht="37.5" customHeight="1">
      <c r="A17" s="12" t="s">
        <v>116</v>
      </c>
      <c r="B17" s="28" t="s">
        <v>118</v>
      </c>
      <c r="C17" s="39">
        <v>98</v>
      </c>
      <c r="D17" s="66">
        <v>103.66333400049395</v>
      </c>
      <c r="E17" s="66">
        <v>101.65017335052073</v>
      </c>
      <c r="F17" s="66">
        <v>97.58848113755073</v>
      </c>
      <c r="G17" s="66">
        <v>97.09801151143407</v>
      </c>
      <c r="H17" s="67">
        <v>99.99999999999986</v>
      </c>
      <c r="I17" s="66">
        <v>96.59323784978673</v>
      </c>
      <c r="J17" s="66">
        <v>94.2382816452005</v>
      </c>
      <c r="K17" s="66">
        <v>112.73662138984677</v>
      </c>
      <c r="L17" s="66">
        <v>145.59239793687846</v>
      </c>
      <c r="M17" s="67">
        <v>112.29013470542812</v>
      </c>
      <c r="N17" s="66">
        <v>146.3887845260563</v>
      </c>
      <c r="O17" s="142"/>
      <c r="P17" s="712"/>
    </row>
    <row r="18" spans="1:16" s="26" customFormat="1" ht="18" customHeight="1">
      <c r="A18" s="12" t="s">
        <v>54</v>
      </c>
      <c r="B18" s="13" t="s">
        <v>138</v>
      </c>
      <c r="C18" s="39">
        <v>103</v>
      </c>
      <c r="D18" s="66">
        <v>102.22274364200405</v>
      </c>
      <c r="E18" s="66">
        <v>99.75267144328633</v>
      </c>
      <c r="F18" s="66">
        <v>99.22162765805426</v>
      </c>
      <c r="G18" s="66">
        <v>98.8029572566554</v>
      </c>
      <c r="H18" s="67">
        <v>100.00000000000001</v>
      </c>
      <c r="I18" s="66">
        <v>93.40064857115998</v>
      </c>
      <c r="J18" s="66">
        <v>166.41026927019237</v>
      </c>
      <c r="K18" s="66">
        <v>166.41026927019237</v>
      </c>
      <c r="L18" s="66">
        <v>179.7898532662567</v>
      </c>
      <c r="M18" s="67">
        <v>151.50276009445037</v>
      </c>
      <c r="N18" s="66">
        <v>188.77934592956953</v>
      </c>
      <c r="O18" s="142"/>
      <c r="P18" s="712"/>
    </row>
    <row r="19" spans="1:16" s="26" customFormat="1" ht="24" customHeight="1">
      <c r="A19" s="12" t="s">
        <v>119</v>
      </c>
      <c r="B19" s="28" t="s">
        <v>120</v>
      </c>
      <c r="C19" s="39">
        <v>107</v>
      </c>
      <c r="D19" s="66">
        <v>103.84863132426645</v>
      </c>
      <c r="E19" s="66">
        <v>102.10158627082342</v>
      </c>
      <c r="F19" s="66">
        <v>100.23932841409578</v>
      </c>
      <c r="G19" s="66">
        <v>93.81045399081441</v>
      </c>
      <c r="H19" s="67">
        <v>100</v>
      </c>
      <c r="I19" s="66">
        <v>93.81045399081441</v>
      </c>
      <c r="J19" s="66">
        <v>95.66922055047282</v>
      </c>
      <c r="K19" s="66">
        <v>110.92898178066626</v>
      </c>
      <c r="L19" s="66">
        <v>121.93704143995056</v>
      </c>
      <c r="M19" s="67">
        <v>105.58642444047602</v>
      </c>
      <c r="N19" s="66">
        <v>121.82252689607982</v>
      </c>
      <c r="O19" s="142"/>
      <c r="P19" s="712"/>
    </row>
    <row r="20" spans="1:16" s="26" customFormat="1" ht="18.75" customHeight="1">
      <c r="A20" s="12" t="s">
        <v>55</v>
      </c>
      <c r="B20" s="13" t="s">
        <v>139</v>
      </c>
      <c r="C20" s="39">
        <v>496</v>
      </c>
      <c r="D20" s="66">
        <v>102.94524577805569</v>
      </c>
      <c r="E20" s="66">
        <v>100.30539830196692</v>
      </c>
      <c r="F20" s="66">
        <v>98.33847589704472</v>
      </c>
      <c r="G20" s="66">
        <v>98.41165170117479</v>
      </c>
      <c r="H20" s="67">
        <v>100.00019291956052</v>
      </c>
      <c r="I20" s="66">
        <v>94.73440464006701</v>
      </c>
      <c r="J20" s="66">
        <v>93.91709931948766</v>
      </c>
      <c r="K20" s="66">
        <v>89.87133540826734</v>
      </c>
      <c r="L20" s="66">
        <v>94.31431114981261</v>
      </c>
      <c r="M20" s="67">
        <v>93.20928762940866</v>
      </c>
      <c r="N20" s="66">
        <v>100.20093309584087</v>
      </c>
      <c r="O20" s="142"/>
      <c r="P20" s="712"/>
    </row>
    <row r="21" spans="1:16" ht="12.75" customHeight="1">
      <c r="A21" s="123"/>
      <c r="B21" s="33" t="s">
        <v>164</v>
      </c>
      <c r="C21" s="40">
        <v>168</v>
      </c>
      <c r="D21" s="57">
        <v>100.86464428864177</v>
      </c>
      <c r="E21" s="57">
        <v>98.30935818526407</v>
      </c>
      <c r="F21" s="57">
        <v>99.1939579955233</v>
      </c>
      <c r="G21" s="57">
        <v>101.63203459503869</v>
      </c>
      <c r="H21" s="58">
        <v>99.99999876611696</v>
      </c>
      <c r="I21" s="57">
        <v>93.180562017231</v>
      </c>
      <c r="J21" s="57">
        <v>90.45064662383847</v>
      </c>
      <c r="K21" s="57">
        <v>78.82796620520878</v>
      </c>
      <c r="L21" s="57">
        <v>86.75631820449946</v>
      </c>
      <c r="M21" s="58">
        <v>87.30387326269442</v>
      </c>
      <c r="N21" s="57">
        <v>94.26617594422802</v>
      </c>
      <c r="O21" s="211"/>
      <c r="P21" s="712"/>
    </row>
    <row r="22" spans="1:16" ht="29.25" customHeight="1">
      <c r="A22" s="143"/>
      <c r="B22" s="144" t="s">
        <v>142</v>
      </c>
      <c r="C22" s="145">
        <v>101</v>
      </c>
      <c r="D22" s="146">
        <v>107.98699188430741</v>
      </c>
      <c r="E22" s="146">
        <v>104.7237622656244</v>
      </c>
      <c r="F22" s="146">
        <v>94.98975168436294</v>
      </c>
      <c r="G22" s="146">
        <v>92.30120867074976</v>
      </c>
      <c r="H22" s="147">
        <v>100.00042862626113</v>
      </c>
      <c r="I22" s="146">
        <v>97.44520097227169</v>
      </c>
      <c r="J22" s="146">
        <v>91.02136390623195</v>
      </c>
      <c r="K22" s="146">
        <v>91.36213059418355</v>
      </c>
      <c r="L22" s="146">
        <v>93.02502769051038</v>
      </c>
      <c r="M22" s="147">
        <v>93.21343079079939</v>
      </c>
      <c r="N22" s="146">
        <v>101.72851705748892</v>
      </c>
      <c r="O22" s="211"/>
      <c r="P22" s="712"/>
    </row>
    <row r="23" spans="1:16" ht="18.75" customHeight="1">
      <c r="A23" s="20" t="s">
        <v>61</v>
      </c>
      <c r="P23" s="712"/>
    </row>
    <row r="24" spans="1:16" ht="14.25">
      <c r="A24" s="3" t="s">
        <v>85</v>
      </c>
      <c r="P24" s="712"/>
    </row>
    <row r="25" spans="1:16" ht="14.25">
      <c r="A25" s="3"/>
      <c r="P25" s="712"/>
    </row>
    <row r="26" ht="12.75">
      <c r="P26" s="712"/>
    </row>
  </sheetData>
  <sheetProtection/>
  <mergeCells count="7">
    <mergeCell ref="P1:P26"/>
    <mergeCell ref="A4:A5"/>
    <mergeCell ref="B4:B5"/>
    <mergeCell ref="C4:C5"/>
    <mergeCell ref="I4:M4"/>
    <mergeCell ref="D4:H4"/>
    <mergeCell ref="K2:N2"/>
  </mergeCells>
  <printOptions/>
  <pageMargins left="0.36" right="0.21" top="0.25" bottom="0.25" header="0.25" footer="0.0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L6" sqref="L6"/>
    </sheetView>
  </sheetViews>
  <sheetFormatPr defaultColWidth="11.5" defaultRowHeight="12.75"/>
  <cols>
    <col min="1" max="1" width="8" style="4" customWidth="1"/>
    <col min="2" max="2" width="33.33203125" style="4" customWidth="1"/>
    <col min="3" max="3" width="7.33203125" style="4" customWidth="1"/>
    <col min="4" max="4" width="8.33203125" style="4" customWidth="1"/>
    <col min="5" max="5" width="8.5" style="4" customWidth="1"/>
    <col min="6" max="16" width="8.33203125" style="4" customWidth="1"/>
    <col min="17" max="17" width="3.83203125" style="8" customWidth="1"/>
    <col min="18" max="16384" width="11.5" style="4" customWidth="1"/>
  </cols>
  <sheetData>
    <row r="1" spans="1:17" ht="27" customHeight="1">
      <c r="A1" s="21" t="s">
        <v>169</v>
      </c>
      <c r="B1" s="2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59">
        <v>21</v>
      </c>
    </row>
    <row r="2" spans="1:17" ht="19.5" customHeight="1">
      <c r="A2" s="7"/>
      <c r="B2" s="2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659"/>
    </row>
    <row r="3" spans="1:17" ht="18.75" customHeight="1">
      <c r="A3" s="7"/>
      <c r="B3" s="20"/>
      <c r="C3" s="22"/>
      <c r="D3" s="22"/>
      <c r="E3" s="22"/>
      <c r="F3" s="22"/>
      <c r="H3" s="22"/>
      <c r="I3" s="22"/>
      <c r="J3" s="22"/>
      <c r="K3" s="22"/>
      <c r="L3" s="738" t="s">
        <v>80</v>
      </c>
      <c r="M3" s="738"/>
      <c r="N3" s="738"/>
      <c r="O3" s="738"/>
      <c r="P3" s="738"/>
      <c r="Q3" s="659"/>
    </row>
    <row r="4" spans="1:17" ht="12" customHeight="1" thickBot="1">
      <c r="A4" s="7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659"/>
    </row>
    <row r="5" spans="1:17" ht="27" customHeight="1">
      <c r="A5" s="720" t="s">
        <v>15</v>
      </c>
      <c r="B5" s="722" t="s">
        <v>5</v>
      </c>
      <c r="C5" s="723" t="s">
        <v>56</v>
      </c>
      <c r="D5" s="717" t="s">
        <v>57</v>
      </c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9"/>
      <c r="Q5" s="659"/>
    </row>
    <row r="6" spans="1:17" ht="62.25" customHeight="1">
      <c r="A6" s="721"/>
      <c r="B6" s="699"/>
      <c r="C6" s="701"/>
      <c r="D6" s="218" t="s">
        <v>68</v>
      </c>
      <c r="E6" s="218" t="s">
        <v>69</v>
      </c>
      <c r="F6" s="218" t="s">
        <v>70</v>
      </c>
      <c r="G6" s="218" t="s">
        <v>71</v>
      </c>
      <c r="H6" s="218" t="s">
        <v>72</v>
      </c>
      <c r="I6" s="218" t="s">
        <v>73</v>
      </c>
      <c r="J6" s="218" t="s">
        <v>74</v>
      </c>
      <c r="K6" s="218" t="s">
        <v>128</v>
      </c>
      <c r="L6" s="218" t="s">
        <v>75</v>
      </c>
      <c r="M6" s="218" t="s">
        <v>76</v>
      </c>
      <c r="N6" s="218" t="s">
        <v>77</v>
      </c>
      <c r="O6" s="218" t="s">
        <v>78</v>
      </c>
      <c r="P6" s="219" t="s">
        <v>129</v>
      </c>
      <c r="Q6" s="659"/>
    </row>
    <row r="7" spans="1:17" ht="38.25" customHeight="1">
      <c r="A7" s="104"/>
      <c r="B7" s="11" t="s">
        <v>16</v>
      </c>
      <c r="C7" s="101">
        <v>10000</v>
      </c>
      <c r="D7" s="78">
        <v>-0.40412204485755865</v>
      </c>
      <c r="E7" s="78">
        <v>1.6636234530330825</v>
      </c>
      <c r="F7" s="78">
        <v>1.9956096587507375</v>
      </c>
      <c r="G7" s="78">
        <v>-1.8763799160592924</v>
      </c>
      <c r="H7" s="78">
        <v>8.92900699775862</v>
      </c>
      <c r="I7" s="78">
        <v>9.443482033995409</v>
      </c>
      <c r="J7" s="78">
        <v>-6.5195959230426865</v>
      </c>
      <c r="K7" s="216">
        <v>-6.635920402971806</v>
      </c>
      <c r="L7" s="45">
        <v>1.3355874417096345</v>
      </c>
      <c r="M7" s="45">
        <v>10.831744648424205</v>
      </c>
      <c r="N7" s="45">
        <v>19.313198194533726</v>
      </c>
      <c r="O7" s="45">
        <v>9.35221639691619</v>
      </c>
      <c r="P7" s="105">
        <v>4.048026632723804</v>
      </c>
      <c r="Q7" s="659"/>
    </row>
    <row r="8" spans="1:17" ht="31.5" customHeight="1">
      <c r="A8" s="106">
        <v>0</v>
      </c>
      <c r="B8" s="13" t="s">
        <v>7</v>
      </c>
      <c r="C8" s="102">
        <v>1808</v>
      </c>
      <c r="D8" s="77">
        <v>2.0150441183575367</v>
      </c>
      <c r="E8" s="77">
        <v>2.014262926656201</v>
      </c>
      <c r="F8" s="77">
        <v>8.122189044584331</v>
      </c>
      <c r="G8" s="77">
        <v>5.435895971830746</v>
      </c>
      <c r="H8" s="77">
        <v>0.6187278951795889</v>
      </c>
      <c r="I8" s="77">
        <v>6.766137068487026</v>
      </c>
      <c r="J8" s="77">
        <v>6.634461227421156</v>
      </c>
      <c r="K8" s="217">
        <v>-13.29838461107326</v>
      </c>
      <c r="L8" s="97">
        <v>18.63926311168504</v>
      </c>
      <c r="M8" s="77">
        <v>17.01540528541652</v>
      </c>
      <c r="N8" s="77">
        <v>22.466039957662247</v>
      </c>
      <c r="O8" s="77">
        <v>20.780945196699733</v>
      </c>
      <c r="P8" s="103">
        <v>-0.6799063996850521</v>
      </c>
      <c r="Q8" s="659"/>
    </row>
    <row r="9" spans="1:17" ht="31.5" customHeight="1">
      <c r="A9" s="107">
        <v>1</v>
      </c>
      <c r="B9" s="13" t="s">
        <v>83</v>
      </c>
      <c r="C9" s="102">
        <v>138</v>
      </c>
      <c r="D9" s="77">
        <v>2.6256346381498616</v>
      </c>
      <c r="E9" s="77">
        <v>4.752116891415497</v>
      </c>
      <c r="F9" s="77">
        <v>-1.7322350940281694</v>
      </c>
      <c r="G9" s="77">
        <v>1.967603717449549</v>
      </c>
      <c r="H9" s="77">
        <v>-0.09414673412602781</v>
      </c>
      <c r="I9" s="77">
        <v>8.471272388303248</v>
      </c>
      <c r="J9" s="77">
        <v>-1.2942161886287522</v>
      </c>
      <c r="K9" s="217">
        <v>5.013478827699473</v>
      </c>
      <c r="L9" s="97">
        <v>7.718911322585882</v>
      </c>
      <c r="M9" s="77">
        <v>4.864148090280395</v>
      </c>
      <c r="N9" s="77">
        <v>8.587281181716548</v>
      </c>
      <c r="O9" s="77">
        <v>9.071298316827182</v>
      </c>
      <c r="P9" s="103">
        <v>12.329367945553926</v>
      </c>
      <c r="Q9" s="659"/>
    </row>
    <row r="10" spans="1:17" ht="31.5" customHeight="1">
      <c r="A10" s="107">
        <v>2</v>
      </c>
      <c r="B10" s="15" t="s">
        <v>10</v>
      </c>
      <c r="C10" s="102">
        <v>288</v>
      </c>
      <c r="D10" s="77">
        <v>-2.1170330920130596</v>
      </c>
      <c r="E10" s="77">
        <v>-1.5701222027142592</v>
      </c>
      <c r="F10" s="77">
        <v>1.2677656032810631</v>
      </c>
      <c r="G10" s="77">
        <v>-8.380229999198008</v>
      </c>
      <c r="H10" s="77">
        <v>26.821544698371042</v>
      </c>
      <c r="I10" s="77">
        <v>14.495933670632596</v>
      </c>
      <c r="J10" s="77">
        <v>11.216829541422953</v>
      </c>
      <c r="K10" s="217">
        <v>4.196998480124975</v>
      </c>
      <c r="L10" s="97">
        <v>-10.608855952762681</v>
      </c>
      <c r="M10" s="77">
        <v>15.819159640738164</v>
      </c>
      <c r="N10" s="77">
        <v>34.72355261198996</v>
      </c>
      <c r="O10" s="77">
        <v>47.95948441047807</v>
      </c>
      <c r="P10" s="103">
        <v>68.27082377639354</v>
      </c>
      <c r="Q10" s="659"/>
    </row>
    <row r="11" spans="1:17" ht="31.5" customHeight="1">
      <c r="A11" s="108">
        <v>3</v>
      </c>
      <c r="B11" s="17" t="s">
        <v>17</v>
      </c>
      <c r="C11" s="102">
        <v>2004</v>
      </c>
      <c r="D11" s="77">
        <v>11.968984600189444</v>
      </c>
      <c r="E11" s="77">
        <v>7.668804208757578</v>
      </c>
      <c r="F11" s="77">
        <v>5.024207951943978</v>
      </c>
      <c r="G11" s="77">
        <v>0.37881361987255957</v>
      </c>
      <c r="H11" s="77">
        <v>30.66600305734991</v>
      </c>
      <c r="I11" s="77">
        <v>15.26088548421896</v>
      </c>
      <c r="J11" s="77">
        <v>-39.79893450844134</v>
      </c>
      <c r="K11" s="217">
        <v>-21.79136632837036</v>
      </c>
      <c r="L11" s="97">
        <v>27.092260104618845</v>
      </c>
      <c r="M11" s="77">
        <v>48.31462218482545</v>
      </c>
      <c r="N11" s="77">
        <v>58.77277368229471</v>
      </c>
      <c r="O11" s="77">
        <v>-8.989647881011976</v>
      </c>
      <c r="P11" s="103">
        <v>-29.090661340603774</v>
      </c>
      <c r="Q11" s="659"/>
    </row>
    <row r="12" spans="1:17" ht="31.5" customHeight="1">
      <c r="A12" s="108">
        <v>4</v>
      </c>
      <c r="B12" s="17" t="s">
        <v>18</v>
      </c>
      <c r="C12" s="102">
        <v>104</v>
      </c>
      <c r="D12" s="77">
        <v>-3.0002199321764493</v>
      </c>
      <c r="E12" s="77">
        <v>7.988263808251972</v>
      </c>
      <c r="F12" s="77">
        <v>7.38758659196148</v>
      </c>
      <c r="G12" s="77">
        <v>16.162907191905802</v>
      </c>
      <c r="H12" s="77">
        <v>21.442982388172837</v>
      </c>
      <c r="I12" s="77">
        <v>-1.6014223527145788</v>
      </c>
      <c r="J12" s="77">
        <v>-3.9321348366668047</v>
      </c>
      <c r="K12" s="217">
        <v>0.0274469549165417</v>
      </c>
      <c r="L12" s="97">
        <v>30.6678854533466</v>
      </c>
      <c r="M12" s="77">
        <v>63.59519269749839</v>
      </c>
      <c r="N12" s="77">
        <v>49.06744218011326</v>
      </c>
      <c r="O12" s="77">
        <v>33.35424875517276</v>
      </c>
      <c r="P12" s="103">
        <v>14.830847178558344</v>
      </c>
      <c r="Q12" s="659"/>
    </row>
    <row r="13" spans="1:17" ht="31.5" customHeight="1">
      <c r="A13" s="108">
        <v>5</v>
      </c>
      <c r="B13" s="17" t="s">
        <v>19</v>
      </c>
      <c r="C13" s="102">
        <v>851</v>
      </c>
      <c r="D13" s="77">
        <v>-2.1991630624886227</v>
      </c>
      <c r="E13" s="77">
        <v>-0.45360837406209953</v>
      </c>
      <c r="F13" s="77">
        <v>0.4726383561796723</v>
      </c>
      <c r="G13" s="77">
        <v>-5.794487698764314</v>
      </c>
      <c r="H13" s="77">
        <v>0.04524683944787</v>
      </c>
      <c r="I13" s="77">
        <v>10.362813532075265</v>
      </c>
      <c r="J13" s="77">
        <v>7.094533222253176</v>
      </c>
      <c r="K13" s="217">
        <v>1.3208911912582693</v>
      </c>
      <c r="L13" s="97">
        <v>-7.850662767487606</v>
      </c>
      <c r="M13" s="77">
        <v>-5.735947889600794</v>
      </c>
      <c r="N13" s="77">
        <v>4.5065103407237075</v>
      </c>
      <c r="O13" s="77">
        <v>11.3942674019369</v>
      </c>
      <c r="P13" s="103">
        <v>19.807919632888954</v>
      </c>
      <c r="Q13" s="659"/>
    </row>
    <row r="14" spans="1:17" ht="31.5" customHeight="1">
      <c r="A14" s="108">
        <v>6</v>
      </c>
      <c r="B14" s="17" t="s">
        <v>11</v>
      </c>
      <c r="C14" s="102">
        <v>2141</v>
      </c>
      <c r="D14" s="77">
        <v>-7.634136716923692</v>
      </c>
      <c r="E14" s="77">
        <v>-0.13290231368129923</v>
      </c>
      <c r="F14" s="77">
        <v>-0.6021202732723623</v>
      </c>
      <c r="G14" s="77">
        <v>-7.975776201847836</v>
      </c>
      <c r="H14" s="77">
        <v>3.7430029100581805</v>
      </c>
      <c r="I14" s="77">
        <v>13.237389917654355</v>
      </c>
      <c r="J14" s="77">
        <v>3.305365082203693</v>
      </c>
      <c r="K14" s="217">
        <v>-5.589496466224304</v>
      </c>
      <c r="L14" s="97">
        <v>-15.625112689452806</v>
      </c>
      <c r="M14" s="77">
        <v>-5.232259314597371</v>
      </c>
      <c r="N14" s="77">
        <v>7.455326651374406</v>
      </c>
      <c r="O14" s="77">
        <v>11.679562786113976</v>
      </c>
      <c r="P14" s="103">
        <v>14.575525029102778</v>
      </c>
      <c r="Q14" s="659"/>
    </row>
    <row r="15" spans="1:17" ht="31.5" customHeight="1">
      <c r="A15" s="108">
        <v>7</v>
      </c>
      <c r="B15" s="15" t="s">
        <v>20</v>
      </c>
      <c r="C15" s="102">
        <v>1800</v>
      </c>
      <c r="D15" s="77">
        <v>-3.5120311167721354</v>
      </c>
      <c r="E15" s="77">
        <v>-0.16021066971221387</v>
      </c>
      <c r="F15" s="77">
        <v>-2.39890042831901</v>
      </c>
      <c r="G15" s="77">
        <v>-3.4284120695545255</v>
      </c>
      <c r="H15" s="77">
        <v>-2.328944893178786</v>
      </c>
      <c r="I15" s="77">
        <v>1.9354927229486378</v>
      </c>
      <c r="J15" s="77">
        <v>9.113602016288453</v>
      </c>
      <c r="K15" s="217">
        <v>3.126261366001984</v>
      </c>
      <c r="L15" s="97">
        <v>-9.201033899771048</v>
      </c>
      <c r="M15" s="77">
        <v>-8.087703324435708</v>
      </c>
      <c r="N15" s="77">
        <v>-6.158403260179696</v>
      </c>
      <c r="O15" s="77">
        <v>4.910648385899435</v>
      </c>
      <c r="P15" s="103">
        <v>12.031324920465053</v>
      </c>
      <c r="Q15" s="659"/>
    </row>
    <row r="16" spans="1:17" ht="26.25" customHeight="1" thickBot="1">
      <c r="A16" s="109">
        <v>8</v>
      </c>
      <c r="B16" s="110" t="s">
        <v>14</v>
      </c>
      <c r="C16" s="111">
        <v>866</v>
      </c>
      <c r="D16" s="112">
        <v>-2.4275798880843524</v>
      </c>
      <c r="E16" s="112">
        <v>-2.5197735620415074</v>
      </c>
      <c r="F16" s="112">
        <v>-0.918960902682926</v>
      </c>
      <c r="G16" s="112">
        <v>-3.2636114177258833</v>
      </c>
      <c r="H16" s="112">
        <v>8.710836439585606</v>
      </c>
      <c r="I16" s="112">
        <v>1.5209620674388304</v>
      </c>
      <c r="J16" s="112">
        <v>8.799421853879494</v>
      </c>
      <c r="K16" s="112">
        <v>4.463411318573307</v>
      </c>
      <c r="L16" s="114">
        <v>-8.835862195343623</v>
      </c>
      <c r="M16" s="112">
        <v>1.5710142545450623</v>
      </c>
      <c r="N16" s="112">
        <v>5.781320603002399</v>
      </c>
      <c r="O16" s="112">
        <v>16.156901758392777</v>
      </c>
      <c r="P16" s="113">
        <v>25.43517887850473</v>
      </c>
      <c r="Q16" s="659"/>
    </row>
    <row r="17" spans="1:17" ht="15" customHeight="1">
      <c r="A17" s="20" t="s">
        <v>61</v>
      </c>
      <c r="Q17" s="659"/>
    </row>
    <row r="18" ht="15" customHeight="1">
      <c r="Q18" s="262"/>
    </row>
    <row r="19" spans="1:17" ht="12.75">
      <c r="A19" s="31"/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62"/>
    </row>
    <row r="20" spans="4:17" ht="12.75"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44"/>
    </row>
    <row r="21" spans="4:17" ht="12.75"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48"/>
    </row>
    <row r="22" spans="4:16" ht="12.75"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4:16" ht="12.75"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4:16" ht="12.75"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4:16" ht="12.75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4:16" ht="12.75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4:16" ht="12.7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4:16" ht="12.75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4:16" ht="12.7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4:16" ht="12.7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4:16" ht="12.75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4:16" ht="12.7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4:16" ht="12.7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4:16" ht="12.7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4:16" ht="12.7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4:16" ht="12.7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4:16" ht="12.7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4:16" ht="12.7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4:16" ht="12.7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4:16" ht="12.7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4:16" ht="12.75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4:16" ht="12.7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4:16" ht="12.7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4:16" ht="12.7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4:16" ht="12.7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4:16" ht="12.7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4:16" ht="12.7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4:16" ht="12.75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4:16" ht="12.75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4:16" ht="12.75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4:16" ht="12.75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4:16" ht="12.75"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4:16" ht="12.75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4:16" ht="12.75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4:16" ht="12.75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4:16" ht="12.7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4:16" ht="12.75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4:16" ht="12.75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4:16" ht="12.75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4:16" ht="12.75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4:16" ht="12.75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4:16" ht="12.75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4:16" ht="12.75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4:16" ht="12.75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4:16" ht="12.75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4:16" ht="12.7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4:16" ht="12.75"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4:16" ht="12.75"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4:16" ht="12.75"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4:16" ht="12.75"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4:16" ht="12.75"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4:16" ht="12.75"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4:16" ht="12.75"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4:16" ht="12.75"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4:16" ht="12.75"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4:16" ht="12.75"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4:16" ht="12.75"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4:16" ht="12.75"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4:16" ht="12.75"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4:16" ht="12.75"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4:16" ht="12.75"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4:16" ht="12.75"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4:16" ht="12.75"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4:16" ht="12.75"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4:16" ht="12.75"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4:16" ht="12.75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4:16" ht="12.75"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4:16" ht="12.75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4:16" ht="12.75"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4:16" ht="12.7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4:16" ht="12.75"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4:16" ht="12.75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4:16" ht="12.75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4:16" ht="12.75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</sheetData>
  <sheetProtection/>
  <mergeCells count="6">
    <mergeCell ref="Q1:Q17"/>
    <mergeCell ref="D5:P5"/>
    <mergeCell ref="A5:A6"/>
    <mergeCell ref="B5:B6"/>
    <mergeCell ref="C5:C6"/>
    <mergeCell ref="L3:P3"/>
  </mergeCells>
  <printOptions/>
  <pageMargins left="0.2" right="0.21" top="0.3" bottom="0" header="0.27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Q1" sqref="Q1:Q28"/>
    </sheetView>
  </sheetViews>
  <sheetFormatPr defaultColWidth="8.83203125" defaultRowHeight="12.75"/>
  <cols>
    <col min="1" max="1" width="8.66015625" style="4" customWidth="1"/>
    <col min="2" max="2" width="27.16015625" style="4" customWidth="1"/>
    <col min="3" max="3" width="7.16015625" style="4" customWidth="1"/>
    <col min="4" max="16" width="8.66015625" style="4" customWidth="1"/>
    <col min="17" max="17" width="4.33203125" style="8" customWidth="1"/>
    <col min="18" max="16384" width="8.83203125" style="4" customWidth="1"/>
  </cols>
  <sheetData>
    <row r="1" spans="1:17" ht="18" customHeight="1">
      <c r="A1" s="21" t="s">
        <v>151</v>
      </c>
      <c r="B1" s="2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59">
        <v>22</v>
      </c>
    </row>
    <row r="2" spans="2:17" ht="11.25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 t="s">
        <v>130</v>
      </c>
      <c r="O2" s="180"/>
      <c r="P2" s="180"/>
      <c r="Q2" s="659"/>
    </row>
    <row r="3" spans="1:17" ht="6.75" customHeight="1">
      <c r="A3" s="7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659"/>
    </row>
    <row r="4" spans="1:17" ht="19.5" customHeight="1">
      <c r="A4" s="708" t="s">
        <v>21</v>
      </c>
      <c r="B4" s="710" t="s">
        <v>5</v>
      </c>
      <c r="C4" s="263" t="s">
        <v>4</v>
      </c>
      <c r="D4" s="724" t="s">
        <v>57</v>
      </c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6"/>
      <c r="Q4" s="659"/>
    </row>
    <row r="5" spans="1:17" ht="66" customHeight="1">
      <c r="A5" s="727"/>
      <c r="B5" s="711"/>
      <c r="C5" s="266"/>
      <c r="D5" s="212" t="s">
        <v>68</v>
      </c>
      <c r="E5" s="212" t="s">
        <v>69</v>
      </c>
      <c r="F5" s="212" t="s">
        <v>70</v>
      </c>
      <c r="G5" s="212" t="s">
        <v>71</v>
      </c>
      <c r="H5" s="212" t="s">
        <v>72</v>
      </c>
      <c r="I5" s="212" t="s">
        <v>73</v>
      </c>
      <c r="J5" s="212" t="s">
        <v>74</v>
      </c>
      <c r="K5" s="213" t="s">
        <v>128</v>
      </c>
      <c r="L5" s="214" t="s">
        <v>75</v>
      </c>
      <c r="M5" s="214" t="s">
        <v>76</v>
      </c>
      <c r="N5" s="214" t="s">
        <v>77</v>
      </c>
      <c r="O5" s="215" t="s">
        <v>78</v>
      </c>
      <c r="P5" s="214" t="s">
        <v>129</v>
      </c>
      <c r="Q5" s="659"/>
    </row>
    <row r="6" spans="1:17" s="29" customFormat="1" ht="17.25" customHeight="1">
      <c r="A6" s="23"/>
      <c r="B6" s="2" t="s">
        <v>16</v>
      </c>
      <c r="C6" s="151">
        <v>10000</v>
      </c>
      <c r="D6" s="89">
        <v>-0.40412204485755865</v>
      </c>
      <c r="E6" s="61">
        <v>1.6636234530330825</v>
      </c>
      <c r="F6" s="61">
        <v>1.9956096587507375</v>
      </c>
      <c r="G6" s="61">
        <v>-1.8763799160592924</v>
      </c>
      <c r="H6" s="61">
        <v>8.92900699775862</v>
      </c>
      <c r="I6" s="61">
        <v>9.443482033995409</v>
      </c>
      <c r="J6" s="61">
        <v>-6.5195959230426865</v>
      </c>
      <c r="K6" s="222">
        <v>-6.635920402971806</v>
      </c>
      <c r="L6" s="53">
        <v>1.3355874417096345</v>
      </c>
      <c r="M6" s="53">
        <v>10.831744648424205</v>
      </c>
      <c r="N6" s="53">
        <v>19.313198194533726</v>
      </c>
      <c r="O6" s="53">
        <v>9.35221639691619</v>
      </c>
      <c r="P6" s="53">
        <v>4.048026632723804</v>
      </c>
      <c r="Q6" s="659"/>
    </row>
    <row r="7" spans="1:17" s="26" customFormat="1" ht="16.5" customHeight="1">
      <c r="A7" s="149" t="s">
        <v>22</v>
      </c>
      <c r="B7" s="25" t="s">
        <v>7</v>
      </c>
      <c r="C7" s="38">
        <v>1808</v>
      </c>
      <c r="D7" s="90">
        <v>2.0150441183575367</v>
      </c>
      <c r="E7" s="60">
        <v>2.014262926656201</v>
      </c>
      <c r="F7" s="60">
        <v>8.122189044584331</v>
      </c>
      <c r="G7" s="60">
        <v>5.435895971830746</v>
      </c>
      <c r="H7" s="60">
        <v>0.6187278951795889</v>
      </c>
      <c r="I7" s="60">
        <v>6.766137068487026</v>
      </c>
      <c r="J7" s="60">
        <v>6.634461227421156</v>
      </c>
      <c r="K7" s="223">
        <v>-13.29838461107326</v>
      </c>
      <c r="L7" s="54">
        <v>18.63926311168504</v>
      </c>
      <c r="M7" s="54">
        <v>17.01540528541652</v>
      </c>
      <c r="N7" s="54">
        <v>22.466039957662247</v>
      </c>
      <c r="O7" s="54">
        <v>20.780945196699733</v>
      </c>
      <c r="P7" s="54">
        <v>-0.6799063996850521</v>
      </c>
      <c r="Q7" s="659"/>
    </row>
    <row r="8" spans="1:17" s="29" customFormat="1" ht="17.25" customHeight="1">
      <c r="A8" s="12" t="s">
        <v>87</v>
      </c>
      <c r="B8" s="13" t="s">
        <v>86</v>
      </c>
      <c r="C8" s="39">
        <v>29</v>
      </c>
      <c r="D8" s="83">
        <v>1.0559737003926557</v>
      </c>
      <c r="E8" s="84">
        <v>-0.6968435151072754</v>
      </c>
      <c r="F8" s="84">
        <v>-1.7006575255156378</v>
      </c>
      <c r="G8" s="84">
        <v>2.3799716649907765</v>
      </c>
      <c r="H8" s="84">
        <v>0.7144290874703216</v>
      </c>
      <c r="I8" s="84">
        <v>3.285319106139866</v>
      </c>
      <c r="J8" s="84">
        <v>8.118708706744144</v>
      </c>
      <c r="K8" s="224">
        <v>18.88370218818882</v>
      </c>
      <c r="L8" s="85">
        <v>0.9928579280018397</v>
      </c>
      <c r="M8" s="85">
        <v>0.6515266310395731</v>
      </c>
      <c r="N8" s="85">
        <v>4.687760335076632</v>
      </c>
      <c r="O8" s="85">
        <v>15.14528154415271</v>
      </c>
      <c r="P8" s="85">
        <v>33.706789881357</v>
      </c>
      <c r="Q8" s="659"/>
    </row>
    <row r="9" spans="1:17" s="26" customFormat="1" ht="19.5" customHeight="1">
      <c r="A9" s="12" t="s">
        <v>23</v>
      </c>
      <c r="B9" s="13" t="s">
        <v>143</v>
      </c>
      <c r="C9" s="39">
        <v>122</v>
      </c>
      <c r="D9" s="83">
        <v>0.7984838113357995</v>
      </c>
      <c r="E9" s="84">
        <v>-0.6413560263591478</v>
      </c>
      <c r="F9" s="84">
        <v>-0.7942795852466986</v>
      </c>
      <c r="G9" s="84">
        <v>0.41690516766050223</v>
      </c>
      <c r="H9" s="84">
        <v>8.27212346667632</v>
      </c>
      <c r="I9" s="84">
        <v>12.947362810568961</v>
      </c>
      <c r="J9" s="84">
        <v>-5.800175714184519</v>
      </c>
      <c r="K9" s="224">
        <v>-3.1176683306056816</v>
      </c>
      <c r="L9" s="85">
        <v>-0.2292578170783912</v>
      </c>
      <c r="M9" s="85">
        <v>7.168180587021709</v>
      </c>
      <c r="N9" s="85">
        <v>21.824965502972432</v>
      </c>
      <c r="O9" s="85">
        <v>15.677707858254792</v>
      </c>
      <c r="P9" s="85">
        <v>11.605969540356071</v>
      </c>
      <c r="Q9" s="659"/>
    </row>
    <row r="10" spans="1:17" s="26" customFormat="1" ht="19.5" customHeight="1">
      <c r="A10" s="12" t="s">
        <v>24</v>
      </c>
      <c r="B10" s="13" t="s">
        <v>144</v>
      </c>
      <c r="C10" s="39">
        <v>220</v>
      </c>
      <c r="D10" s="83">
        <v>10.308997073214883</v>
      </c>
      <c r="E10" s="84">
        <v>1.4706757860972743</v>
      </c>
      <c r="F10" s="84">
        <v>37.79538111659099</v>
      </c>
      <c r="G10" s="84">
        <v>0.9286519678977072</v>
      </c>
      <c r="H10" s="84">
        <v>4.158335960853421</v>
      </c>
      <c r="I10" s="84">
        <v>-4.92586096825562</v>
      </c>
      <c r="J10" s="84">
        <v>5.48752032089061</v>
      </c>
      <c r="K10" s="224">
        <v>-2.665015614948203</v>
      </c>
      <c r="L10" s="85">
        <v>55.66845740906038</v>
      </c>
      <c r="M10" s="85">
        <v>46.98862210268268</v>
      </c>
      <c r="N10" s="85">
        <v>37.72271235617126</v>
      </c>
      <c r="O10" s="85">
        <v>5.431889665644007</v>
      </c>
      <c r="P10" s="85">
        <v>1.6778797120569493</v>
      </c>
      <c r="Q10" s="659"/>
    </row>
    <row r="11" spans="1:17" s="26" customFormat="1" ht="24.75" customHeight="1">
      <c r="A11" s="12" t="s">
        <v>25</v>
      </c>
      <c r="B11" s="28" t="s">
        <v>145</v>
      </c>
      <c r="C11" s="39">
        <v>638</v>
      </c>
      <c r="D11" s="83">
        <v>5.520616929578594</v>
      </c>
      <c r="E11" s="84">
        <v>2.9828913987452808</v>
      </c>
      <c r="F11" s="84">
        <v>9.657994371801834</v>
      </c>
      <c r="G11" s="84">
        <v>-3.6559375864161296</v>
      </c>
      <c r="H11" s="84">
        <v>-6.200716393037126</v>
      </c>
      <c r="I11" s="84">
        <v>-0.3290886664213133</v>
      </c>
      <c r="J11" s="84">
        <v>0.07216636501851781</v>
      </c>
      <c r="K11" s="224">
        <v>-11.975455921356357</v>
      </c>
      <c r="L11" s="85">
        <v>14.80681159462462</v>
      </c>
      <c r="M11" s="85">
        <v>2.0539586871647373</v>
      </c>
      <c r="N11" s="85">
        <v>-1.2281464484786255</v>
      </c>
      <c r="O11" s="85">
        <v>-9.862355066647027</v>
      </c>
      <c r="P11" s="85">
        <v>-17.645935817811534</v>
      </c>
      <c r="Q11" s="659"/>
    </row>
    <row r="12" spans="1:17" s="26" customFormat="1" ht="18.75" customHeight="1">
      <c r="A12" s="12" t="s">
        <v>26</v>
      </c>
      <c r="B12" s="13" t="s">
        <v>8</v>
      </c>
      <c r="C12" s="39">
        <v>360</v>
      </c>
      <c r="D12" s="83">
        <v>-2.1301363132075153</v>
      </c>
      <c r="E12" s="84">
        <v>0.6649947623264723</v>
      </c>
      <c r="F12" s="84">
        <v>0.2795267865002131</v>
      </c>
      <c r="G12" s="84">
        <v>50.5550620577732</v>
      </c>
      <c r="H12" s="84">
        <v>6.859397200203276</v>
      </c>
      <c r="I12" s="84">
        <v>16.65236293091685</v>
      </c>
      <c r="J12" s="84">
        <v>15.34023532827959</v>
      </c>
      <c r="K12" s="224">
        <v>-30.42313528364913</v>
      </c>
      <c r="L12" s="85">
        <v>48.742506904470446</v>
      </c>
      <c r="M12" s="85">
        <v>62.404789657469905</v>
      </c>
      <c r="N12" s="85">
        <v>88.19752099100549</v>
      </c>
      <c r="O12" s="85">
        <v>116.4623932212613</v>
      </c>
      <c r="P12" s="240">
        <v>0.034993466735116385</v>
      </c>
      <c r="Q12" s="659"/>
    </row>
    <row r="13" spans="1:17" s="26" customFormat="1" ht="18.75" customHeight="1">
      <c r="A13" s="12"/>
      <c r="B13" s="181" t="s">
        <v>170</v>
      </c>
      <c r="C13" s="183">
        <v>144</v>
      </c>
      <c r="D13" s="220">
        <v>-3.0000272754548263</v>
      </c>
      <c r="E13" s="221">
        <v>-1.9999662571598122</v>
      </c>
      <c r="F13" s="221">
        <v>-2.999984218915202</v>
      </c>
      <c r="G13" s="221">
        <v>101.26426139506543</v>
      </c>
      <c r="H13" s="221">
        <v>-4.000000000000014</v>
      </c>
      <c r="I13" s="221">
        <v>11.10804918675288</v>
      </c>
      <c r="J13" s="221">
        <v>30.541516245487372</v>
      </c>
      <c r="K13" s="239">
        <v>-52.44048925893401</v>
      </c>
      <c r="L13" s="221">
        <v>85.58219458309466</v>
      </c>
      <c r="M13" s="221">
        <v>83.66902772817892</v>
      </c>
      <c r="N13" s="221">
        <v>108.23571775960241</v>
      </c>
      <c r="O13" s="221">
        <v>180.24125680716315</v>
      </c>
      <c r="P13" s="241">
        <v>-33.777924750146994</v>
      </c>
      <c r="Q13" s="659"/>
    </row>
    <row r="14" spans="1:17" s="29" customFormat="1" ht="18.75" customHeight="1">
      <c r="A14" s="12" t="s">
        <v>27</v>
      </c>
      <c r="B14" s="13" t="s">
        <v>146</v>
      </c>
      <c r="C14" s="39">
        <v>177</v>
      </c>
      <c r="D14" s="83">
        <v>-4.741085341483313</v>
      </c>
      <c r="E14" s="84">
        <v>10.124602643557438</v>
      </c>
      <c r="F14" s="84">
        <v>-2.894560725841913</v>
      </c>
      <c r="G14" s="84">
        <v>-24.46577480129433</v>
      </c>
      <c r="H14" s="84">
        <v>-5.458101285010542</v>
      </c>
      <c r="I14" s="84">
        <v>15.139735587023637</v>
      </c>
      <c r="J14" s="84">
        <v>5.395359882570958</v>
      </c>
      <c r="K14" s="224">
        <v>-0.9703185850471385</v>
      </c>
      <c r="L14" s="85">
        <v>-23.05554650909197</v>
      </c>
      <c r="M14" s="85">
        <v>-23.634709101031476</v>
      </c>
      <c r="N14" s="85">
        <v>-20.156993159895194</v>
      </c>
      <c r="O14" s="85">
        <v>-13.340771609496628</v>
      </c>
      <c r="P14" s="85">
        <v>13.615195715600478</v>
      </c>
      <c r="Q14" s="659"/>
    </row>
    <row r="15" spans="1:17" s="26" customFormat="1" ht="24.75" customHeight="1">
      <c r="A15" s="12" t="s">
        <v>89</v>
      </c>
      <c r="B15" s="28" t="s">
        <v>81</v>
      </c>
      <c r="C15" s="39">
        <v>59</v>
      </c>
      <c r="D15" s="83">
        <v>0</v>
      </c>
      <c r="E15" s="84">
        <v>0</v>
      </c>
      <c r="F15" s="84">
        <v>0</v>
      </c>
      <c r="G15" s="84">
        <v>0</v>
      </c>
      <c r="H15" s="84">
        <v>2.20755744829529</v>
      </c>
      <c r="I15" s="84">
        <v>21.878214393484186</v>
      </c>
      <c r="J15" s="84">
        <v>32.25903393993224</v>
      </c>
      <c r="K15" s="224">
        <v>-3.682353797230391</v>
      </c>
      <c r="L15" s="85">
        <v>0</v>
      </c>
      <c r="M15" s="85">
        <v>2.20755744829529</v>
      </c>
      <c r="N15" s="85">
        <v>24.568745993176847</v>
      </c>
      <c r="O15" s="85">
        <v>64.75342004166373</v>
      </c>
      <c r="P15" s="85">
        <v>58.68661622269258</v>
      </c>
      <c r="Q15" s="659"/>
    </row>
    <row r="16" spans="1:17" s="26" customFormat="1" ht="25.5" customHeight="1">
      <c r="A16" s="12" t="s">
        <v>90</v>
      </c>
      <c r="B16" s="28" t="s">
        <v>88</v>
      </c>
      <c r="C16" s="39">
        <v>47</v>
      </c>
      <c r="D16" s="83">
        <v>-3.2275242229261636</v>
      </c>
      <c r="E16" s="84">
        <v>-13.161873560134111</v>
      </c>
      <c r="F16" s="84">
        <v>33.626099304889635</v>
      </c>
      <c r="G16" s="84">
        <v>-10.781403509999635</v>
      </c>
      <c r="H16" s="84">
        <v>-7.771768320326572</v>
      </c>
      <c r="I16" s="84">
        <v>3.4601324609689073</v>
      </c>
      <c r="J16" s="84">
        <v>3.1496316840813847</v>
      </c>
      <c r="K16" s="224">
        <v>6.296345389232627</v>
      </c>
      <c r="L16" s="85">
        <v>0.18644694312214938</v>
      </c>
      <c r="M16" s="85">
        <v>-4.518110489195394</v>
      </c>
      <c r="N16" s="85">
        <v>13.75843009754712</v>
      </c>
      <c r="O16" s="85">
        <v>-12.186764213269754</v>
      </c>
      <c r="P16" s="85">
        <v>4.621978019779576</v>
      </c>
      <c r="Q16" s="659"/>
    </row>
    <row r="17" spans="1:17" s="26" customFormat="1" ht="18.75" customHeight="1">
      <c r="A17" s="12" t="s">
        <v>91</v>
      </c>
      <c r="B17" s="28" t="s">
        <v>9</v>
      </c>
      <c r="C17" s="39">
        <v>40</v>
      </c>
      <c r="D17" s="83">
        <v>-2.359930823515313</v>
      </c>
      <c r="E17" s="84">
        <v>1.1088709677419217</v>
      </c>
      <c r="F17" s="84">
        <v>-1.3990260873075187</v>
      </c>
      <c r="G17" s="84">
        <v>-4.391359436719185</v>
      </c>
      <c r="H17" s="84">
        <v>10.591164646209322</v>
      </c>
      <c r="I17" s="84">
        <v>-2.9928374010070087</v>
      </c>
      <c r="J17" s="84">
        <v>-1.4988512325281675</v>
      </c>
      <c r="K17" s="224">
        <v>2.956289896840275</v>
      </c>
      <c r="L17" s="85">
        <v>-6.933005933990373</v>
      </c>
      <c r="M17" s="85">
        <v>5.411511387587595</v>
      </c>
      <c r="N17" s="85">
        <v>1.1352567495659116</v>
      </c>
      <c r="O17" s="85">
        <v>1.0328658573533147</v>
      </c>
      <c r="P17" s="85">
        <v>8.797374013841946</v>
      </c>
      <c r="Q17" s="659"/>
    </row>
    <row r="18" spans="1:17" s="26" customFormat="1" ht="25.5" customHeight="1">
      <c r="A18" s="12" t="s">
        <v>28</v>
      </c>
      <c r="B18" s="28" t="s">
        <v>147</v>
      </c>
      <c r="C18" s="39">
        <v>116</v>
      </c>
      <c r="D18" s="83">
        <v>0.5174003757991272</v>
      </c>
      <c r="E18" s="84">
        <v>1.0844469490915287</v>
      </c>
      <c r="F18" s="84">
        <v>-0.8981033682756134</v>
      </c>
      <c r="G18" s="84">
        <v>-2.6551293777819893</v>
      </c>
      <c r="H18" s="84">
        <v>0.8976686734150547</v>
      </c>
      <c r="I18" s="84">
        <v>7.943275801631728</v>
      </c>
      <c r="J18" s="84">
        <v>0.014197247120932843</v>
      </c>
      <c r="K18" s="224">
        <v>6.237427586075867</v>
      </c>
      <c r="L18" s="85">
        <v>-1.9786621040034333</v>
      </c>
      <c r="M18" s="85">
        <v>-1.6078366832067417</v>
      </c>
      <c r="N18" s="85">
        <v>5.06831408963113</v>
      </c>
      <c r="O18" s="85">
        <v>6.03553965100312</v>
      </c>
      <c r="P18" s="85">
        <v>15.721998429086256</v>
      </c>
      <c r="Q18" s="659"/>
    </row>
    <row r="19" spans="1:17" s="26" customFormat="1" ht="18.75" customHeight="1">
      <c r="A19" s="150" t="s">
        <v>122</v>
      </c>
      <c r="B19" s="70" t="s">
        <v>123</v>
      </c>
      <c r="C19" s="71">
        <v>138</v>
      </c>
      <c r="D19" s="90">
        <v>2.6256346381498616</v>
      </c>
      <c r="E19" s="60">
        <v>4.752116891415497</v>
      </c>
      <c r="F19" s="60">
        <v>-1.7322350940281694</v>
      </c>
      <c r="G19" s="60">
        <v>1.967603717449549</v>
      </c>
      <c r="H19" s="60">
        <v>-0.09414673412602781</v>
      </c>
      <c r="I19" s="60">
        <v>8.471272388303248</v>
      </c>
      <c r="J19" s="60">
        <v>-1.2942161886287522</v>
      </c>
      <c r="K19" s="223">
        <v>5.013478827699473</v>
      </c>
      <c r="L19" s="54">
        <v>7.718911322585882</v>
      </c>
      <c r="M19" s="54">
        <v>4.864148090280395</v>
      </c>
      <c r="N19" s="54">
        <v>8.587281181716548</v>
      </c>
      <c r="O19" s="54">
        <v>9.071298316827182</v>
      </c>
      <c r="P19" s="54">
        <v>12.329367945553926</v>
      </c>
      <c r="Q19" s="659"/>
    </row>
    <row r="20" spans="1:17" s="29" customFormat="1" ht="12.75" customHeight="1">
      <c r="A20" s="12" t="s">
        <v>121</v>
      </c>
      <c r="B20" s="28" t="s">
        <v>125</v>
      </c>
      <c r="C20" s="39">
        <v>81</v>
      </c>
      <c r="D20" s="83">
        <v>4.44755660358625</v>
      </c>
      <c r="E20" s="84">
        <v>2.6181203499070307</v>
      </c>
      <c r="F20" s="84">
        <v>-2.9591432315844486</v>
      </c>
      <c r="G20" s="84">
        <v>3.4036261400322445</v>
      </c>
      <c r="H20" s="84">
        <v>-1.2733439824512658</v>
      </c>
      <c r="I20" s="84">
        <v>14.334818417563369</v>
      </c>
      <c r="J20" s="84">
        <v>-3.6947047808883724</v>
      </c>
      <c r="K20" s="224">
        <v>4.119371189616913</v>
      </c>
      <c r="L20" s="85">
        <v>7.550573667476087</v>
      </c>
      <c r="M20" s="85">
        <v>1.6597116891709902</v>
      </c>
      <c r="N20" s="85">
        <v>13.26698088729647</v>
      </c>
      <c r="O20" s="85">
        <v>12.408426679090482</v>
      </c>
      <c r="P20" s="85">
        <v>13.186501664760769</v>
      </c>
      <c r="Q20" s="659"/>
    </row>
    <row r="21" spans="1:17" s="29" customFormat="1" ht="12" customHeight="1">
      <c r="A21" s="12" t="s">
        <v>124</v>
      </c>
      <c r="B21" s="28" t="s">
        <v>126</v>
      </c>
      <c r="C21" s="39">
        <v>57</v>
      </c>
      <c r="D21" s="83">
        <v>0.03469237111785617</v>
      </c>
      <c r="E21" s="84">
        <v>7.920730763060476</v>
      </c>
      <c r="F21" s="84">
        <v>0</v>
      </c>
      <c r="G21" s="84">
        <v>0.00012234458721138708</v>
      </c>
      <c r="H21" s="84">
        <v>1.5764479791245236</v>
      </c>
      <c r="I21" s="84">
        <v>0.3973161780240275</v>
      </c>
      <c r="J21" s="84">
        <v>2.470065371919432</v>
      </c>
      <c r="K21" s="224">
        <v>6.331205729955627</v>
      </c>
      <c r="L21" s="85">
        <v>7.958303104468612</v>
      </c>
      <c r="M21" s="85">
        <v>9.622179058869548</v>
      </c>
      <c r="N21" s="85">
        <v>1.9801524070516052</v>
      </c>
      <c r="O21" s="85">
        <v>4.499128837888861</v>
      </c>
      <c r="P21" s="85">
        <v>11.1150477273805</v>
      </c>
      <c r="Q21" s="659"/>
    </row>
    <row r="22" spans="1:17" s="26" customFormat="1" ht="26.25" customHeight="1">
      <c r="A22" s="228" t="s">
        <v>29</v>
      </c>
      <c r="B22" s="131" t="s">
        <v>10</v>
      </c>
      <c r="C22" s="71">
        <v>288</v>
      </c>
      <c r="D22" s="90">
        <v>-2.1170330920130596</v>
      </c>
      <c r="E22" s="60">
        <v>-1.5701222027142592</v>
      </c>
      <c r="F22" s="60">
        <v>1.2677656032810631</v>
      </c>
      <c r="G22" s="60">
        <v>-8.380229999198008</v>
      </c>
      <c r="H22" s="60">
        <v>26.821544698371042</v>
      </c>
      <c r="I22" s="60">
        <v>14.495933670632596</v>
      </c>
      <c r="J22" s="60">
        <v>11.216829541422953</v>
      </c>
      <c r="K22" s="223">
        <v>4.196998480124975</v>
      </c>
      <c r="L22" s="54">
        <v>-10.608855952762681</v>
      </c>
      <c r="M22" s="54">
        <v>15.819159640738164</v>
      </c>
      <c r="N22" s="54">
        <v>34.72355261198996</v>
      </c>
      <c r="O22" s="54">
        <v>47.95948441047807</v>
      </c>
      <c r="P22" s="54">
        <v>68.27082377639354</v>
      </c>
      <c r="Q22" s="659"/>
    </row>
    <row r="23" spans="1:17" s="26" customFormat="1" ht="13.5" customHeight="1">
      <c r="A23" s="12" t="s">
        <v>30</v>
      </c>
      <c r="B23" s="13" t="s">
        <v>148</v>
      </c>
      <c r="C23" s="39">
        <v>98</v>
      </c>
      <c r="D23" s="83">
        <v>-0.36902009603414854</v>
      </c>
      <c r="E23" s="84">
        <v>-0.2873158792655346</v>
      </c>
      <c r="F23" s="84">
        <v>-0.3525199669512631</v>
      </c>
      <c r="G23" s="84">
        <v>-4.756508761262495</v>
      </c>
      <c r="H23" s="84">
        <v>73.621267519805</v>
      </c>
      <c r="I23" s="84">
        <v>23.27845015073551</v>
      </c>
      <c r="J23" s="84">
        <v>10.260034300666334</v>
      </c>
      <c r="K23" s="224">
        <v>6.729294301725417</v>
      </c>
      <c r="L23" s="85">
        <v>-5.714168456476827</v>
      </c>
      <c r="M23" s="85">
        <v>64.30658011719194</v>
      </c>
      <c r="N23" s="85">
        <v>103.13825392453873</v>
      </c>
      <c r="O23" s="85">
        <v>124.77267702172355</v>
      </c>
      <c r="P23" s="85">
        <v>151.87893560836886</v>
      </c>
      <c r="Q23" s="659"/>
    </row>
    <row r="24" spans="1:17" s="26" customFormat="1" ht="25.5" customHeight="1">
      <c r="A24" s="12" t="s">
        <v>31</v>
      </c>
      <c r="B24" s="28" t="s">
        <v>173</v>
      </c>
      <c r="C24" s="39">
        <v>168</v>
      </c>
      <c r="D24" s="83">
        <v>-2.9972752974745163</v>
      </c>
      <c r="E24" s="84">
        <v>-1.9974098114121688</v>
      </c>
      <c r="F24" s="84">
        <v>1.004918262244388</v>
      </c>
      <c r="G24" s="84">
        <v>-12.233709818872214</v>
      </c>
      <c r="H24" s="84">
        <v>-1.5399696105623377</v>
      </c>
      <c r="I24" s="84">
        <v>3.330188014916004</v>
      </c>
      <c r="J24" s="84">
        <v>12.769068255943125</v>
      </c>
      <c r="K24" s="224">
        <v>1.2606675391551931</v>
      </c>
      <c r="L24" s="85">
        <v>-15.726360433098804</v>
      </c>
      <c r="M24" s="85">
        <v>-14.46028822147531</v>
      </c>
      <c r="N24" s="85">
        <v>-9.810194977418632</v>
      </c>
      <c r="O24" s="85">
        <v>0.694307302691584</v>
      </c>
      <c r="P24" s="85">
        <v>16.17641299205654</v>
      </c>
      <c r="Q24" s="659"/>
    </row>
    <row r="25" spans="1:17" s="26" customFormat="1" ht="37.5" customHeight="1">
      <c r="A25" s="116" t="s">
        <v>93</v>
      </c>
      <c r="B25" s="117" t="s">
        <v>92</v>
      </c>
      <c r="C25" s="42">
        <v>22</v>
      </c>
      <c r="D25" s="86">
        <v>-3.0001789596229287</v>
      </c>
      <c r="E25" s="87">
        <v>-4.063827347975007</v>
      </c>
      <c r="F25" s="87">
        <v>10.961005713559757</v>
      </c>
      <c r="G25" s="87">
        <v>4.057835555459064</v>
      </c>
      <c r="H25" s="87">
        <v>18.182089325217547</v>
      </c>
      <c r="I25" s="87">
        <v>21.117934948383606</v>
      </c>
      <c r="J25" s="87">
        <v>10.046914992914097</v>
      </c>
      <c r="K25" s="225">
        <v>2.5224106897531158</v>
      </c>
      <c r="L25" s="88">
        <v>7.44803905910203</v>
      </c>
      <c r="M25" s="88">
        <v>30.91192966857554</v>
      </c>
      <c r="N25" s="88">
        <v>65.27428751068928</v>
      </c>
      <c r="O25" s="88">
        <v>63.91276693322769</v>
      </c>
      <c r="P25" s="88">
        <v>61.49415293061563</v>
      </c>
      <c r="Q25" s="659"/>
    </row>
    <row r="26" spans="1:17" s="26" customFormat="1" ht="3.75" customHeight="1">
      <c r="A26" s="196"/>
      <c r="B26" s="17"/>
      <c r="C26" s="141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659"/>
    </row>
    <row r="27" spans="1:17" ht="12.75">
      <c r="A27" s="20" t="s">
        <v>61</v>
      </c>
      <c r="Q27" s="659"/>
    </row>
    <row r="28" ht="12.75">
      <c r="Q28" s="659"/>
    </row>
  </sheetData>
  <sheetProtection/>
  <mergeCells count="4">
    <mergeCell ref="Q1:Q28"/>
    <mergeCell ref="D4:P4"/>
    <mergeCell ref="B4:B5"/>
    <mergeCell ref="A4:A5"/>
  </mergeCells>
  <printOptions/>
  <pageMargins left="0.08" right="0.06" top="0.34" bottom="0.18" header="0.27" footer="0.1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T7" sqref="T7"/>
    </sheetView>
  </sheetViews>
  <sheetFormatPr defaultColWidth="8.83203125" defaultRowHeight="12.75"/>
  <cols>
    <col min="1" max="1" width="9.33203125" style="4" customWidth="1"/>
    <col min="2" max="2" width="30.33203125" style="4" customWidth="1"/>
    <col min="3" max="3" width="7" style="4" customWidth="1"/>
    <col min="4" max="5" width="9.66015625" style="4" customWidth="1"/>
    <col min="6" max="6" width="9.33203125" style="4" customWidth="1"/>
    <col min="7" max="7" width="9" style="4" customWidth="1"/>
    <col min="8" max="8" width="8.33203125" style="4" customWidth="1"/>
    <col min="9" max="9" width="9.16015625" style="4" customWidth="1"/>
    <col min="10" max="10" width="9" style="4" customWidth="1"/>
    <col min="11" max="11" width="8.16015625" style="4" customWidth="1"/>
    <col min="12" max="12" width="7.66015625" style="4" customWidth="1"/>
    <col min="13" max="13" width="9.5" style="4" customWidth="1"/>
    <col min="14" max="14" width="9.33203125" style="4" customWidth="1"/>
    <col min="15" max="15" width="9.5" style="4" customWidth="1"/>
    <col min="16" max="16" width="8.83203125" style="4" customWidth="1"/>
    <col min="17" max="17" width="4.33203125" style="8" customWidth="1"/>
    <col min="18" max="16384" width="8.83203125" style="4" customWidth="1"/>
  </cols>
  <sheetData>
    <row r="1" spans="1:17" ht="24" customHeight="1">
      <c r="A1" s="21" t="s">
        <v>168</v>
      </c>
      <c r="B1" s="2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59">
        <v>23</v>
      </c>
    </row>
    <row r="2" spans="2:17" ht="14.25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 t="s">
        <v>130</v>
      </c>
      <c r="O2" s="180"/>
      <c r="P2" s="180"/>
      <c r="Q2" s="659"/>
    </row>
    <row r="3" spans="1:17" ht="12" customHeight="1">
      <c r="A3" s="7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659"/>
    </row>
    <row r="4" spans="1:17" ht="19.5" customHeight="1">
      <c r="A4" s="708" t="s">
        <v>21</v>
      </c>
      <c r="B4" s="728" t="s">
        <v>5</v>
      </c>
      <c r="C4" s="730" t="s">
        <v>4</v>
      </c>
      <c r="D4" s="724" t="s">
        <v>57</v>
      </c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6"/>
      <c r="Q4" s="659"/>
    </row>
    <row r="5" spans="1:17" ht="53.25" customHeight="1">
      <c r="A5" s="709"/>
      <c r="B5" s="729"/>
      <c r="C5" s="731"/>
      <c r="D5" s="212" t="s">
        <v>183</v>
      </c>
      <c r="E5" s="212" t="s">
        <v>184</v>
      </c>
      <c r="F5" s="215" t="s">
        <v>185</v>
      </c>
      <c r="G5" s="212" t="s">
        <v>186</v>
      </c>
      <c r="H5" s="212" t="s">
        <v>187</v>
      </c>
      <c r="I5" s="212" t="s">
        <v>188</v>
      </c>
      <c r="J5" s="215" t="s">
        <v>79</v>
      </c>
      <c r="K5" s="215" t="s">
        <v>189</v>
      </c>
      <c r="L5" s="234" t="s">
        <v>190</v>
      </c>
      <c r="M5" s="234" t="s">
        <v>191</v>
      </c>
      <c r="N5" s="234" t="s">
        <v>192</v>
      </c>
      <c r="O5" s="234" t="s">
        <v>193</v>
      </c>
      <c r="P5" s="234" t="s">
        <v>194</v>
      </c>
      <c r="Q5" s="659"/>
    </row>
    <row r="6" spans="1:17" ht="29.25" customHeight="1">
      <c r="A6" s="226" t="s">
        <v>32</v>
      </c>
      <c r="B6" s="232" t="s">
        <v>17</v>
      </c>
      <c r="C6" s="229">
        <v>2004</v>
      </c>
      <c r="D6" s="61">
        <v>11.968984600189444</v>
      </c>
      <c r="E6" s="61">
        <v>7.668804208757578</v>
      </c>
      <c r="F6" s="62">
        <v>5.024207951943978</v>
      </c>
      <c r="G6" s="61">
        <v>0.37881361987255957</v>
      </c>
      <c r="H6" s="61">
        <v>30.66600305734991</v>
      </c>
      <c r="I6" s="61">
        <v>15.26088548421896</v>
      </c>
      <c r="J6" s="61">
        <v>-39.79893450844134</v>
      </c>
      <c r="K6" s="61">
        <v>-21.79136632837036</v>
      </c>
      <c r="L6" s="61">
        <v>27.092260104618845</v>
      </c>
      <c r="M6" s="61">
        <v>48.31462218482545</v>
      </c>
      <c r="N6" s="61">
        <v>58.77277368229471</v>
      </c>
      <c r="O6" s="61">
        <v>-8.989647881011976</v>
      </c>
      <c r="P6" s="62">
        <v>-29.090661340603774</v>
      </c>
      <c r="Q6" s="659"/>
    </row>
    <row r="7" spans="1:17" ht="29.25" customHeight="1">
      <c r="A7" s="12" t="s">
        <v>33</v>
      </c>
      <c r="B7" s="13" t="s">
        <v>156</v>
      </c>
      <c r="C7" s="230">
        <v>145</v>
      </c>
      <c r="D7" s="148">
        <v>-3.6174058470968617</v>
      </c>
      <c r="E7" s="148">
        <v>4.8118792102697086</v>
      </c>
      <c r="F7" s="148">
        <v>9.646464646464636</v>
      </c>
      <c r="G7" s="148">
        <v>2.0155897216453553</v>
      </c>
      <c r="H7" s="148">
        <v>41.515031119136324</v>
      </c>
      <c r="I7" s="148">
        <v>49.194551699606706</v>
      </c>
      <c r="J7" s="148">
        <v>-32.15810587822378</v>
      </c>
      <c r="K7" s="148">
        <v>-11.523633665887772</v>
      </c>
      <c r="L7" s="148">
        <v>12.997880247802058</v>
      </c>
      <c r="M7" s="148">
        <v>65.91064683625228</v>
      </c>
      <c r="N7" s="148">
        <v>136.16564041627333</v>
      </c>
      <c r="O7" s="148">
        <v>46.12349266328022</v>
      </c>
      <c r="P7" s="148">
        <v>26.730391915317412</v>
      </c>
      <c r="Q7" s="659"/>
    </row>
    <row r="8" spans="1:17" ht="29.25" customHeight="1">
      <c r="A8" s="12" t="s">
        <v>34</v>
      </c>
      <c r="B8" s="28" t="s">
        <v>157</v>
      </c>
      <c r="C8" s="230">
        <v>1725</v>
      </c>
      <c r="D8" s="148">
        <v>14.378013427891602</v>
      </c>
      <c r="E8" s="148">
        <v>8.602947926442425</v>
      </c>
      <c r="F8" s="148">
        <v>3.7341689812853645</v>
      </c>
      <c r="G8" s="148">
        <v>0.29451351435079687</v>
      </c>
      <c r="H8" s="148">
        <v>31.9812292174158</v>
      </c>
      <c r="I8" s="148">
        <v>12.264183558388027</v>
      </c>
      <c r="J8" s="148">
        <v>-43.00891660929243</v>
      </c>
      <c r="K8" s="148">
        <v>-22.304434875126162</v>
      </c>
      <c r="L8" s="148">
        <v>29.235899956288932</v>
      </c>
      <c r="M8" s="148">
        <v>49.12580157726913</v>
      </c>
      <c r="N8" s="148">
        <v>54.153148521358986</v>
      </c>
      <c r="O8" s="148">
        <v>-15.308957225985367</v>
      </c>
      <c r="P8" s="148">
        <v>-34.39204001522572</v>
      </c>
      <c r="Q8" s="659"/>
    </row>
    <row r="9" spans="1:17" ht="29.25" customHeight="1">
      <c r="A9" s="12" t="s">
        <v>35</v>
      </c>
      <c r="B9" s="13" t="s">
        <v>155</v>
      </c>
      <c r="C9" s="230">
        <v>134</v>
      </c>
      <c r="D9" s="148">
        <v>1.4668104056892162</v>
      </c>
      <c r="E9" s="148">
        <v>-1.483289141542457</v>
      </c>
      <c r="F9" s="148">
        <v>18.356380731842734</v>
      </c>
      <c r="G9" s="148">
        <v>-0.26509842967921315</v>
      </c>
      <c r="H9" s="148">
        <v>2.454034341285521</v>
      </c>
      <c r="I9" s="148">
        <v>14.186132740081561</v>
      </c>
      <c r="J9" s="148">
        <v>-3.023996622938057</v>
      </c>
      <c r="K9" s="148">
        <v>-30.770979680713666</v>
      </c>
      <c r="L9" s="148">
        <v>17.99748531419003</v>
      </c>
      <c r="M9" s="148">
        <v>19.145544875504612</v>
      </c>
      <c r="N9" s="148">
        <v>38.096053796296246</v>
      </c>
      <c r="O9" s="148">
        <v>13.14982172064299</v>
      </c>
      <c r="P9" s="148">
        <v>-21.459276705667833</v>
      </c>
      <c r="Q9" s="659"/>
    </row>
    <row r="10" spans="1:17" s="63" customFormat="1" ht="29.25" customHeight="1">
      <c r="A10" s="226" t="s">
        <v>36</v>
      </c>
      <c r="B10" s="232" t="s">
        <v>18</v>
      </c>
      <c r="C10" s="229">
        <v>104</v>
      </c>
      <c r="D10" s="236">
        <v>-3.0002199321764493</v>
      </c>
      <c r="E10" s="236">
        <v>7.988263808251972</v>
      </c>
      <c r="F10" s="236">
        <v>7.38758659196148</v>
      </c>
      <c r="G10" s="236">
        <v>16.162907191905802</v>
      </c>
      <c r="H10" s="236">
        <v>21.442982388172837</v>
      </c>
      <c r="I10" s="236">
        <v>-1.6014223527145788</v>
      </c>
      <c r="J10" s="236">
        <v>-3.9321348366668047</v>
      </c>
      <c r="K10" s="236">
        <v>0.0274469549165417</v>
      </c>
      <c r="L10" s="236">
        <v>30.6678854533466</v>
      </c>
      <c r="M10" s="236">
        <v>63.59519269749839</v>
      </c>
      <c r="N10" s="236">
        <v>49.06744218011326</v>
      </c>
      <c r="O10" s="236">
        <v>33.35424875517276</v>
      </c>
      <c r="P10" s="236">
        <v>14.830847178558344</v>
      </c>
      <c r="Q10" s="659"/>
    </row>
    <row r="11" spans="1:17" ht="29.25" customHeight="1">
      <c r="A11" s="235" t="s">
        <v>37</v>
      </c>
      <c r="B11" s="28" t="s">
        <v>154</v>
      </c>
      <c r="C11" s="230">
        <v>104</v>
      </c>
      <c r="D11" s="148">
        <v>-3.0002199321764493</v>
      </c>
      <c r="E11" s="148">
        <v>7.988263808251972</v>
      </c>
      <c r="F11" s="148">
        <v>7.38758659196148</v>
      </c>
      <c r="G11" s="148">
        <v>16.162907191905802</v>
      </c>
      <c r="H11" s="148">
        <v>21.442982388172837</v>
      </c>
      <c r="I11" s="148">
        <v>-1.6014223527145788</v>
      </c>
      <c r="J11" s="148">
        <v>-3.9321348366668047</v>
      </c>
      <c r="K11" s="148">
        <v>0.0274469549165417</v>
      </c>
      <c r="L11" s="148">
        <v>30.6678854533466</v>
      </c>
      <c r="M11" s="148">
        <v>63.59519269749839</v>
      </c>
      <c r="N11" s="148">
        <v>49.06744218011326</v>
      </c>
      <c r="O11" s="148">
        <v>33.35424875517276</v>
      </c>
      <c r="P11" s="148">
        <v>14.830847178558344</v>
      </c>
      <c r="Q11" s="659"/>
    </row>
    <row r="12" spans="1:17" s="238" customFormat="1" ht="29.25" customHeight="1">
      <c r="A12" s="226" t="s">
        <v>38</v>
      </c>
      <c r="B12" s="232" t="s">
        <v>19</v>
      </c>
      <c r="C12" s="237">
        <v>851</v>
      </c>
      <c r="D12" s="236">
        <v>-2.1991630624886227</v>
      </c>
      <c r="E12" s="236">
        <v>-0.45360837406209953</v>
      </c>
      <c r="F12" s="236">
        <v>0.4726383561796723</v>
      </c>
      <c r="G12" s="236">
        <v>-5.794487698764314</v>
      </c>
      <c r="H12" s="236">
        <v>0.04524683944787</v>
      </c>
      <c r="I12" s="236">
        <v>10.362813532075265</v>
      </c>
      <c r="J12" s="236">
        <v>7.094533222253176</v>
      </c>
      <c r="K12" s="236">
        <v>1.3208911912582693</v>
      </c>
      <c r="L12" s="236">
        <v>-7.850662767487606</v>
      </c>
      <c r="M12" s="236">
        <v>-5.735947889600794</v>
      </c>
      <c r="N12" s="236">
        <v>4.5065103407237075</v>
      </c>
      <c r="O12" s="236">
        <v>11.3942674019369</v>
      </c>
      <c r="P12" s="236">
        <v>19.807919632888954</v>
      </c>
      <c r="Q12" s="659"/>
    </row>
    <row r="13" spans="1:17" s="26" customFormat="1" ht="29.25" customHeight="1">
      <c r="A13" s="12" t="s">
        <v>94</v>
      </c>
      <c r="B13" s="13" t="s">
        <v>82</v>
      </c>
      <c r="C13" s="197">
        <v>61</v>
      </c>
      <c r="D13" s="148">
        <v>-2.6685668337144364</v>
      </c>
      <c r="E13" s="148">
        <v>-0.984268847064456</v>
      </c>
      <c r="F13" s="148">
        <v>0.3487220934559616</v>
      </c>
      <c r="G13" s="148">
        <v>-5.823750887239527</v>
      </c>
      <c r="H13" s="148">
        <v>2.2164758034724628</v>
      </c>
      <c r="I13" s="148">
        <v>6.613661004698201</v>
      </c>
      <c r="J13" s="148">
        <v>10.271186440677965</v>
      </c>
      <c r="K13" s="148">
        <v>6.7230420737540015</v>
      </c>
      <c r="L13" s="148">
        <v>-8.922615057909084</v>
      </c>
      <c r="M13" s="148">
        <v>-4.351461687902884</v>
      </c>
      <c r="N13" s="148">
        <v>2.988088058959761</v>
      </c>
      <c r="O13" s="148">
        <v>13.171532458001394</v>
      </c>
      <c r="P13" s="148">
        <v>28.249004752834054</v>
      </c>
      <c r="Q13" s="659"/>
    </row>
    <row r="14" spans="1:17" s="29" customFormat="1" ht="29.25" customHeight="1">
      <c r="A14" s="12" t="s">
        <v>39</v>
      </c>
      <c r="B14" s="65" t="s">
        <v>149</v>
      </c>
      <c r="C14" s="197">
        <v>225</v>
      </c>
      <c r="D14" s="148">
        <v>-4.036644185002174</v>
      </c>
      <c r="E14" s="148">
        <v>-0.12466478705745487</v>
      </c>
      <c r="F14" s="148">
        <v>-0.54293159568779</v>
      </c>
      <c r="G14" s="148">
        <v>-5.621928755045644</v>
      </c>
      <c r="H14" s="148">
        <v>-2.699586525344273</v>
      </c>
      <c r="I14" s="148">
        <v>2.3912639763726844</v>
      </c>
      <c r="J14" s="148">
        <v>-0.11135598749227427</v>
      </c>
      <c r="K14" s="148">
        <v>3.2079863107135935</v>
      </c>
      <c r="L14" s="148">
        <v>-10.03565379697639</v>
      </c>
      <c r="M14" s="148">
        <v>-8.782180352188135</v>
      </c>
      <c r="N14" s="148">
        <v>-6.484340393002981</v>
      </c>
      <c r="O14" s="148">
        <v>-6.078546432671985</v>
      </c>
      <c r="P14" s="148">
        <v>2.70864795382586</v>
      </c>
      <c r="Q14" s="659"/>
    </row>
    <row r="15" spans="1:17" s="26" customFormat="1" ht="29.25" customHeight="1">
      <c r="A15" s="12" t="s">
        <v>40</v>
      </c>
      <c r="B15" s="65" t="s">
        <v>153</v>
      </c>
      <c r="C15" s="197">
        <v>147</v>
      </c>
      <c r="D15" s="148">
        <v>0.4526290504055339</v>
      </c>
      <c r="E15" s="148">
        <v>-2.7328307717278904</v>
      </c>
      <c r="F15" s="148">
        <v>6.538630243864247</v>
      </c>
      <c r="G15" s="148">
        <v>-4.431911761813765</v>
      </c>
      <c r="H15" s="148">
        <v>5.096490835930069</v>
      </c>
      <c r="I15" s="148">
        <v>-0.4834858764012182</v>
      </c>
      <c r="J15" s="148">
        <v>4.558602192414156</v>
      </c>
      <c r="K15" s="148">
        <v>6.324916089503915</v>
      </c>
      <c r="L15" s="148">
        <v>-0.5172936134375306</v>
      </c>
      <c r="M15" s="148">
        <v>4.081729258102243</v>
      </c>
      <c r="N15" s="148">
        <v>6.488663769109209</v>
      </c>
      <c r="O15" s="148">
        <v>4.509564348160751</v>
      </c>
      <c r="P15" s="148">
        <v>16.272815169999205</v>
      </c>
      <c r="Q15" s="659"/>
    </row>
    <row r="16" spans="1:17" s="26" customFormat="1" ht="29.25" customHeight="1">
      <c r="A16" s="12" t="s">
        <v>95</v>
      </c>
      <c r="B16" s="28" t="s">
        <v>97</v>
      </c>
      <c r="C16" s="197">
        <v>49</v>
      </c>
      <c r="D16" s="148">
        <v>-2.1808032792737038</v>
      </c>
      <c r="E16" s="148">
        <v>0.5095171446969289</v>
      </c>
      <c r="F16" s="148">
        <v>-1.824040421613148</v>
      </c>
      <c r="G16" s="148">
        <v>-6.413575253284037</v>
      </c>
      <c r="H16" s="148">
        <v>-3.9999835350969875</v>
      </c>
      <c r="I16" s="148">
        <v>117.82205387624049</v>
      </c>
      <c r="J16" s="148">
        <v>13.000007873829773</v>
      </c>
      <c r="K16" s="148">
        <v>5.999997212803848</v>
      </c>
      <c r="L16" s="148">
        <v>-9.666405887462375</v>
      </c>
      <c r="M16" s="148">
        <v>-11.346373586606887</v>
      </c>
      <c r="N16" s="148">
        <v>92.12822365012306</v>
      </c>
      <c r="O16" s="148">
        <v>121.13856465965557</v>
      </c>
      <c r="P16" s="148">
        <v>150.47101971260517</v>
      </c>
      <c r="Q16" s="659"/>
    </row>
    <row r="17" spans="1:17" s="26" customFormat="1" ht="29.25" customHeight="1">
      <c r="A17" s="12" t="s">
        <v>96</v>
      </c>
      <c r="B17" s="13" t="s">
        <v>99</v>
      </c>
      <c r="C17" s="197">
        <v>157</v>
      </c>
      <c r="D17" s="148">
        <v>-2.806931015144073</v>
      </c>
      <c r="E17" s="148">
        <v>-0.4380980301934869</v>
      </c>
      <c r="F17" s="148">
        <v>-0.8080482403594971</v>
      </c>
      <c r="G17" s="148">
        <v>-7.316385262836846</v>
      </c>
      <c r="H17" s="148">
        <v>0.02298660955268872</v>
      </c>
      <c r="I17" s="148">
        <v>10.33057980116942</v>
      </c>
      <c r="J17" s="148">
        <v>8.951286908065086</v>
      </c>
      <c r="K17" s="148">
        <v>-13.11196539195069</v>
      </c>
      <c r="L17" s="148">
        <v>-11.037315548819606</v>
      </c>
      <c r="M17" s="148">
        <v>-8.44703754547804</v>
      </c>
      <c r="N17" s="148">
        <v>1.4553883591476193</v>
      </c>
      <c r="O17" s="148">
        <v>11.437419361116113</v>
      </c>
      <c r="P17" s="148">
        <v>4.46914891632899</v>
      </c>
      <c r="Q17" s="659"/>
    </row>
    <row r="18" spans="1:17" s="26" customFormat="1" ht="29.25" customHeight="1">
      <c r="A18" s="12" t="s">
        <v>98</v>
      </c>
      <c r="B18" s="13" t="s">
        <v>100</v>
      </c>
      <c r="C18" s="197">
        <v>81</v>
      </c>
      <c r="D18" s="148">
        <v>-2.7868518479372995</v>
      </c>
      <c r="E18" s="148">
        <v>-0.4832096592697184</v>
      </c>
      <c r="F18" s="148">
        <v>-1.1189805224018983</v>
      </c>
      <c r="G18" s="148">
        <v>-7.280643265490312</v>
      </c>
      <c r="H18" s="148">
        <v>-2.476661575164499</v>
      </c>
      <c r="I18" s="148">
        <v>2.885886788145342</v>
      </c>
      <c r="J18" s="148">
        <v>6.053479137399236</v>
      </c>
      <c r="K18" s="148">
        <v>0.6253077878110247</v>
      </c>
      <c r="L18" s="148">
        <v>-11.30386135003792</v>
      </c>
      <c r="M18" s="148">
        <v>-11.020847375439644</v>
      </c>
      <c r="N18" s="148">
        <v>-8.00849794199219</v>
      </c>
      <c r="O18" s="148">
        <v>-1.335778131441927</v>
      </c>
      <c r="P18" s="148">
        <v>7.077076921450811</v>
      </c>
      <c r="Q18" s="659"/>
    </row>
    <row r="19" spans="1:17" s="29" customFormat="1" ht="29.25" customHeight="1">
      <c r="A19" s="116" t="s">
        <v>41</v>
      </c>
      <c r="B19" s="233" t="s">
        <v>152</v>
      </c>
      <c r="C19" s="231">
        <v>131</v>
      </c>
      <c r="D19" s="152">
        <v>-0.5594762756778664</v>
      </c>
      <c r="E19" s="152">
        <v>1.4396879376700866</v>
      </c>
      <c r="F19" s="152">
        <v>-0.9833572616222597</v>
      </c>
      <c r="G19" s="152">
        <v>-4.7278166849154815</v>
      </c>
      <c r="H19" s="152">
        <v>0.7475477595274498</v>
      </c>
      <c r="I19" s="152">
        <v>5.494076129430425</v>
      </c>
      <c r="J19" s="152">
        <v>14.017157393283526</v>
      </c>
      <c r="K19" s="152">
        <v>4.527981172686694</v>
      </c>
      <c r="L19" s="152">
        <v>-4.841930591434078</v>
      </c>
      <c r="M19" s="152">
        <v>-3.5911941793297757</v>
      </c>
      <c r="N19" s="152">
        <v>0.2621173977052109</v>
      </c>
      <c r="O19" s="152">
        <v>15.451315089753749</v>
      </c>
      <c r="P19" s="152">
        <v>26.66753789144012</v>
      </c>
      <c r="Q19" s="659"/>
    </row>
    <row r="20" spans="1:17" ht="26.25" customHeight="1">
      <c r="A20" s="20" t="s">
        <v>61</v>
      </c>
      <c r="M20"/>
      <c r="N20"/>
      <c r="O20"/>
      <c r="Q20" s="659"/>
    </row>
    <row r="21" spans="13:15" ht="12.75">
      <c r="M21"/>
      <c r="N21"/>
      <c r="O21"/>
    </row>
    <row r="22" spans="13:15" ht="12.75">
      <c r="M22"/>
      <c r="N22"/>
      <c r="O22"/>
    </row>
    <row r="23" spans="13:15" ht="12.75">
      <c r="M23"/>
      <c r="N23"/>
      <c r="O23"/>
    </row>
  </sheetData>
  <sheetProtection/>
  <mergeCells count="5">
    <mergeCell ref="Q1:Q20"/>
    <mergeCell ref="A4:A5"/>
    <mergeCell ref="B4:B5"/>
    <mergeCell ref="C4:C5"/>
    <mergeCell ref="D4:P4"/>
  </mergeCells>
  <printOptions/>
  <pageMargins left="0.15" right="0.13" top="0.35" bottom="0.19" header="0.24" footer="0.3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7" sqref="D7"/>
    </sheetView>
  </sheetViews>
  <sheetFormatPr defaultColWidth="8.83203125" defaultRowHeight="12.75"/>
  <cols>
    <col min="1" max="1" width="8.16015625" style="4" customWidth="1"/>
    <col min="2" max="2" width="28.83203125" style="4" customWidth="1"/>
    <col min="3" max="3" width="8.33203125" style="4" customWidth="1"/>
    <col min="4" max="16" width="9.33203125" style="4" customWidth="1"/>
    <col min="17" max="17" width="4.33203125" style="8" customWidth="1"/>
    <col min="18" max="16384" width="8.83203125" style="4" customWidth="1"/>
  </cols>
  <sheetData>
    <row r="1" spans="1:17" ht="18.75" customHeight="1">
      <c r="A1" s="21" t="s">
        <v>168</v>
      </c>
      <c r="B1" s="2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59">
        <v>24</v>
      </c>
    </row>
    <row r="2" spans="2:17" ht="9.75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 t="s">
        <v>130</v>
      </c>
      <c r="P2" s="180"/>
      <c r="Q2" s="659"/>
    </row>
    <row r="3" spans="1:17" ht="6.75" customHeight="1">
      <c r="A3" s="7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659"/>
    </row>
    <row r="4" spans="1:17" ht="19.5" customHeight="1">
      <c r="A4" s="708" t="s">
        <v>21</v>
      </c>
      <c r="B4" s="710" t="s">
        <v>5</v>
      </c>
      <c r="C4" s="700" t="s">
        <v>4</v>
      </c>
      <c r="D4" s="724" t="s">
        <v>57</v>
      </c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6"/>
      <c r="Q4" s="659"/>
    </row>
    <row r="5" spans="1:17" ht="53.25" customHeight="1">
      <c r="A5" s="709"/>
      <c r="B5" s="711"/>
      <c r="C5" s="701"/>
      <c r="D5" s="212" t="s">
        <v>183</v>
      </c>
      <c r="E5" s="212" t="s">
        <v>184</v>
      </c>
      <c r="F5" s="212" t="s">
        <v>185</v>
      </c>
      <c r="G5" s="212" t="s">
        <v>186</v>
      </c>
      <c r="H5" s="212" t="s">
        <v>187</v>
      </c>
      <c r="I5" s="212" t="s">
        <v>188</v>
      </c>
      <c r="J5" s="215" t="s">
        <v>79</v>
      </c>
      <c r="K5" s="215" t="s">
        <v>189</v>
      </c>
      <c r="L5" s="234" t="s">
        <v>190</v>
      </c>
      <c r="M5" s="234" t="s">
        <v>191</v>
      </c>
      <c r="N5" s="234" t="s">
        <v>192</v>
      </c>
      <c r="O5" s="234" t="s">
        <v>193</v>
      </c>
      <c r="P5" s="234" t="s">
        <v>194</v>
      </c>
      <c r="Q5" s="659"/>
    </row>
    <row r="6" spans="1:17" ht="28.5" customHeight="1">
      <c r="A6" s="158" t="s">
        <v>42</v>
      </c>
      <c r="B6" s="131" t="s">
        <v>11</v>
      </c>
      <c r="C6" s="71">
        <v>2141</v>
      </c>
      <c r="D6" s="62">
        <v>-7.634136716923692</v>
      </c>
      <c r="E6" s="62">
        <v>-0.13290231368129923</v>
      </c>
      <c r="F6" s="62">
        <v>-0.6021202732723623</v>
      </c>
      <c r="G6" s="62">
        <v>-7.975776201847836</v>
      </c>
      <c r="H6" s="62">
        <v>3.7430029100581805</v>
      </c>
      <c r="I6" s="62">
        <v>13.237389917654355</v>
      </c>
      <c r="J6" s="62">
        <v>3.305365082203693</v>
      </c>
      <c r="K6" s="62">
        <v>-5.589496466224304</v>
      </c>
      <c r="L6" s="62">
        <v>-15.625112689452806</v>
      </c>
      <c r="M6" s="62">
        <v>-5.232259314597371</v>
      </c>
      <c r="N6" s="62">
        <v>7.455326651374406</v>
      </c>
      <c r="O6" s="62">
        <v>11.679562786113976</v>
      </c>
      <c r="P6" s="62">
        <v>14.575525029102778</v>
      </c>
      <c r="Q6" s="659"/>
    </row>
    <row r="7" spans="1:17" ht="24.75" customHeight="1">
      <c r="A7" s="12" t="s">
        <v>102</v>
      </c>
      <c r="B7" s="28" t="s">
        <v>105</v>
      </c>
      <c r="C7" s="68">
        <v>27</v>
      </c>
      <c r="D7" s="153">
        <v>-2.003387846715839</v>
      </c>
      <c r="E7" s="153">
        <v>0.010915841057638431</v>
      </c>
      <c r="F7" s="153">
        <v>1.99324952957285</v>
      </c>
      <c r="G7" s="153">
        <v>-3.3659008250723588</v>
      </c>
      <c r="H7" s="153">
        <v>3.2130368793552577</v>
      </c>
      <c r="I7" s="153">
        <v>-6.177294375606991</v>
      </c>
      <c r="J7" s="153">
        <v>10.194925415293625</v>
      </c>
      <c r="K7" s="153">
        <v>5.837557481631862</v>
      </c>
      <c r="L7" s="153">
        <v>-3.403743183375397</v>
      </c>
      <c r="M7" s="153">
        <v>1.7381396984122262</v>
      </c>
      <c r="N7" s="153">
        <v>-4.556943095417225</v>
      </c>
      <c r="O7" s="153">
        <v>3.118006196661412</v>
      </c>
      <c r="P7" s="153">
        <v>12.9389935997051</v>
      </c>
      <c r="Q7" s="659"/>
    </row>
    <row r="8" spans="1:17" ht="24.75" customHeight="1">
      <c r="A8" s="12" t="s">
        <v>103</v>
      </c>
      <c r="B8" s="13" t="s">
        <v>106</v>
      </c>
      <c r="C8" s="68">
        <v>70</v>
      </c>
      <c r="D8" s="153">
        <v>-4.898662762594711</v>
      </c>
      <c r="E8" s="153">
        <v>-0.5427342195893203</v>
      </c>
      <c r="F8" s="153">
        <v>1.084664557012502</v>
      </c>
      <c r="G8" s="153">
        <v>-7.914344888802717</v>
      </c>
      <c r="H8" s="153">
        <v>1.4310452125692308</v>
      </c>
      <c r="I8" s="153">
        <v>12.010905418123969</v>
      </c>
      <c r="J8" s="153">
        <v>4.696178469887329</v>
      </c>
      <c r="K8" s="153">
        <v>3.154549709576912</v>
      </c>
      <c r="L8" s="153">
        <v>-11.955872162439036</v>
      </c>
      <c r="M8" s="153">
        <v>-6.095874455481805</v>
      </c>
      <c r="N8" s="153">
        <v>5.756839806573197</v>
      </c>
      <c r="O8" s="153">
        <v>9.535279394980734</v>
      </c>
      <c r="P8" s="153">
        <v>22.701656513795186</v>
      </c>
      <c r="Q8" s="659"/>
    </row>
    <row r="9" spans="1:17" ht="24.75" customHeight="1">
      <c r="A9" s="12" t="s">
        <v>104</v>
      </c>
      <c r="B9" s="28" t="s">
        <v>107</v>
      </c>
      <c r="C9" s="68">
        <v>50</v>
      </c>
      <c r="D9" s="153">
        <v>-1.0182131077011434</v>
      </c>
      <c r="E9" s="153">
        <v>-0.9803921568627345</v>
      </c>
      <c r="F9" s="153">
        <v>-0.43896015217285367</v>
      </c>
      <c r="G9" s="153">
        <v>-7.274775878116884</v>
      </c>
      <c r="H9" s="153">
        <v>-3.9993660185967883</v>
      </c>
      <c r="I9" s="153">
        <v>9.702272852347122</v>
      </c>
      <c r="J9" s="153">
        <v>12.997893047055271</v>
      </c>
      <c r="K9" s="153">
        <v>6.002219755826886</v>
      </c>
      <c r="L9" s="153">
        <v>-9.517663368229847</v>
      </c>
      <c r="M9" s="153">
        <v>-12.242828165749046</v>
      </c>
      <c r="N9" s="153">
        <v>-2.775203628737273</v>
      </c>
      <c r="O9" s="153">
        <v>10.346347915543987</v>
      </c>
      <c r="P9" s="153">
        <v>26.146449704142043</v>
      </c>
      <c r="Q9" s="659"/>
    </row>
    <row r="10" spans="1:17" ht="24.75" customHeight="1">
      <c r="A10" s="12" t="s">
        <v>43</v>
      </c>
      <c r="B10" s="28" t="s">
        <v>162</v>
      </c>
      <c r="C10" s="39">
        <v>151</v>
      </c>
      <c r="D10" s="153">
        <v>-3.1165559558696003</v>
      </c>
      <c r="E10" s="153">
        <v>8.446176738216792</v>
      </c>
      <c r="F10" s="153">
        <v>-13.306330052739455</v>
      </c>
      <c r="G10" s="153">
        <v>-16.113720758917253</v>
      </c>
      <c r="H10" s="153">
        <v>25.75479024866449</v>
      </c>
      <c r="I10" s="153">
        <v>4.3532621315325315</v>
      </c>
      <c r="J10" s="153">
        <v>-2.23653333749472</v>
      </c>
      <c r="K10" s="153">
        <v>-4.03654239656565</v>
      </c>
      <c r="L10" s="153">
        <v>-23.591419018019593</v>
      </c>
      <c r="M10" s="153">
        <v>-0.8215988873159858</v>
      </c>
      <c r="N10" s="153">
        <v>-4.564734319020374</v>
      </c>
      <c r="O10" s="153">
        <v>7.621264857119002</v>
      </c>
      <c r="P10" s="153">
        <v>23.115589113960766</v>
      </c>
      <c r="Q10" s="659"/>
    </row>
    <row r="11" spans="1:17" ht="24.75" customHeight="1">
      <c r="A11" s="12" t="s">
        <v>44</v>
      </c>
      <c r="B11" s="28" t="s">
        <v>161</v>
      </c>
      <c r="C11" s="39">
        <v>813</v>
      </c>
      <c r="D11" s="153">
        <v>-4.259804532206431</v>
      </c>
      <c r="E11" s="153">
        <v>-0.0695061778441044</v>
      </c>
      <c r="F11" s="153">
        <v>-0.580276150312713</v>
      </c>
      <c r="G11" s="153">
        <v>-8.962237524014256</v>
      </c>
      <c r="H11" s="153">
        <v>1.7571820367136866</v>
      </c>
      <c r="I11" s="153">
        <v>5.915436708755735</v>
      </c>
      <c r="J11" s="153">
        <v>2.1875887899656163</v>
      </c>
      <c r="K11" s="153">
        <v>-0.18100006151188097</v>
      </c>
      <c r="L11" s="153">
        <v>-13.4062652507221</v>
      </c>
      <c r="M11" s="153">
        <v>-7.964106537830091</v>
      </c>
      <c r="N11" s="153">
        <v>-2.451979610202031</v>
      </c>
      <c r="O11" s="153">
        <v>0.26377673245980304</v>
      </c>
      <c r="P11" s="153">
        <v>9.934928663586135</v>
      </c>
      <c r="Q11" s="659"/>
    </row>
    <row r="12" spans="1:17" ht="9" customHeight="1">
      <c r="A12" s="12"/>
      <c r="B12" s="33" t="s">
        <v>174</v>
      </c>
      <c r="C12" s="39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659"/>
    </row>
    <row r="13" spans="1:17" s="29" customFormat="1" ht="16.5" customHeight="1">
      <c r="A13" s="124"/>
      <c r="B13" s="33" t="s">
        <v>175</v>
      </c>
      <c r="C13" s="41">
        <v>406</v>
      </c>
      <c r="D13" s="154">
        <v>-4.104955280747518</v>
      </c>
      <c r="E13" s="154">
        <v>-0.08817472598532561</v>
      </c>
      <c r="F13" s="154">
        <v>-1.9756994133120713</v>
      </c>
      <c r="G13" s="154">
        <v>-6.548961619420922</v>
      </c>
      <c r="H13" s="154">
        <v>2.2931546088699406</v>
      </c>
      <c r="I13" s="154">
        <v>2.6963417667875405</v>
      </c>
      <c r="J13" s="154">
        <v>4.688474969870043</v>
      </c>
      <c r="K13" s="154">
        <v>-5.399700742816265</v>
      </c>
      <c r="L13" s="154">
        <v>-12.233062858569056</v>
      </c>
      <c r="M13" s="154">
        <v>-6.377259671344689</v>
      </c>
      <c r="N13" s="154">
        <v>-3.7680183345083123</v>
      </c>
      <c r="O13" s="154">
        <v>2.774305387463855</v>
      </c>
      <c r="P13" s="154">
        <v>4.038223802377686</v>
      </c>
      <c r="Q13" s="659"/>
    </row>
    <row r="14" spans="1:17" s="26" customFormat="1" ht="36" customHeight="1">
      <c r="A14" s="123"/>
      <c r="B14" s="126" t="s">
        <v>176</v>
      </c>
      <c r="C14" s="41">
        <v>233</v>
      </c>
      <c r="D14" s="155">
        <v>-4.885384893356232</v>
      </c>
      <c r="E14" s="155">
        <v>-1.9210359716537369</v>
      </c>
      <c r="F14" s="155">
        <v>3.7584317147945114</v>
      </c>
      <c r="G14" s="155">
        <v>-14.53671394737458</v>
      </c>
      <c r="H14" s="155">
        <v>3.073474642634693</v>
      </c>
      <c r="I14" s="155">
        <v>11.990317864861339</v>
      </c>
      <c r="J14" s="155">
        <v>-7.009429187779062</v>
      </c>
      <c r="K14" s="155">
        <v>8.886093706259544</v>
      </c>
      <c r="L14" s="155">
        <v>-17.277031434420735</v>
      </c>
      <c r="M14" s="155">
        <v>-10.355061698482132</v>
      </c>
      <c r="N14" s="155">
        <v>2.3600242398700715</v>
      </c>
      <c r="O14" s="155">
        <v>-8.262712484106643</v>
      </c>
      <c r="P14" s="155">
        <v>16.879602296859957</v>
      </c>
      <c r="Q14" s="659"/>
    </row>
    <row r="15" spans="1:17" s="29" customFormat="1" ht="23.25" customHeight="1">
      <c r="A15" s="123"/>
      <c r="B15" s="173" t="s">
        <v>177</v>
      </c>
      <c r="C15" s="41">
        <v>100</v>
      </c>
      <c r="D15" s="155">
        <v>-5.584566855020199</v>
      </c>
      <c r="E15" s="155">
        <v>1.0433917242963986</v>
      </c>
      <c r="F15" s="155">
        <v>-4.783283283638511</v>
      </c>
      <c r="G15" s="155">
        <v>-9.500301462132413</v>
      </c>
      <c r="H15" s="155">
        <v>-3.456437080512302</v>
      </c>
      <c r="I15" s="155">
        <v>2.560900127589562</v>
      </c>
      <c r="J15" s="155">
        <v>12.65813623539482</v>
      </c>
      <c r="K15" s="155">
        <v>5.111747402555494</v>
      </c>
      <c r="L15" s="155">
        <v>-17.792538050828497</v>
      </c>
      <c r="M15" s="155">
        <v>-15.939576711424223</v>
      </c>
      <c r="N15" s="155">
        <v>-14.677125040434618</v>
      </c>
      <c r="O15" s="155">
        <v>0.9519798905075021</v>
      </c>
      <c r="P15" s="155">
        <v>17.25165035327545</v>
      </c>
      <c r="Q15" s="659"/>
    </row>
    <row r="16" spans="1:17" s="26" customFormat="1" ht="25.5" customHeight="1">
      <c r="A16" s="123"/>
      <c r="B16" s="35" t="s">
        <v>178</v>
      </c>
      <c r="C16" s="41">
        <v>74</v>
      </c>
      <c r="D16" s="156">
        <v>-1.1791785928452043</v>
      </c>
      <c r="E16" s="156">
        <v>4.401763852494284</v>
      </c>
      <c r="F16" s="156">
        <v>-0.5131599407450267</v>
      </c>
      <c r="G16" s="156">
        <v>-3.6029992809067437</v>
      </c>
      <c r="H16" s="156">
        <v>1.602542449632935</v>
      </c>
      <c r="I16" s="156">
        <v>9.22781745794454</v>
      </c>
      <c r="J16" s="156">
        <v>5.402677489722436</v>
      </c>
      <c r="K16" s="156">
        <v>-4.157825238252983</v>
      </c>
      <c r="L16" s="156">
        <v>-1.0569135002365613</v>
      </c>
      <c r="M16" s="156">
        <v>1.7282491993339448</v>
      </c>
      <c r="N16" s="156">
        <v>6.430717488262744</v>
      </c>
      <c r="O16" s="156">
        <v>12.759462294043715</v>
      </c>
      <c r="P16" s="156">
        <v>12.110459979132997</v>
      </c>
      <c r="Q16" s="659"/>
    </row>
    <row r="17" spans="1:17" s="26" customFormat="1" ht="25.5" customHeight="1">
      <c r="A17" s="12" t="s">
        <v>45</v>
      </c>
      <c r="B17" s="28" t="s">
        <v>159</v>
      </c>
      <c r="C17" s="41">
        <v>416</v>
      </c>
      <c r="D17" s="153">
        <v>-2.51183040708527</v>
      </c>
      <c r="E17" s="153">
        <v>-1.74197666169853</v>
      </c>
      <c r="F17" s="153">
        <v>4.551546696494199</v>
      </c>
      <c r="G17" s="153">
        <v>-1.3943777244535056</v>
      </c>
      <c r="H17" s="153">
        <v>-2.2134827985337324</v>
      </c>
      <c r="I17" s="153">
        <v>13.946357182359321</v>
      </c>
      <c r="J17" s="153">
        <v>16.972156733072524</v>
      </c>
      <c r="K17" s="153">
        <v>-12.057275223953738</v>
      </c>
      <c r="L17" s="153">
        <v>-1.2465948514365834</v>
      </c>
      <c r="M17" s="153">
        <v>-0.9443751832919958</v>
      </c>
      <c r="N17" s="153">
        <v>14.871307429269692</v>
      </c>
      <c r="O17" s="153">
        <v>28.51789381706061</v>
      </c>
      <c r="P17" s="153">
        <v>14.620378675443632</v>
      </c>
      <c r="Q17" s="659"/>
    </row>
    <row r="18" spans="1:17" s="26" customFormat="1" ht="11.25" customHeight="1">
      <c r="A18" s="12"/>
      <c r="B18" s="34" t="s">
        <v>195</v>
      </c>
      <c r="C18" s="41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659"/>
    </row>
    <row r="19" spans="1:17" s="26" customFormat="1" ht="36" customHeight="1">
      <c r="A19" s="123"/>
      <c r="B19" s="34" t="s">
        <v>196</v>
      </c>
      <c r="C19" s="40">
        <v>175</v>
      </c>
      <c r="D19" s="153">
        <v>-1.1532933163709913</v>
      </c>
      <c r="E19" s="153">
        <v>-1.7535891452222643</v>
      </c>
      <c r="F19" s="153">
        <v>-3.739460825389102</v>
      </c>
      <c r="G19" s="153">
        <v>9.936253775046168</v>
      </c>
      <c r="H19" s="153">
        <v>4.02304851770225</v>
      </c>
      <c r="I19" s="153">
        <v>8.569305481786515</v>
      </c>
      <c r="J19" s="153">
        <v>13.141638939713559</v>
      </c>
      <c r="K19" s="153">
        <v>-25.57088358007995</v>
      </c>
      <c r="L19" s="153">
        <v>2.770417685628999</v>
      </c>
      <c r="M19" s="153">
        <v>8.152233936462252</v>
      </c>
      <c r="N19" s="153">
        <v>19.515947937699067</v>
      </c>
      <c r="O19" s="153">
        <v>40.47532192372444</v>
      </c>
      <c r="P19" s="153">
        <v>-4.8953031364812745</v>
      </c>
      <c r="Q19" s="659"/>
    </row>
    <row r="20" spans="1:17" s="26" customFormat="1" ht="38.25" customHeight="1">
      <c r="A20" s="123"/>
      <c r="B20" s="204" t="s">
        <v>182</v>
      </c>
      <c r="C20" s="40">
        <v>66</v>
      </c>
      <c r="D20" s="153">
        <v>-1.7975254029401952</v>
      </c>
      <c r="E20" s="153">
        <v>0.7362577615832748</v>
      </c>
      <c r="F20" s="153">
        <v>-0.8806791257607927</v>
      </c>
      <c r="G20" s="153">
        <v>-5.515661149973312</v>
      </c>
      <c r="H20" s="153">
        <v>-0.25833076453841386</v>
      </c>
      <c r="I20" s="153">
        <v>-1.6628202224766824</v>
      </c>
      <c r="J20" s="153">
        <v>7.742617314790962</v>
      </c>
      <c r="K20" s="153">
        <v>7.930200989511164</v>
      </c>
      <c r="L20" s="153">
        <v>-7.3540601952043545</v>
      </c>
      <c r="M20" s="153">
        <v>-5.901956931998967</v>
      </c>
      <c r="N20" s="153">
        <v>-8.142942933304028</v>
      </c>
      <c r="O20" s="153">
        <v>-0.15145725466611282</v>
      </c>
      <c r="P20" s="153">
        <v>14.05777315243013</v>
      </c>
      <c r="Q20" s="659"/>
    </row>
    <row r="21" spans="1:17" s="26" customFormat="1" ht="36" customHeight="1">
      <c r="A21" s="125"/>
      <c r="B21" s="34" t="s">
        <v>131</v>
      </c>
      <c r="C21" s="40">
        <v>175</v>
      </c>
      <c r="D21" s="153">
        <v>-4.166666666666671</v>
      </c>
      <c r="E21" s="153">
        <v>-2.6915113871635583</v>
      </c>
      <c r="F21" s="153">
        <v>15.531914893617</v>
      </c>
      <c r="G21" s="153">
        <v>-9.991793718166193</v>
      </c>
      <c r="H21" s="153">
        <v>-9.655685415397855</v>
      </c>
      <c r="I21" s="153">
        <v>26.867230832472288</v>
      </c>
      <c r="J21" s="153">
        <v>23.905722398042656</v>
      </c>
      <c r="K21" s="153">
        <v>-4.308340470626391</v>
      </c>
      <c r="L21" s="153">
        <v>-3.026872993976653</v>
      </c>
      <c r="M21" s="153">
        <v>-8.58117538276781</v>
      </c>
      <c r="N21" s="153">
        <v>19.18850339247524</v>
      </c>
      <c r="O21" s="153">
        <v>27.827342150304162</v>
      </c>
      <c r="P21" s="153">
        <v>35.898836438210594</v>
      </c>
      <c r="Q21" s="659"/>
    </row>
    <row r="22" spans="1:17" s="29" customFormat="1" ht="20.25" customHeight="1">
      <c r="A22" s="12" t="s">
        <v>46</v>
      </c>
      <c r="B22" s="13" t="s">
        <v>160</v>
      </c>
      <c r="C22" s="95">
        <v>285</v>
      </c>
      <c r="D22" s="153">
        <v>-3.0000006063189915</v>
      </c>
      <c r="E22" s="153">
        <v>-1.9999918806907147</v>
      </c>
      <c r="F22" s="153">
        <v>1.0000257771890517</v>
      </c>
      <c r="G22" s="153">
        <v>-15.006188805303466</v>
      </c>
      <c r="H22" s="153">
        <v>14.300193711992108</v>
      </c>
      <c r="I22" s="153">
        <v>15.075497894519202</v>
      </c>
      <c r="J22" s="153">
        <v>3.545452018111746</v>
      </c>
      <c r="K22" s="153">
        <v>-9.914773258033108</v>
      </c>
      <c r="L22" s="153">
        <v>-18.3969048316484</v>
      </c>
      <c r="M22" s="153">
        <v>-3.8427871799725892</v>
      </c>
      <c r="N22" s="153">
        <v>12.91161453724061</v>
      </c>
      <c r="O22" s="153">
        <v>15.757239420367625</v>
      </c>
      <c r="P22" s="153">
        <v>22.691487928695892</v>
      </c>
      <c r="Q22" s="659"/>
    </row>
    <row r="23" spans="1:17" ht="20.25" customHeight="1">
      <c r="A23" s="12" t="s">
        <v>108</v>
      </c>
      <c r="B23" s="13" t="s">
        <v>109</v>
      </c>
      <c r="C23" s="94">
        <v>95</v>
      </c>
      <c r="D23" s="153">
        <v>-18.772061031408683</v>
      </c>
      <c r="E23" s="153">
        <v>-0.029796019952797792</v>
      </c>
      <c r="F23" s="153">
        <v>-1.973212991663985</v>
      </c>
      <c r="G23" s="153">
        <v>-5.691167083421917</v>
      </c>
      <c r="H23" s="153">
        <v>9.72039127783961</v>
      </c>
      <c r="I23" s="153">
        <v>1.30931915646444</v>
      </c>
      <c r="J23" s="153">
        <v>1.4814435050558359</v>
      </c>
      <c r="K23" s="153">
        <v>-26.538285659172573</v>
      </c>
      <c r="L23" s="153">
        <v>-24.928835847062544</v>
      </c>
      <c r="M23" s="153">
        <v>1.4039948462583993</v>
      </c>
      <c r="N23" s="153">
        <v>2.762315856337196</v>
      </c>
      <c r="O23" s="153">
        <v>6.38386169013954</v>
      </c>
      <c r="P23" s="153">
        <v>-17.13246133723132</v>
      </c>
      <c r="Q23" s="659"/>
    </row>
    <row r="24" spans="1:17" ht="20.25" customHeight="1">
      <c r="A24" s="116" t="s">
        <v>47</v>
      </c>
      <c r="B24" s="36" t="s">
        <v>158</v>
      </c>
      <c r="C24" s="96">
        <v>247</v>
      </c>
      <c r="D24" s="157">
        <v>-29.164712257778774</v>
      </c>
      <c r="E24" s="157">
        <v>-0.48374503166409966</v>
      </c>
      <c r="F24" s="157">
        <v>-3.282945445194912</v>
      </c>
      <c r="G24" s="157">
        <v>-4.304678599081058</v>
      </c>
      <c r="H24" s="157">
        <v>-2.1476917921389855</v>
      </c>
      <c r="I24" s="157">
        <v>53.64423327003689</v>
      </c>
      <c r="J24" s="157">
        <v>-14.495693196243678</v>
      </c>
      <c r="K24" s="157">
        <v>-2.7858175087776402</v>
      </c>
      <c r="L24" s="157">
        <v>-34.75646949444091</v>
      </c>
      <c r="M24" s="157">
        <v>-9.872180108422953</v>
      </c>
      <c r="N24" s="157">
        <v>39.14932578549477</v>
      </c>
      <c r="O24" s="157">
        <v>23.017255832132633</v>
      </c>
      <c r="P24" s="157">
        <v>24.969766368531054</v>
      </c>
      <c r="Q24" s="659"/>
    </row>
    <row r="25" spans="1:17" ht="21.75" customHeight="1">
      <c r="A25" s="20" t="s">
        <v>61</v>
      </c>
      <c r="Q25" s="659"/>
    </row>
  </sheetData>
  <sheetProtection/>
  <mergeCells count="5">
    <mergeCell ref="Q1:Q25"/>
    <mergeCell ref="A4:A5"/>
    <mergeCell ref="B4:B5"/>
    <mergeCell ref="C4:C5"/>
    <mergeCell ref="D4:P4"/>
  </mergeCells>
  <printOptions/>
  <pageMargins left="0.15" right="0.13" top="0.16" bottom="0.19" header="0.09" footer="0.3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S6" sqref="S6"/>
    </sheetView>
  </sheetViews>
  <sheetFormatPr defaultColWidth="8.83203125" defaultRowHeight="12.75"/>
  <cols>
    <col min="1" max="1" width="8.83203125" style="4" customWidth="1"/>
    <col min="2" max="2" width="30.83203125" style="4" customWidth="1"/>
    <col min="3" max="3" width="7.16015625" style="4" customWidth="1"/>
    <col min="4" max="4" width="9" style="4" customWidth="1"/>
    <col min="5" max="5" width="8.83203125" style="4" customWidth="1"/>
    <col min="6" max="6" width="8.66015625" style="4" customWidth="1"/>
    <col min="7" max="7" width="8.5" style="4" customWidth="1"/>
    <col min="8" max="8" width="9.16015625" style="4" customWidth="1"/>
    <col min="9" max="9" width="9.66015625" style="4" customWidth="1"/>
    <col min="10" max="10" width="9.33203125" style="4" customWidth="1"/>
    <col min="11" max="11" width="9.16015625" style="4" customWidth="1"/>
    <col min="12" max="12" width="8.33203125" style="4" customWidth="1"/>
    <col min="13" max="13" width="9.66015625" style="4" customWidth="1"/>
    <col min="14" max="14" width="9" style="4" customWidth="1"/>
    <col min="15" max="15" width="9.33203125" style="4" customWidth="1"/>
    <col min="16" max="16" width="9" style="4" customWidth="1"/>
    <col min="17" max="17" width="4.33203125" style="8" customWidth="1"/>
    <col min="18" max="16384" width="8.83203125" style="4" customWidth="1"/>
  </cols>
  <sheetData>
    <row r="1" spans="1:17" ht="24" customHeight="1">
      <c r="A1" s="21" t="s">
        <v>168</v>
      </c>
      <c r="B1" s="2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59">
        <v>25</v>
      </c>
    </row>
    <row r="2" spans="2:17" ht="14.25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625" t="s">
        <v>130</v>
      </c>
      <c r="O2" s="180"/>
      <c r="P2" s="180"/>
      <c r="Q2" s="659"/>
    </row>
    <row r="3" spans="1:17" ht="6.75" customHeight="1">
      <c r="A3" s="7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659"/>
    </row>
    <row r="4" spans="1:17" ht="14.25" customHeight="1">
      <c r="A4" s="732" t="s">
        <v>21</v>
      </c>
      <c r="B4" s="734" t="s">
        <v>5</v>
      </c>
      <c r="C4" s="700" t="s">
        <v>4</v>
      </c>
      <c r="D4" s="724" t="s">
        <v>57</v>
      </c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6"/>
      <c r="Q4" s="659"/>
    </row>
    <row r="5" spans="1:17" ht="53.25" customHeight="1">
      <c r="A5" s="733"/>
      <c r="B5" s="735"/>
      <c r="C5" s="701"/>
      <c r="D5" s="212" t="s">
        <v>183</v>
      </c>
      <c r="E5" s="212" t="s">
        <v>184</v>
      </c>
      <c r="F5" s="212" t="s">
        <v>185</v>
      </c>
      <c r="G5" s="212" t="s">
        <v>186</v>
      </c>
      <c r="H5" s="212" t="s">
        <v>187</v>
      </c>
      <c r="I5" s="212" t="s">
        <v>188</v>
      </c>
      <c r="J5" s="215" t="s">
        <v>79</v>
      </c>
      <c r="K5" s="214" t="s">
        <v>189</v>
      </c>
      <c r="L5" s="234" t="s">
        <v>190</v>
      </c>
      <c r="M5" s="234" t="s">
        <v>191</v>
      </c>
      <c r="N5" s="234" t="s">
        <v>192</v>
      </c>
      <c r="O5" s="234" t="s">
        <v>193</v>
      </c>
      <c r="P5" s="234" t="s">
        <v>194</v>
      </c>
      <c r="Q5" s="659"/>
    </row>
    <row r="6" spans="1:17" s="29" customFormat="1" ht="30" customHeight="1">
      <c r="A6" s="267" t="s">
        <v>48</v>
      </c>
      <c r="B6" s="268" t="s">
        <v>20</v>
      </c>
      <c r="C6" s="91">
        <v>1800</v>
      </c>
      <c r="D6" s="61">
        <v>-3.5120311167721354</v>
      </c>
      <c r="E6" s="61">
        <v>-0.16021066971221387</v>
      </c>
      <c r="F6" s="61">
        <v>-2.39890042831901</v>
      </c>
      <c r="G6" s="61">
        <v>-3.4284120695545255</v>
      </c>
      <c r="H6" s="61">
        <v>-2.328944893178786</v>
      </c>
      <c r="I6" s="61">
        <v>1.9354927229486378</v>
      </c>
      <c r="J6" s="61">
        <v>9.113602016288453</v>
      </c>
      <c r="K6" s="61">
        <v>3.126261366001984</v>
      </c>
      <c r="L6" s="61">
        <v>-9.201033899771048</v>
      </c>
      <c r="M6" s="61">
        <v>-8.087703324435708</v>
      </c>
      <c r="N6" s="61">
        <v>-6.158403260179696</v>
      </c>
      <c r="O6" s="61">
        <v>4.910648385899435</v>
      </c>
      <c r="P6" s="62">
        <v>12.031324920465053</v>
      </c>
      <c r="Q6" s="659"/>
    </row>
    <row r="7" spans="1:17" s="26" customFormat="1" ht="24" customHeight="1">
      <c r="A7" s="166" t="s">
        <v>110</v>
      </c>
      <c r="B7" s="159" t="s">
        <v>112</v>
      </c>
      <c r="C7" s="92">
        <v>65</v>
      </c>
      <c r="D7" s="161">
        <v>-2.552102674188532</v>
      </c>
      <c r="E7" s="161">
        <v>1.5869204347326757</v>
      </c>
      <c r="F7" s="161">
        <v>-1.170570280464105</v>
      </c>
      <c r="G7" s="161">
        <v>-3.810157647352426</v>
      </c>
      <c r="H7" s="161">
        <v>0</v>
      </c>
      <c r="I7" s="161">
        <v>6.756756756756758</v>
      </c>
      <c r="J7" s="161">
        <v>13.000000000000014</v>
      </c>
      <c r="K7" s="161">
        <v>0</v>
      </c>
      <c r="L7" s="161">
        <v>-5.8921676848964495</v>
      </c>
      <c r="M7" s="161">
        <v>-3.4275393337021995</v>
      </c>
      <c r="N7" s="161">
        <v>1.487107283434213</v>
      </c>
      <c r="O7" s="161">
        <v>16.038746308389847</v>
      </c>
      <c r="P7" s="174">
        <v>20.63513513513513</v>
      </c>
      <c r="Q7" s="659"/>
    </row>
    <row r="8" spans="1:17" s="29" customFormat="1" ht="24.75" customHeight="1">
      <c r="A8" s="166" t="s">
        <v>111</v>
      </c>
      <c r="B8" s="159" t="s">
        <v>113</v>
      </c>
      <c r="C8" s="92">
        <v>266</v>
      </c>
      <c r="D8" s="161">
        <v>-4.953850588122862</v>
      </c>
      <c r="E8" s="161">
        <v>-0.9985177042118352</v>
      </c>
      <c r="F8" s="161">
        <v>-4.447873540171372</v>
      </c>
      <c r="G8" s="161">
        <v>0.06021707276325117</v>
      </c>
      <c r="H8" s="161">
        <v>-2.058943853972252</v>
      </c>
      <c r="I8" s="161">
        <v>1.9416044894967825</v>
      </c>
      <c r="J8" s="161">
        <v>4.721506053455229</v>
      </c>
      <c r="K8" s="161">
        <v>3.9392959535437626</v>
      </c>
      <c r="L8" s="161">
        <v>-10.034080846918542</v>
      </c>
      <c r="M8" s="161">
        <v>-7.293907291105256</v>
      </c>
      <c r="N8" s="161">
        <v>-4.5407440621843165</v>
      </c>
      <c r="O8" s="161">
        <v>4.619723484155159</v>
      </c>
      <c r="P8" s="174">
        <v>8.675562775262932</v>
      </c>
      <c r="Q8" s="659"/>
    </row>
    <row r="9" spans="1:17" s="26" customFormat="1" ht="25.5" customHeight="1">
      <c r="A9" s="166" t="s">
        <v>49</v>
      </c>
      <c r="B9" s="170" t="s">
        <v>137</v>
      </c>
      <c r="C9" s="92">
        <v>271</v>
      </c>
      <c r="D9" s="161">
        <v>-4.195817491621057</v>
      </c>
      <c r="E9" s="161">
        <v>-1.5906642013476642</v>
      </c>
      <c r="F9" s="161">
        <v>-4.091443173522691</v>
      </c>
      <c r="G9" s="161">
        <v>-1.9747437006971182</v>
      </c>
      <c r="H9" s="161">
        <v>-3.046656383432378</v>
      </c>
      <c r="I9" s="161">
        <v>4.380734154470446</v>
      </c>
      <c r="J9" s="161">
        <v>6.9015327598433345</v>
      </c>
      <c r="K9" s="161">
        <v>3.7841249268647488</v>
      </c>
      <c r="L9" s="161">
        <v>-11.362782840882417</v>
      </c>
      <c r="M9" s="161">
        <v>-10.299588729410047</v>
      </c>
      <c r="N9" s="161">
        <v>-4.856640821771151</v>
      </c>
      <c r="O9" s="161">
        <v>6.0486286585963</v>
      </c>
      <c r="P9" s="174">
        <v>12.278860984775818</v>
      </c>
      <c r="Q9" s="659"/>
    </row>
    <row r="10" spans="1:17" s="26" customFormat="1" ht="24" customHeight="1">
      <c r="A10" s="166" t="s">
        <v>50</v>
      </c>
      <c r="B10" s="170" t="s">
        <v>136</v>
      </c>
      <c r="C10" s="92">
        <v>96</v>
      </c>
      <c r="D10" s="161">
        <v>0.7205779755254014</v>
      </c>
      <c r="E10" s="161">
        <v>2.3663296494297583</v>
      </c>
      <c r="F10" s="161">
        <v>0.6697936002141347</v>
      </c>
      <c r="G10" s="161">
        <v>-7.223198129800238</v>
      </c>
      <c r="H10" s="161">
        <v>-3.4059000234037455</v>
      </c>
      <c r="I10" s="161">
        <v>-10.299323881516514</v>
      </c>
      <c r="J10" s="161">
        <v>13.809707232095207</v>
      </c>
      <c r="K10" s="161">
        <v>8.640738816115515</v>
      </c>
      <c r="L10" s="161">
        <v>-3.7027428660866093</v>
      </c>
      <c r="M10" s="161">
        <v>-7.6479993460174</v>
      </c>
      <c r="N10" s="161">
        <v>-19.074592906408697</v>
      </c>
      <c r="O10" s="161">
        <v>-8.511813131003038</v>
      </c>
      <c r="P10" s="174">
        <v>7.131783097033235</v>
      </c>
      <c r="Q10" s="659"/>
    </row>
    <row r="11" spans="1:17" s="26" customFormat="1" ht="23.25" customHeight="1">
      <c r="A11" s="166" t="s">
        <v>51</v>
      </c>
      <c r="B11" s="170" t="s">
        <v>135</v>
      </c>
      <c r="C11" s="92">
        <v>456</v>
      </c>
      <c r="D11" s="161">
        <v>-4.588037007600619</v>
      </c>
      <c r="E11" s="161">
        <v>-1.6717711891926683</v>
      </c>
      <c r="F11" s="161">
        <v>-2.3871202538186935</v>
      </c>
      <c r="G11" s="161">
        <v>-6.855529063895361</v>
      </c>
      <c r="H11" s="161">
        <v>-2.7511005758319413</v>
      </c>
      <c r="I11" s="161">
        <v>0.3157672976456354</v>
      </c>
      <c r="J11" s="161">
        <v>-0.013510192931605047</v>
      </c>
      <c r="K11" s="161">
        <v>0.6853172117526611</v>
      </c>
      <c r="L11" s="161">
        <v>-14.700742077179257</v>
      </c>
      <c r="M11" s="161">
        <v>-13.05850236669616</v>
      </c>
      <c r="N11" s="161">
        <v>-11.30112735100218</v>
      </c>
      <c r="O11" s="161">
        <v>-9.144275334583313</v>
      </c>
      <c r="P11" s="174">
        <v>-1.7887227604053209</v>
      </c>
      <c r="Q11" s="659"/>
    </row>
    <row r="12" spans="1:17" s="26" customFormat="1" ht="37.5" customHeight="1">
      <c r="A12" s="166" t="s">
        <v>114</v>
      </c>
      <c r="B12" s="170" t="s">
        <v>127</v>
      </c>
      <c r="C12" s="92">
        <v>238</v>
      </c>
      <c r="D12" s="161">
        <v>-2.776144649605726</v>
      </c>
      <c r="E12" s="161">
        <v>-0.7447406004188792</v>
      </c>
      <c r="F12" s="161">
        <v>-1.6810417853664603</v>
      </c>
      <c r="G12" s="161">
        <v>-1.321336680551596</v>
      </c>
      <c r="H12" s="161">
        <v>-2.969005138657039</v>
      </c>
      <c r="I12" s="161">
        <v>1.5495870478447813</v>
      </c>
      <c r="J12" s="161">
        <v>8.980278257964528</v>
      </c>
      <c r="K12" s="161">
        <v>7.121911255857057</v>
      </c>
      <c r="L12" s="161">
        <v>-6.376064335813055</v>
      </c>
      <c r="M12" s="161">
        <v>-6.5617837557437895</v>
      </c>
      <c r="N12" s="161">
        <v>-4.401919540683963</v>
      </c>
      <c r="O12" s="161">
        <v>5.964359250430988</v>
      </c>
      <c r="P12" s="174">
        <v>15.030993591410535</v>
      </c>
      <c r="Q12" s="659"/>
    </row>
    <row r="13" spans="1:17" s="29" customFormat="1" ht="21" customHeight="1">
      <c r="A13" s="166" t="s">
        <v>52</v>
      </c>
      <c r="B13" s="170" t="s">
        <v>140</v>
      </c>
      <c r="C13" s="92">
        <v>408</v>
      </c>
      <c r="D13" s="161">
        <v>-2.3636885306683553</v>
      </c>
      <c r="E13" s="161">
        <v>2.5576844353697936</v>
      </c>
      <c r="F13" s="161">
        <v>-1.3249904991893402</v>
      </c>
      <c r="G13" s="161">
        <v>-3.049017299370888</v>
      </c>
      <c r="H13" s="161">
        <v>-1.35108780565362</v>
      </c>
      <c r="I13" s="161">
        <v>4.25529668912985</v>
      </c>
      <c r="J13" s="161">
        <v>20.740329382429493</v>
      </c>
      <c r="K13" s="161">
        <v>1.7679171763758177</v>
      </c>
      <c r="L13" s="161">
        <v>-4.205855508055663</v>
      </c>
      <c r="M13" s="161">
        <v>-3.212360171075659</v>
      </c>
      <c r="N13" s="161">
        <v>-1.6102580537092734</v>
      </c>
      <c r="O13" s="161">
        <v>20.39127141254326</v>
      </c>
      <c r="P13" s="174">
        <v>26.372818475730412</v>
      </c>
      <c r="Q13" s="659"/>
    </row>
    <row r="14" spans="1:17" s="26" customFormat="1" ht="24.75" customHeight="1">
      <c r="A14" s="167"/>
      <c r="B14" s="171" t="s">
        <v>166</v>
      </c>
      <c r="C14" s="95">
        <v>272</v>
      </c>
      <c r="D14" s="162">
        <v>-1.698131398992743</v>
      </c>
      <c r="E14" s="162">
        <v>-0.3596872512944884</v>
      </c>
      <c r="F14" s="162">
        <v>0.03930189366339221</v>
      </c>
      <c r="G14" s="162">
        <v>-5.521775733259375</v>
      </c>
      <c r="H14" s="162">
        <v>-1.568625797288874</v>
      </c>
      <c r="I14" s="162">
        <v>5.138546770722499</v>
      </c>
      <c r="J14" s="162">
        <v>19.417063520618115</v>
      </c>
      <c r="K14" s="162">
        <v>-1.6420404708270837</v>
      </c>
      <c r="L14" s="162">
        <v>-7.423825662962159</v>
      </c>
      <c r="M14" s="162">
        <v>-7.301863249311381</v>
      </c>
      <c r="N14" s="162">
        <v>-2.1867041816594224</v>
      </c>
      <c r="O14" s="162">
        <v>16.759876756393567</v>
      </c>
      <c r="P14" s="175">
        <v>21.55460500837762</v>
      </c>
      <c r="Q14" s="659"/>
    </row>
    <row r="15" spans="1:17" s="26" customFormat="1" ht="22.5" customHeight="1">
      <c r="A15" s="267" t="s">
        <v>53</v>
      </c>
      <c r="B15" s="268" t="s">
        <v>14</v>
      </c>
      <c r="C15" s="93">
        <v>866</v>
      </c>
      <c r="D15" s="163">
        <v>-2.4275798880843524</v>
      </c>
      <c r="E15" s="163">
        <v>-2.5197735620415074</v>
      </c>
      <c r="F15" s="163">
        <v>-0.918960902682926</v>
      </c>
      <c r="G15" s="163">
        <v>-3.2636114177258833</v>
      </c>
      <c r="H15" s="163">
        <v>8.710836439585606</v>
      </c>
      <c r="I15" s="163">
        <v>1.5209620674388304</v>
      </c>
      <c r="J15" s="163">
        <v>8.799421853879494</v>
      </c>
      <c r="K15" s="163">
        <v>4.463411318573307</v>
      </c>
      <c r="L15" s="163">
        <v>-8.835862195343623</v>
      </c>
      <c r="M15" s="163">
        <v>1.5710142545450623</v>
      </c>
      <c r="N15" s="163">
        <v>5.781320603002399</v>
      </c>
      <c r="O15" s="163">
        <v>16.156901758392777</v>
      </c>
      <c r="P15" s="176">
        <v>25.43517887850473</v>
      </c>
      <c r="Q15" s="659"/>
    </row>
    <row r="16" spans="1:17" s="26" customFormat="1" ht="34.5" customHeight="1">
      <c r="A16" s="166" t="s">
        <v>115</v>
      </c>
      <c r="B16" s="170" t="s">
        <v>117</v>
      </c>
      <c r="C16" s="92">
        <v>62</v>
      </c>
      <c r="D16" s="161">
        <v>-3.380249365876054</v>
      </c>
      <c r="E16" s="161">
        <v>-8.90475990534253</v>
      </c>
      <c r="F16" s="161">
        <v>-0.6771725384433722</v>
      </c>
      <c r="G16" s="161">
        <v>-5.55448884661638</v>
      </c>
      <c r="H16" s="161">
        <v>0.48538598608283223</v>
      </c>
      <c r="I16" s="161">
        <v>-1.6175840681982834</v>
      </c>
      <c r="J16" s="161">
        <v>-0.9830453874095042</v>
      </c>
      <c r="K16" s="161">
        <v>8.588899249817345</v>
      </c>
      <c r="L16" s="161">
        <v>-17.435759008304984</v>
      </c>
      <c r="M16" s="161">
        <v>-14.132467013754663</v>
      </c>
      <c r="N16" s="161">
        <v>-7.263482301465061</v>
      </c>
      <c r="O16" s="161">
        <v>-7.549072065637148</v>
      </c>
      <c r="P16" s="174">
        <v>6.295623544380476</v>
      </c>
      <c r="Q16" s="659"/>
    </row>
    <row r="17" spans="1:17" s="29" customFormat="1" ht="35.25" customHeight="1">
      <c r="A17" s="166" t="s">
        <v>116</v>
      </c>
      <c r="B17" s="170" t="s">
        <v>118</v>
      </c>
      <c r="C17" s="92">
        <v>98</v>
      </c>
      <c r="D17" s="161">
        <v>-1.9420180427185727</v>
      </c>
      <c r="E17" s="161">
        <v>-3.9957553234700782</v>
      </c>
      <c r="F17" s="161">
        <v>-0.5025896708294368</v>
      </c>
      <c r="G17" s="161">
        <v>-0.519859937180982</v>
      </c>
      <c r="H17" s="161">
        <v>-2.4380135266284952</v>
      </c>
      <c r="I17" s="161">
        <v>19.62932623738942</v>
      </c>
      <c r="J17" s="161">
        <v>29.143836441057942</v>
      </c>
      <c r="K17" s="161">
        <v>0.5469973710599447</v>
      </c>
      <c r="L17" s="161">
        <v>-6.820247697873128</v>
      </c>
      <c r="M17" s="161">
        <v>-7.291568190210327</v>
      </c>
      <c r="N17" s="161">
        <v>15.52246748358013</v>
      </c>
      <c r="O17" s="161">
        <v>49.94374825043022</v>
      </c>
      <c r="P17" s="174">
        <v>51.55179367080251</v>
      </c>
      <c r="Q17" s="659"/>
    </row>
    <row r="18" spans="1:17" s="29" customFormat="1" ht="27.75" customHeight="1">
      <c r="A18" s="166" t="s">
        <v>54</v>
      </c>
      <c r="B18" s="170" t="s">
        <v>138</v>
      </c>
      <c r="C18" s="94">
        <v>103</v>
      </c>
      <c r="D18" s="164">
        <v>-2.416362651513438</v>
      </c>
      <c r="E18" s="164">
        <v>-0.5323604646858939</v>
      </c>
      <c r="F18" s="164">
        <v>-0.4219547807073951</v>
      </c>
      <c r="G18" s="164">
        <v>-5.467760111129195</v>
      </c>
      <c r="H18" s="164">
        <v>78.16821597700996</v>
      </c>
      <c r="I18" s="164">
        <v>0</v>
      </c>
      <c r="J18" s="164">
        <v>8.040119191406731</v>
      </c>
      <c r="K18" s="164">
        <v>5</v>
      </c>
      <c r="L18" s="164">
        <v>-8.630266373733889</v>
      </c>
      <c r="M18" s="164">
        <v>66.82286986650152</v>
      </c>
      <c r="N18" s="164">
        <v>67.71572206383183</v>
      </c>
      <c r="O18" s="164">
        <v>81.96808907169222</v>
      </c>
      <c r="P18" s="177">
        <v>102.1178105479027</v>
      </c>
      <c r="Q18" s="659"/>
    </row>
    <row r="19" spans="1:17" s="26" customFormat="1" ht="36" customHeight="1">
      <c r="A19" s="166" t="s">
        <v>119</v>
      </c>
      <c r="B19" s="170" t="s">
        <v>120</v>
      </c>
      <c r="C19" s="94">
        <v>107</v>
      </c>
      <c r="D19" s="164">
        <v>-1.682299546142204</v>
      </c>
      <c r="E19" s="164">
        <v>-1.8239264684762162</v>
      </c>
      <c r="F19" s="164">
        <v>-6.41352503552622</v>
      </c>
      <c r="G19" s="164">
        <v>0</v>
      </c>
      <c r="H19" s="164">
        <v>1.981406634958205</v>
      </c>
      <c r="I19" s="164">
        <v>15.950544116895742</v>
      </c>
      <c r="J19" s="164">
        <v>9.923519969785644</v>
      </c>
      <c r="K19" s="164">
        <v>-0.09391284429935354</v>
      </c>
      <c r="L19" s="164">
        <v>-9.666162380231967</v>
      </c>
      <c r="M19" s="164">
        <v>-6.299966489539955</v>
      </c>
      <c r="N19" s="164">
        <v>10.664131070801645</v>
      </c>
      <c r="O19" s="164">
        <v>29.98235937744232</v>
      </c>
      <c r="P19" s="177">
        <v>29.86028924666354</v>
      </c>
      <c r="Q19" s="659"/>
    </row>
    <row r="20" spans="1:17" s="26" customFormat="1" ht="21.75" customHeight="1">
      <c r="A20" s="166" t="s">
        <v>55</v>
      </c>
      <c r="B20" s="170" t="s">
        <v>139</v>
      </c>
      <c r="C20" s="94">
        <v>496</v>
      </c>
      <c r="D20" s="164">
        <v>-2.5643218937765653</v>
      </c>
      <c r="E20" s="164">
        <v>-1.9609337465575152</v>
      </c>
      <c r="F20" s="164">
        <v>0.07441218044368725</v>
      </c>
      <c r="G20" s="164">
        <v>-3.7365972398000906</v>
      </c>
      <c r="H20" s="164">
        <v>-0.8627333688163361</v>
      </c>
      <c r="I20" s="164">
        <v>-4.307803307955055</v>
      </c>
      <c r="J20" s="164">
        <v>4.943707269244115</v>
      </c>
      <c r="K20" s="164">
        <v>6.241493866903937</v>
      </c>
      <c r="L20" s="164">
        <v>-7.975930385061986</v>
      </c>
      <c r="M20" s="164">
        <v>-6.368848626917796</v>
      </c>
      <c r="N20" s="164">
        <v>-8.610201054612673</v>
      </c>
      <c r="O20" s="164">
        <v>-4.1634709717134655</v>
      </c>
      <c r="P20" s="177">
        <v>5.770372945862007</v>
      </c>
      <c r="Q20" s="659"/>
    </row>
    <row r="21" spans="1:17" s="26" customFormat="1" ht="17.25" customHeight="1">
      <c r="A21" s="168"/>
      <c r="B21" s="171" t="s">
        <v>167</v>
      </c>
      <c r="C21" s="95">
        <v>168</v>
      </c>
      <c r="D21" s="162">
        <v>-2.533381366086317</v>
      </c>
      <c r="E21" s="162">
        <v>0.8998124152048774</v>
      </c>
      <c r="F21" s="162">
        <v>2.4578882109184548</v>
      </c>
      <c r="G21" s="162">
        <v>-8.315756554007109</v>
      </c>
      <c r="H21" s="162">
        <v>-2.929704794963257</v>
      </c>
      <c r="I21" s="162">
        <v>-12.84974829087237</v>
      </c>
      <c r="J21" s="162">
        <v>10.057790884330586</v>
      </c>
      <c r="K21" s="162">
        <v>8.656266073931974</v>
      </c>
      <c r="L21" s="162">
        <v>-7.618211837858098</v>
      </c>
      <c r="M21" s="162">
        <v>-7.993859085740198</v>
      </c>
      <c r="N21" s="162">
        <v>-20.531484176923016</v>
      </c>
      <c r="O21" s="162">
        <v>-14.63683812865969</v>
      </c>
      <c r="P21" s="175">
        <v>1.1650647983817493</v>
      </c>
      <c r="Q21" s="659"/>
    </row>
    <row r="22" spans="1:17" s="26" customFormat="1" ht="22.5" customHeight="1">
      <c r="A22" s="169"/>
      <c r="B22" s="172" t="s">
        <v>165</v>
      </c>
      <c r="C22" s="160">
        <v>101</v>
      </c>
      <c r="D22" s="165">
        <v>-3.021872877224965</v>
      </c>
      <c r="E22" s="165">
        <v>-9.29493972587791</v>
      </c>
      <c r="F22" s="165">
        <v>-2.830350607238998</v>
      </c>
      <c r="G22" s="165">
        <v>5.573049774322243</v>
      </c>
      <c r="H22" s="165">
        <v>-6.592255957138065</v>
      </c>
      <c r="I22" s="165">
        <v>0.37438099510642076</v>
      </c>
      <c r="J22" s="165">
        <v>1.820116371533814</v>
      </c>
      <c r="K22" s="165">
        <v>9.356072858085682</v>
      </c>
      <c r="L22" s="165">
        <v>-9.76209331150713</v>
      </c>
      <c r="M22" s="165">
        <v>-13.084325909374115</v>
      </c>
      <c r="N22" s="165">
        <v>-3.8189604940051254</v>
      </c>
      <c r="O22" s="165">
        <v>0.784192352607846</v>
      </c>
      <c r="P22" s="178">
        <v>4.3956152201236165</v>
      </c>
      <c r="Q22" s="659"/>
    </row>
    <row r="23" spans="1:17" s="29" customFormat="1" ht="24" customHeight="1">
      <c r="A23" s="20" t="s">
        <v>61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659"/>
    </row>
    <row r="24" spans="1:24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R24"/>
      <c r="S24"/>
      <c r="T24"/>
      <c r="U24"/>
      <c r="V24"/>
      <c r="W24"/>
      <c r="X24"/>
    </row>
    <row r="25" spans="1:24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R25"/>
      <c r="S25"/>
      <c r="T25"/>
      <c r="U25"/>
      <c r="V25"/>
      <c r="W25"/>
      <c r="X25"/>
    </row>
    <row r="26" spans="1:24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81"/>
      <c r="R26"/>
      <c r="S26"/>
      <c r="T26"/>
      <c r="U26"/>
      <c r="V26"/>
      <c r="W26"/>
      <c r="X26"/>
    </row>
    <row r="27" spans="1:24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R27"/>
      <c r="S27"/>
      <c r="T27"/>
      <c r="U27"/>
      <c r="V27"/>
      <c r="W27"/>
      <c r="X27"/>
    </row>
    <row r="28" spans="1:24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R28"/>
      <c r="S28"/>
      <c r="T28"/>
      <c r="U28"/>
      <c r="V28"/>
      <c r="W28"/>
      <c r="X28"/>
    </row>
    <row r="29" spans="1:2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R29"/>
      <c r="S29"/>
      <c r="T29"/>
      <c r="U29"/>
      <c r="V29"/>
      <c r="W29"/>
      <c r="X29"/>
    </row>
    <row r="30" spans="1:2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R30"/>
      <c r="S30"/>
      <c r="T30"/>
      <c r="U30"/>
      <c r="V30"/>
      <c r="W30"/>
      <c r="X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2" ht="14.25">
      <c r="A34" s="3"/>
      <c r="B34" s="31"/>
    </row>
    <row r="35" ht="14.25">
      <c r="A35" s="3"/>
    </row>
  </sheetData>
  <sheetProtection/>
  <mergeCells count="5">
    <mergeCell ref="Q1:Q23"/>
    <mergeCell ref="A4:A5"/>
    <mergeCell ref="B4:B5"/>
    <mergeCell ref="C4:C5"/>
    <mergeCell ref="D4:P4"/>
  </mergeCells>
  <printOptions/>
  <pageMargins left="0.25" right="0" top="0.25" bottom="0.25" header="0.25" footer="0.2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5" sqref="A5"/>
    </sheetView>
  </sheetViews>
  <sheetFormatPr defaultColWidth="9.33203125" defaultRowHeight="12.75"/>
  <cols>
    <col min="1" max="1" width="8.16015625" style="0" customWidth="1"/>
    <col min="2" max="2" width="3.83203125" style="0" customWidth="1"/>
    <col min="3" max="3" width="18.33203125" style="0" customWidth="1"/>
    <col min="4" max="4" width="8.5" style="0" customWidth="1"/>
    <col min="5" max="15" width="9.83203125" style="0" customWidth="1"/>
    <col min="16" max="16" width="7" style="0" customWidth="1"/>
  </cols>
  <sheetData>
    <row r="1" spans="1:16" ht="21.75" customHeight="1">
      <c r="A1" s="387" t="s">
        <v>248</v>
      </c>
      <c r="B1" s="388"/>
      <c r="C1" s="388"/>
      <c r="D1" s="389"/>
      <c r="E1" s="390"/>
      <c r="F1" s="390"/>
      <c r="G1" s="390"/>
      <c r="H1" s="390"/>
      <c r="I1" s="390"/>
      <c r="J1" s="390"/>
      <c r="K1" s="390"/>
      <c r="L1" s="390"/>
      <c r="M1" s="390"/>
      <c r="N1" s="391"/>
      <c r="O1" s="391"/>
      <c r="P1" s="659">
        <v>8</v>
      </c>
    </row>
    <row r="2" spans="1:16" ht="21.75" customHeight="1">
      <c r="A2" s="387"/>
      <c r="B2" s="388"/>
      <c r="C2" s="388"/>
      <c r="D2" s="389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659"/>
    </row>
    <row r="3" spans="1:16" ht="13.5" customHeight="1">
      <c r="A3" s="387"/>
      <c r="B3" s="388"/>
      <c r="C3" s="388"/>
      <c r="D3" s="389"/>
      <c r="G3" s="390"/>
      <c r="H3" s="22"/>
      <c r="I3" s="390"/>
      <c r="J3" s="390"/>
      <c r="K3" s="390"/>
      <c r="L3" s="22" t="s">
        <v>80</v>
      </c>
      <c r="M3" s="390"/>
      <c r="N3" s="390"/>
      <c r="O3" s="390"/>
      <c r="P3" s="659"/>
    </row>
    <row r="4" spans="1:16" ht="8.25" customHeight="1">
      <c r="A4" s="392"/>
      <c r="B4" s="393"/>
      <c r="C4" s="393"/>
      <c r="D4" s="394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659"/>
    </row>
    <row r="5" spans="1:16" ht="18" customHeight="1">
      <c r="A5" s="396" t="s">
        <v>249</v>
      </c>
      <c r="B5" s="655" t="s">
        <v>5</v>
      </c>
      <c r="C5" s="656"/>
      <c r="D5" s="626" t="s">
        <v>4</v>
      </c>
      <c r="E5" s="660">
        <v>2007</v>
      </c>
      <c r="F5" s="661"/>
      <c r="G5" s="661"/>
      <c r="H5" s="661"/>
      <c r="I5" s="662"/>
      <c r="J5" s="663">
        <v>2008</v>
      </c>
      <c r="K5" s="661"/>
      <c r="L5" s="661"/>
      <c r="M5" s="661"/>
      <c r="N5" s="662"/>
      <c r="O5" s="264">
        <v>2009</v>
      </c>
      <c r="P5" s="659"/>
    </row>
    <row r="6" spans="1:16" ht="25.5" customHeight="1">
      <c r="A6" s="43" t="s">
        <v>250</v>
      </c>
      <c r="B6" s="657"/>
      <c r="C6" s="658"/>
      <c r="D6" s="627"/>
      <c r="E6" s="397" t="s">
        <v>0</v>
      </c>
      <c r="F6" s="1" t="s">
        <v>63</v>
      </c>
      <c r="G6" s="1" t="s">
        <v>2</v>
      </c>
      <c r="H6" s="1" t="s">
        <v>65</v>
      </c>
      <c r="I6" s="398" t="s">
        <v>6</v>
      </c>
      <c r="J6" s="399" t="s">
        <v>0</v>
      </c>
      <c r="K6" s="1" t="s">
        <v>1</v>
      </c>
      <c r="L6" s="1" t="s">
        <v>2</v>
      </c>
      <c r="M6" s="1" t="s">
        <v>3</v>
      </c>
      <c r="N6" s="398" t="s">
        <v>6</v>
      </c>
      <c r="O6" s="1" t="s">
        <v>84</v>
      </c>
      <c r="P6" s="659"/>
    </row>
    <row r="7" spans="1:16" ht="45" customHeight="1">
      <c r="A7" s="400"/>
      <c r="B7" s="401"/>
      <c r="C7" s="402" t="s">
        <v>251</v>
      </c>
      <c r="D7" s="403">
        <v>10000</v>
      </c>
      <c r="E7" s="404">
        <v>101.64641943366163</v>
      </c>
      <c r="F7" s="404">
        <v>99.3900542611418</v>
      </c>
      <c r="G7" s="404">
        <v>98.88686995274279</v>
      </c>
      <c r="H7" s="404">
        <v>99.96544387388998</v>
      </c>
      <c r="I7" s="405">
        <v>99.97219688035904</v>
      </c>
      <c r="J7" s="406">
        <v>96.49667109416004</v>
      </c>
      <c r="K7" s="404">
        <v>95.97298232008205</v>
      </c>
      <c r="L7" s="404">
        <v>96.94321809235784</v>
      </c>
      <c r="M7" s="404">
        <v>99.22789332246676</v>
      </c>
      <c r="N7" s="405">
        <v>97.16019120726666</v>
      </c>
      <c r="O7" s="407">
        <v>97.54578349922733</v>
      </c>
      <c r="P7" s="659"/>
    </row>
    <row r="8" spans="1:16" ht="37.5" customHeight="1">
      <c r="A8" s="2">
        <v>0</v>
      </c>
      <c r="B8" s="408" t="s">
        <v>7</v>
      </c>
      <c r="C8" s="409"/>
      <c r="D8" s="403">
        <v>3445</v>
      </c>
      <c r="E8" s="410">
        <v>97.63594233040743</v>
      </c>
      <c r="F8" s="410">
        <v>98.11622649903707</v>
      </c>
      <c r="G8" s="410">
        <v>101.14557675383544</v>
      </c>
      <c r="H8" s="410">
        <v>103.09947772077635</v>
      </c>
      <c r="I8" s="411">
        <v>99.99930582601407</v>
      </c>
      <c r="J8" s="412">
        <v>104.07050950128477</v>
      </c>
      <c r="K8" s="410">
        <v>104.84415597505006</v>
      </c>
      <c r="L8" s="410">
        <v>102.29647526615292</v>
      </c>
      <c r="M8" s="410">
        <v>104.84321864034284</v>
      </c>
      <c r="N8" s="411">
        <v>104.01358984570766</v>
      </c>
      <c r="O8" s="413">
        <v>95.82750953854158</v>
      </c>
      <c r="P8" s="659"/>
    </row>
    <row r="9" spans="1:16" ht="37.5" customHeight="1">
      <c r="A9" s="2">
        <v>2</v>
      </c>
      <c r="B9" s="666" t="s">
        <v>10</v>
      </c>
      <c r="C9" s="665"/>
      <c r="D9" s="403">
        <v>37</v>
      </c>
      <c r="E9" s="410">
        <v>88.91720817341329</v>
      </c>
      <c r="F9" s="410">
        <v>89.1</v>
      </c>
      <c r="G9" s="410">
        <v>121.05817375486158</v>
      </c>
      <c r="H9" s="410">
        <v>100.93843907000374</v>
      </c>
      <c r="I9" s="411">
        <v>100.00345524956964</v>
      </c>
      <c r="J9" s="412">
        <v>88.03391960849855</v>
      </c>
      <c r="K9" s="410">
        <v>116.87195063444587</v>
      </c>
      <c r="L9" s="410">
        <v>148.25566488123624</v>
      </c>
      <c r="M9" s="410">
        <v>173.87601732503026</v>
      </c>
      <c r="N9" s="411">
        <v>131.75938811230273</v>
      </c>
      <c r="O9" s="413">
        <v>139.6216868926377</v>
      </c>
      <c r="P9" s="659"/>
    </row>
    <row r="10" spans="1:16" ht="37.5" customHeight="1">
      <c r="A10" s="2">
        <v>4</v>
      </c>
      <c r="B10" s="666" t="s">
        <v>234</v>
      </c>
      <c r="C10" s="665" t="s">
        <v>234</v>
      </c>
      <c r="D10" s="403">
        <v>9</v>
      </c>
      <c r="E10" s="410">
        <v>98.64518455223917</v>
      </c>
      <c r="F10" s="410">
        <v>96.35933479203608</v>
      </c>
      <c r="G10" s="410">
        <v>104.1948405387651</v>
      </c>
      <c r="H10" s="410">
        <v>100.80064011695964</v>
      </c>
      <c r="I10" s="411">
        <v>100</v>
      </c>
      <c r="J10" s="412">
        <v>94.68363108321027</v>
      </c>
      <c r="K10" s="410">
        <v>94.68363108321027</v>
      </c>
      <c r="L10" s="410">
        <v>94.68363108321027</v>
      </c>
      <c r="M10" s="410">
        <v>94.68363108321027</v>
      </c>
      <c r="N10" s="411">
        <v>94.68363108321027</v>
      </c>
      <c r="O10" s="413">
        <v>94.68363108321027</v>
      </c>
      <c r="P10" s="659"/>
    </row>
    <row r="11" spans="1:16" ht="37.5" customHeight="1">
      <c r="A11" s="2">
        <v>5</v>
      </c>
      <c r="B11" s="664" t="s">
        <v>252</v>
      </c>
      <c r="C11" s="665"/>
      <c r="D11" s="403">
        <v>233</v>
      </c>
      <c r="E11" s="410">
        <v>100.11190095705322</v>
      </c>
      <c r="F11" s="410">
        <v>99.8783037454129</v>
      </c>
      <c r="G11" s="410">
        <v>100.92428612510359</v>
      </c>
      <c r="H11" s="410">
        <v>99.08113662399482</v>
      </c>
      <c r="I11" s="411">
        <v>99.99890686289113</v>
      </c>
      <c r="J11" s="412">
        <v>93.34992488183212</v>
      </c>
      <c r="K11" s="410">
        <v>93.79329134638085</v>
      </c>
      <c r="L11" s="410">
        <v>92.97567877999623</v>
      </c>
      <c r="M11" s="410">
        <v>92.65377524752653</v>
      </c>
      <c r="N11" s="411">
        <v>93.19316756393393</v>
      </c>
      <c r="O11" s="413">
        <v>96.84415157051171</v>
      </c>
      <c r="P11" s="659"/>
    </row>
    <row r="12" spans="1:16" ht="37.5" customHeight="1">
      <c r="A12" s="2">
        <v>6</v>
      </c>
      <c r="B12" s="664" t="s">
        <v>11</v>
      </c>
      <c r="C12" s="665"/>
      <c r="D12" s="403">
        <v>759</v>
      </c>
      <c r="E12" s="410">
        <v>99.16737379981458</v>
      </c>
      <c r="F12" s="410">
        <v>96.86056705845652</v>
      </c>
      <c r="G12" s="410">
        <v>95.72739691921511</v>
      </c>
      <c r="H12" s="410">
        <v>108.2446622204565</v>
      </c>
      <c r="I12" s="411">
        <v>99.99999999948568</v>
      </c>
      <c r="J12" s="412">
        <v>105.41831800451942</v>
      </c>
      <c r="K12" s="410">
        <v>105.4552652040966</v>
      </c>
      <c r="L12" s="410">
        <v>113.31452229025919</v>
      </c>
      <c r="M12" s="410">
        <v>123.214859624336</v>
      </c>
      <c r="N12" s="411">
        <v>111.8507412808028</v>
      </c>
      <c r="O12" s="413">
        <v>127.5314174529384</v>
      </c>
      <c r="P12" s="659"/>
    </row>
    <row r="13" spans="1:16" ht="37.5" customHeight="1">
      <c r="A13" s="2">
        <v>8</v>
      </c>
      <c r="B13" s="664" t="s">
        <v>14</v>
      </c>
      <c r="C13" s="665"/>
      <c r="D13" s="403">
        <v>5517</v>
      </c>
      <c r="E13" s="410">
        <v>104.64682254992272</v>
      </c>
      <c r="F13" s="410">
        <v>100.58680317909321</v>
      </c>
      <c r="G13" s="410">
        <v>97.66772316256163</v>
      </c>
      <c r="H13" s="410">
        <v>96.8988955094191</v>
      </c>
      <c r="I13" s="411">
        <v>99.95006110024916</v>
      </c>
      <c r="J13" s="412">
        <v>90.73252893629036</v>
      </c>
      <c r="K13" s="410">
        <v>89.0829994272129</v>
      </c>
      <c r="L13" s="410">
        <v>91.17530465421082</v>
      </c>
      <c r="M13" s="410">
        <v>92.20592198665338</v>
      </c>
      <c r="N13" s="411">
        <v>90.79918875109186</v>
      </c>
      <c r="O13" s="413">
        <v>94.24558208709652</v>
      </c>
      <c r="P13" s="659"/>
    </row>
    <row r="14" spans="1:16" ht="12.75">
      <c r="A14" s="414"/>
      <c r="B14" s="415"/>
      <c r="C14" s="416"/>
      <c r="D14" s="417"/>
      <c r="E14" s="418"/>
      <c r="F14" s="418"/>
      <c r="G14" s="418"/>
      <c r="H14" s="418"/>
      <c r="I14" s="419"/>
      <c r="J14" s="420"/>
      <c r="K14" s="418"/>
      <c r="L14" s="418"/>
      <c r="M14" s="418"/>
      <c r="N14" s="421"/>
      <c r="O14" s="422"/>
      <c r="P14" s="659"/>
    </row>
    <row r="15" spans="1:16" ht="12.75">
      <c r="A15" s="6"/>
      <c r="B15" s="392"/>
      <c r="C15" s="423"/>
      <c r="D15" s="424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659"/>
    </row>
    <row r="16" spans="1:16" ht="14.25">
      <c r="A16" s="426" t="s">
        <v>253</v>
      </c>
      <c r="P16" s="659"/>
    </row>
    <row r="17" spans="1:16" ht="14.25">
      <c r="A17" t="s">
        <v>254</v>
      </c>
      <c r="P17" s="659"/>
    </row>
    <row r="18" ht="12.75">
      <c r="P18" s="659"/>
    </row>
    <row r="19" ht="12.75">
      <c r="P19" s="659"/>
    </row>
    <row r="20" ht="12.75">
      <c r="P20" s="659"/>
    </row>
    <row r="21" ht="12.75">
      <c r="P21" s="262"/>
    </row>
    <row r="22" ht="12.75">
      <c r="P22" s="279"/>
    </row>
    <row r="23" ht="12.75">
      <c r="P23" s="279"/>
    </row>
    <row r="24" ht="12.75">
      <c r="P24" s="279"/>
    </row>
    <row r="25" ht="12.75">
      <c r="P25" s="279"/>
    </row>
    <row r="26" ht="12.75">
      <c r="P26" s="279"/>
    </row>
    <row r="27" ht="12.75">
      <c r="P27" s="279"/>
    </row>
    <row r="28" ht="12.75">
      <c r="P28" s="279"/>
    </row>
  </sheetData>
  <sheetProtection/>
  <mergeCells count="9">
    <mergeCell ref="B5:C6"/>
    <mergeCell ref="P1:P20"/>
    <mergeCell ref="E5:I5"/>
    <mergeCell ref="J5:N5"/>
    <mergeCell ref="B13:C13"/>
    <mergeCell ref="B9:C9"/>
    <mergeCell ref="B10:C10"/>
    <mergeCell ref="B11:C11"/>
    <mergeCell ref="B12:C12"/>
  </mergeCells>
  <printOptions/>
  <pageMargins left="0.53" right="0.27" top="1" bottom="1" header="0.5" footer="0.5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G1"/>
    </sheetView>
  </sheetViews>
  <sheetFormatPr defaultColWidth="9.33203125" defaultRowHeight="12.75"/>
  <cols>
    <col min="1" max="7" width="13.66015625" style="0" customWidth="1"/>
    <col min="13" max="13" width="5" style="0" customWidth="1"/>
  </cols>
  <sheetData>
    <row r="1" spans="1:13" ht="39" customHeight="1">
      <c r="A1" s="687" t="s">
        <v>209</v>
      </c>
      <c r="B1" s="687"/>
      <c r="C1" s="687"/>
      <c r="D1" s="687"/>
      <c r="E1" s="687"/>
      <c r="F1" s="687"/>
      <c r="G1" s="687"/>
      <c r="M1" s="688">
        <v>26</v>
      </c>
    </row>
    <row r="2" spans="1:13" ht="26.25" customHeight="1">
      <c r="A2" s="243"/>
      <c r="B2" s="243"/>
      <c r="C2" s="243"/>
      <c r="D2" s="243"/>
      <c r="E2" s="243"/>
      <c r="F2" s="243"/>
      <c r="G2" s="243"/>
      <c r="M2" s="688"/>
    </row>
    <row r="3" spans="1:13" ht="50.25" customHeight="1">
      <c r="A3" s="244"/>
      <c r="B3" s="660" t="s">
        <v>198</v>
      </c>
      <c r="C3" s="689"/>
      <c r="D3" s="689"/>
      <c r="E3" s="690"/>
      <c r="F3" s="691" t="s">
        <v>80</v>
      </c>
      <c r="G3" s="690"/>
      <c r="M3" s="688"/>
    </row>
    <row r="4" spans="1:13" ht="21.75" customHeight="1">
      <c r="A4" s="245"/>
      <c r="B4" s="246">
        <v>2004</v>
      </c>
      <c r="C4" s="247">
        <v>2005</v>
      </c>
      <c r="D4" s="247">
        <v>2006</v>
      </c>
      <c r="E4" s="248">
        <v>2007</v>
      </c>
      <c r="F4" s="249">
        <v>2008</v>
      </c>
      <c r="G4" s="246">
        <v>2009</v>
      </c>
      <c r="M4" s="688"/>
    </row>
    <row r="5" spans="1:13" ht="40.5" customHeight="1">
      <c r="A5" s="250" t="s">
        <v>199</v>
      </c>
      <c r="B5" s="252">
        <v>100.9</v>
      </c>
      <c r="C5" s="251">
        <v>123.6</v>
      </c>
      <c r="D5" s="251">
        <v>137.8</v>
      </c>
      <c r="E5" s="251">
        <v>156.2</v>
      </c>
      <c r="F5" s="251">
        <v>100.30196444980419</v>
      </c>
      <c r="G5" s="251" t="s">
        <v>205</v>
      </c>
      <c r="M5" s="688"/>
    </row>
    <row r="6" spans="1:13" ht="40.5" customHeight="1">
      <c r="A6" s="250" t="s">
        <v>200</v>
      </c>
      <c r="B6" s="252">
        <v>110.5</v>
      </c>
      <c r="C6" s="252">
        <v>124.8</v>
      </c>
      <c r="D6" s="252">
        <v>141.1</v>
      </c>
      <c r="E6" s="252">
        <v>151.8</v>
      </c>
      <c r="F6" s="252">
        <v>109.25793387441658</v>
      </c>
      <c r="G6" s="253"/>
      <c r="M6" s="688"/>
    </row>
    <row r="7" spans="1:13" ht="40.5" customHeight="1">
      <c r="A7" s="250" t="s">
        <v>201</v>
      </c>
      <c r="B7" s="252">
        <v>115.6</v>
      </c>
      <c r="C7" s="252">
        <v>134.1</v>
      </c>
      <c r="D7" s="252">
        <v>148.3</v>
      </c>
      <c r="E7" s="252">
        <v>150.2</v>
      </c>
      <c r="F7" s="252">
        <v>119.5756872305617</v>
      </c>
      <c r="G7" s="253"/>
      <c r="M7" s="688"/>
    </row>
    <row r="8" spans="1:13" ht="40.5" customHeight="1">
      <c r="A8" s="254" t="s">
        <v>202</v>
      </c>
      <c r="B8" s="255">
        <v>117.4</v>
      </c>
      <c r="C8" s="255">
        <v>132.7</v>
      </c>
      <c r="D8" s="255">
        <v>153.3</v>
      </c>
      <c r="E8" s="255">
        <v>156.2</v>
      </c>
      <c r="F8" s="255">
        <v>111.77983560092773</v>
      </c>
      <c r="G8" s="256"/>
      <c r="M8" s="688"/>
    </row>
    <row r="9" spans="1:13" ht="40.5" customHeight="1">
      <c r="A9" s="257" t="s">
        <v>203</v>
      </c>
      <c r="B9" s="260">
        <v>111.1</v>
      </c>
      <c r="C9" s="260">
        <v>128.8</v>
      </c>
      <c r="D9" s="260">
        <v>145.125</v>
      </c>
      <c r="E9" s="260">
        <v>153.6</v>
      </c>
      <c r="F9" s="260">
        <v>110.22885528892755</v>
      </c>
      <c r="G9" s="258"/>
      <c r="M9" s="688"/>
    </row>
    <row r="10" ht="12.75">
      <c r="M10" s="688"/>
    </row>
    <row r="11" spans="1:13" ht="16.5">
      <c r="A11" s="259" t="s">
        <v>204</v>
      </c>
      <c r="M11" s="688"/>
    </row>
    <row r="12" ht="12.75">
      <c r="M12" s="688"/>
    </row>
    <row r="13" ht="12.75">
      <c r="M13" s="688"/>
    </row>
    <row r="14" ht="12.75">
      <c r="M14" s="688"/>
    </row>
    <row r="15" ht="12.75">
      <c r="M15" s="688"/>
    </row>
    <row r="16" ht="12.75">
      <c r="M16" s="242"/>
    </row>
    <row r="17" ht="12.75">
      <c r="M17" s="242"/>
    </row>
    <row r="18" ht="12.75">
      <c r="M18" s="242"/>
    </row>
    <row r="19" ht="12.75">
      <c r="M19" s="242"/>
    </row>
    <row r="20" ht="12.75">
      <c r="M20" s="242"/>
    </row>
    <row r="21" ht="12.75">
      <c r="M21" s="242"/>
    </row>
    <row r="22" ht="12.75">
      <c r="M22" s="242"/>
    </row>
    <row r="23" ht="12.75">
      <c r="M23" s="242"/>
    </row>
  </sheetData>
  <sheetProtection/>
  <mergeCells count="4">
    <mergeCell ref="A1:G1"/>
    <mergeCell ref="M1:M15"/>
    <mergeCell ref="B3:E3"/>
    <mergeCell ref="F3:G3"/>
  </mergeCells>
  <printOptions/>
  <pageMargins left="0.75" right="0.21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G1"/>
    </sheetView>
  </sheetViews>
  <sheetFormatPr defaultColWidth="9.33203125" defaultRowHeight="12.75"/>
  <cols>
    <col min="1" max="7" width="13.66015625" style="0" customWidth="1"/>
    <col min="8" max="8" width="5" style="0" customWidth="1"/>
    <col min="13" max="13" width="5" style="0" customWidth="1"/>
  </cols>
  <sheetData>
    <row r="1" spans="1:13" ht="39" customHeight="1">
      <c r="A1" s="687" t="s">
        <v>210</v>
      </c>
      <c r="B1" s="687"/>
      <c r="C1" s="687"/>
      <c r="D1" s="687"/>
      <c r="E1" s="687"/>
      <c r="F1" s="687"/>
      <c r="G1" s="687"/>
      <c r="M1" s="688">
        <v>27</v>
      </c>
    </row>
    <row r="2" spans="1:13" ht="26.25" customHeight="1">
      <c r="A2" s="243"/>
      <c r="B2" s="243"/>
      <c r="C2" s="243"/>
      <c r="D2" s="243"/>
      <c r="E2" s="243"/>
      <c r="F2" s="243"/>
      <c r="G2" s="243"/>
      <c r="M2" s="688"/>
    </row>
    <row r="3" spans="1:13" ht="50.25" customHeight="1">
      <c r="A3" s="244"/>
      <c r="B3" s="660" t="s">
        <v>80</v>
      </c>
      <c r="C3" s="689"/>
      <c r="D3" s="689"/>
      <c r="E3" s="689"/>
      <c r="F3" s="689"/>
      <c r="G3" s="690"/>
      <c r="M3" s="688"/>
    </row>
    <row r="4" spans="1:13" ht="21.75" customHeight="1">
      <c r="A4" s="245"/>
      <c r="B4" s="246">
        <v>2004</v>
      </c>
      <c r="C4" s="247">
        <v>2005</v>
      </c>
      <c r="D4" s="247">
        <v>2006</v>
      </c>
      <c r="E4" s="248">
        <v>2007</v>
      </c>
      <c r="F4" s="249">
        <v>2008</v>
      </c>
      <c r="G4" s="246">
        <v>2009</v>
      </c>
      <c r="M4" s="688"/>
    </row>
    <row r="5" spans="1:13" ht="40.5" customHeight="1">
      <c r="A5" s="250" t="s">
        <v>199</v>
      </c>
      <c r="B5" s="252">
        <v>65.69010416666667</v>
      </c>
      <c r="C5" s="251">
        <v>80.46875</v>
      </c>
      <c r="D5" s="251">
        <v>89.71354166666669</v>
      </c>
      <c r="E5" s="251">
        <v>101.69270833333334</v>
      </c>
      <c r="F5" s="251">
        <f>'Table-10'!I6</f>
        <v>100.30196444980419</v>
      </c>
      <c r="G5" s="251" t="s">
        <v>205</v>
      </c>
      <c r="M5" s="688"/>
    </row>
    <row r="6" spans="1:13" ht="40.5" customHeight="1">
      <c r="A6" s="250" t="s">
        <v>200</v>
      </c>
      <c r="B6" s="252">
        <v>71.94010416666667</v>
      </c>
      <c r="C6" s="252">
        <v>81.25</v>
      </c>
      <c r="D6" s="252">
        <v>91.86197916666667</v>
      </c>
      <c r="E6" s="252">
        <v>98.828125</v>
      </c>
      <c r="F6" s="252">
        <f>'Table-10'!J6</f>
        <v>109.25793387441658</v>
      </c>
      <c r="G6" s="253"/>
      <c r="M6" s="688"/>
    </row>
    <row r="7" spans="1:13" ht="40.5" customHeight="1">
      <c r="A7" s="250" t="s">
        <v>201</v>
      </c>
      <c r="B7" s="252">
        <v>75.26041666666667</v>
      </c>
      <c r="C7" s="252">
        <v>87.3046875</v>
      </c>
      <c r="D7" s="252">
        <v>96.54947916666669</v>
      </c>
      <c r="E7" s="252">
        <v>97.78645833333334</v>
      </c>
      <c r="F7" s="252">
        <f>'Table-10'!K6</f>
        <v>119.5756872305617</v>
      </c>
      <c r="G7" s="253"/>
      <c r="M7" s="688"/>
    </row>
    <row r="8" spans="1:13" ht="40.5" customHeight="1">
      <c r="A8" s="254" t="s">
        <v>202</v>
      </c>
      <c r="B8" s="255">
        <v>76.43229166666669</v>
      </c>
      <c r="C8" s="255">
        <v>86.39322916666667</v>
      </c>
      <c r="D8" s="255">
        <v>99.8046875</v>
      </c>
      <c r="E8" s="255">
        <v>101.69270833333334</v>
      </c>
      <c r="F8" s="255">
        <f>'Table-10'!L6</f>
        <v>111.77983560092773</v>
      </c>
      <c r="G8" s="256"/>
      <c r="M8" s="688"/>
    </row>
    <row r="9" spans="1:13" ht="40.5" customHeight="1">
      <c r="A9" s="257" t="s">
        <v>203</v>
      </c>
      <c r="B9" s="260">
        <v>72.33072916666667</v>
      </c>
      <c r="C9" s="260">
        <v>83.85416666666669</v>
      </c>
      <c r="D9" s="260">
        <v>94.48242187500001</v>
      </c>
      <c r="E9" s="260">
        <v>100</v>
      </c>
      <c r="F9" s="260">
        <f>AVERAGE(F5:F8)</f>
        <v>110.22885528892755</v>
      </c>
      <c r="G9" s="258"/>
      <c r="M9" s="688"/>
    </row>
    <row r="10" ht="12.75">
      <c r="M10" s="688"/>
    </row>
    <row r="11" spans="1:13" ht="16.5">
      <c r="A11" s="259" t="s">
        <v>204</v>
      </c>
      <c r="B11" s="261"/>
      <c r="C11" s="261"/>
      <c r="D11" s="261"/>
      <c r="E11" s="261"/>
      <c r="F11" s="261"/>
      <c r="M11" s="688"/>
    </row>
    <row r="12" ht="12.75">
      <c r="M12" s="688"/>
    </row>
    <row r="13" ht="12.75">
      <c r="M13" s="688"/>
    </row>
    <row r="14" ht="12.75">
      <c r="M14" s="688"/>
    </row>
    <row r="15" ht="12.75">
      <c r="M15" s="688"/>
    </row>
    <row r="16" ht="12.75">
      <c r="M16" s="242"/>
    </row>
    <row r="17" ht="12.75">
      <c r="M17" s="242"/>
    </row>
    <row r="18" ht="12.75">
      <c r="M18" s="242"/>
    </row>
    <row r="19" ht="12.75">
      <c r="M19" s="242"/>
    </row>
    <row r="20" ht="12.75">
      <c r="M20" s="242"/>
    </row>
    <row r="21" ht="12.75">
      <c r="M21" s="242"/>
    </row>
    <row r="22" ht="12.75">
      <c r="M22" s="242"/>
    </row>
    <row r="23" ht="12.75">
      <c r="M23" s="242"/>
    </row>
  </sheetData>
  <sheetProtection/>
  <mergeCells count="3">
    <mergeCell ref="A1:G1"/>
    <mergeCell ref="B3:G3"/>
    <mergeCell ref="M1:M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5" sqref="C5:C6"/>
    </sheetView>
  </sheetViews>
  <sheetFormatPr defaultColWidth="9.33203125" defaultRowHeight="12.75"/>
  <cols>
    <col min="1" max="1" width="7.5" style="0" customWidth="1"/>
    <col min="2" max="2" width="40.33203125" style="0" customWidth="1"/>
    <col min="3" max="14" width="8.5" style="0" customWidth="1"/>
    <col min="15" max="15" width="4.16015625" style="0" customWidth="1"/>
  </cols>
  <sheetData>
    <row r="1" spans="1:15" ht="21.75" customHeight="1">
      <c r="A1" s="387" t="s">
        <v>255</v>
      </c>
      <c r="B1" s="388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659">
        <v>9</v>
      </c>
    </row>
    <row r="2" spans="1:15" ht="3.75" customHeight="1">
      <c r="A2" s="387"/>
      <c r="B2" s="388"/>
      <c r="C2" s="389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659"/>
    </row>
    <row r="3" spans="1:15" ht="13.5" customHeight="1">
      <c r="A3" s="387"/>
      <c r="B3" s="388"/>
      <c r="C3" s="389"/>
      <c r="E3" s="390"/>
      <c r="F3" s="390"/>
      <c r="G3" s="390"/>
      <c r="H3" s="390"/>
      <c r="I3" s="22" t="s">
        <v>80</v>
      </c>
      <c r="J3" s="390"/>
      <c r="K3" s="390"/>
      <c r="L3" s="390"/>
      <c r="M3" s="390"/>
      <c r="N3" s="390"/>
      <c r="O3" s="669"/>
    </row>
    <row r="4" spans="1:15" ht="8.25" customHeight="1">
      <c r="A4" s="392"/>
      <c r="B4" s="393"/>
      <c r="C4" s="394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669"/>
    </row>
    <row r="5" spans="1:15" ht="18" customHeight="1">
      <c r="A5" s="396" t="s">
        <v>249</v>
      </c>
      <c r="B5" s="667" t="s">
        <v>5</v>
      </c>
      <c r="C5" s="670" t="s">
        <v>4</v>
      </c>
      <c r="D5" s="660">
        <v>2007</v>
      </c>
      <c r="E5" s="661"/>
      <c r="F5" s="661"/>
      <c r="G5" s="661"/>
      <c r="H5" s="662"/>
      <c r="I5" s="663">
        <v>2008</v>
      </c>
      <c r="J5" s="661"/>
      <c r="K5" s="661"/>
      <c r="L5" s="661"/>
      <c r="M5" s="662"/>
      <c r="N5" s="264">
        <v>2009</v>
      </c>
      <c r="O5" s="669"/>
    </row>
    <row r="6" spans="1:15" ht="20.25" customHeight="1">
      <c r="A6" s="427" t="s">
        <v>250</v>
      </c>
      <c r="B6" s="668"/>
      <c r="C6" s="671"/>
      <c r="D6" s="397" t="s">
        <v>0</v>
      </c>
      <c r="E6" s="1" t="s">
        <v>63</v>
      </c>
      <c r="F6" s="1" t="s">
        <v>2</v>
      </c>
      <c r="G6" s="1" t="s">
        <v>65</v>
      </c>
      <c r="H6" s="398" t="s">
        <v>6</v>
      </c>
      <c r="I6" s="399" t="s">
        <v>0</v>
      </c>
      <c r="J6" s="1" t="s">
        <v>63</v>
      </c>
      <c r="K6" s="1" t="s">
        <v>2</v>
      </c>
      <c r="L6" s="1" t="s">
        <v>65</v>
      </c>
      <c r="M6" s="428" t="s">
        <v>6</v>
      </c>
      <c r="N6" s="1" t="s">
        <v>84</v>
      </c>
      <c r="O6" s="669"/>
    </row>
    <row r="7" spans="1:15" ht="22.5" customHeight="1">
      <c r="A7" s="400"/>
      <c r="B7" s="402" t="s">
        <v>251</v>
      </c>
      <c r="C7" s="429">
        <v>10000</v>
      </c>
      <c r="D7" s="404">
        <v>101.64641943366163</v>
      </c>
      <c r="E7" s="404">
        <v>99.3900542611418</v>
      </c>
      <c r="F7" s="404">
        <v>98.88686995274279</v>
      </c>
      <c r="G7" s="404">
        <v>99.96544387388998</v>
      </c>
      <c r="H7" s="405">
        <v>99.97219688035904</v>
      </c>
      <c r="I7" s="406">
        <v>96.49667109416004</v>
      </c>
      <c r="J7" s="404">
        <v>95.97298232008205</v>
      </c>
      <c r="K7" s="404">
        <v>96.94321809235784</v>
      </c>
      <c r="L7" s="404">
        <v>99.22789332246676</v>
      </c>
      <c r="M7" s="405">
        <v>97.16019120726666</v>
      </c>
      <c r="N7" s="407">
        <v>97.54578349922733</v>
      </c>
      <c r="O7" s="669"/>
    </row>
    <row r="8" spans="1:15" ht="20.25" customHeight="1">
      <c r="A8" s="2">
        <v>0</v>
      </c>
      <c r="B8" s="408" t="s">
        <v>7</v>
      </c>
      <c r="C8" s="403">
        <v>3445</v>
      </c>
      <c r="D8" s="410">
        <v>97.63594233040743</v>
      </c>
      <c r="E8" s="410">
        <v>98.11622649903707</v>
      </c>
      <c r="F8" s="410">
        <v>101.14557675383544</v>
      </c>
      <c r="G8" s="410">
        <v>103.09947772077635</v>
      </c>
      <c r="H8" s="411">
        <v>99.99930582601407</v>
      </c>
      <c r="I8" s="412">
        <v>104.07050950128477</v>
      </c>
      <c r="J8" s="410">
        <v>104.84415597505006</v>
      </c>
      <c r="K8" s="410">
        <v>102.29647526615292</v>
      </c>
      <c r="L8" s="410">
        <v>104.84321864034284</v>
      </c>
      <c r="M8" s="411">
        <v>104.01358984570766</v>
      </c>
      <c r="N8" s="413">
        <v>95.82750953854158</v>
      </c>
      <c r="O8" s="669"/>
    </row>
    <row r="9" spans="1:15" ht="20.25" customHeight="1">
      <c r="A9" s="430"/>
      <c r="B9" s="431" t="s">
        <v>256</v>
      </c>
      <c r="C9" s="432">
        <v>163</v>
      </c>
      <c r="D9" s="433">
        <v>98.65804481070847</v>
      </c>
      <c r="E9" s="433">
        <v>98.9216158848794</v>
      </c>
      <c r="F9" s="433">
        <v>100.60163262083628</v>
      </c>
      <c r="G9" s="433">
        <v>101.81870581922259</v>
      </c>
      <c r="H9" s="434">
        <v>99.99999978391169</v>
      </c>
      <c r="I9" s="435">
        <v>104.68559187066055</v>
      </c>
      <c r="J9" s="433">
        <v>100.50946492140888</v>
      </c>
      <c r="K9" s="433">
        <v>101.93887476204468</v>
      </c>
      <c r="L9" s="433">
        <v>104.64663257462969</v>
      </c>
      <c r="M9" s="434">
        <v>102.94514103218594</v>
      </c>
      <c r="N9" s="436">
        <v>110.63655077272064</v>
      </c>
      <c r="O9" s="669"/>
    </row>
    <row r="10" spans="1:15" ht="32.25" customHeight="1">
      <c r="A10" s="430"/>
      <c r="B10" s="437" t="s">
        <v>257</v>
      </c>
      <c r="C10" s="432">
        <v>1262</v>
      </c>
      <c r="D10" s="433">
        <v>95.00403033416201</v>
      </c>
      <c r="E10" s="433">
        <v>96.00016100170376</v>
      </c>
      <c r="F10" s="433">
        <v>102.0862022462606</v>
      </c>
      <c r="G10" s="433">
        <v>106.90175273221017</v>
      </c>
      <c r="H10" s="434">
        <v>99.99803657858413</v>
      </c>
      <c r="I10" s="435">
        <v>107.99250791339631</v>
      </c>
      <c r="J10" s="433">
        <v>110.38795333218178</v>
      </c>
      <c r="K10" s="433">
        <v>122.65799180267494</v>
      </c>
      <c r="L10" s="433">
        <v>128.86334778226214</v>
      </c>
      <c r="M10" s="434">
        <v>117.4754502076288</v>
      </c>
      <c r="N10" s="436">
        <v>102.1178948747245</v>
      </c>
      <c r="O10" s="669"/>
    </row>
    <row r="11" spans="1:15" ht="20.25" customHeight="1">
      <c r="A11" s="430"/>
      <c r="B11" s="431" t="s">
        <v>8</v>
      </c>
      <c r="C11" s="432">
        <v>55</v>
      </c>
      <c r="D11" s="433">
        <v>96.21057438458794</v>
      </c>
      <c r="E11" s="433">
        <v>96.74427307744637</v>
      </c>
      <c r="F11" s="433">
        <v>98.30845894914232</v>
      </c>
      <c r="G11" s="433">
        <v>108.7328900931406</v>
      </c>
      <c r="H11" s="434">
        <v>99.99904912607931</v>
      </c>
      <c r="I11" s="435">
        <v>138.6031541619402</v>
      </c>
      <c r="J11" s="433">
        <v>139.40167329919976</v>
      </c>
      <c r="K11" s="433">
        <v>140.03588501155983</v>
      </c>
      <c r="L11" s="433">
        <v>137.97589478219388</v>
      </c>
      <c r="M11" s="434">
        <v>139.0041518137234</v>
      </c>
      <c r="N11" s="436">
        <v>143.34948047133284</v>
      </c>
      <c r="O11" s="669"/>
    </row>
    <row r="12" spans="1:15" ht="20.25" customHeight="1">
      <c r="A12" s="430"/>
      <c r="B12" s="431" t="s">
        <v>81</v>
      </c>
      <c r="C12" s="432">
        <v>1904</v>
      </c>
      <c r="D12" s="433">
        <v>99.36504133221517</v>
      </c>
      <c r="E12" s="433">
        <v>99.36504133221517</v>
      </c>
      <c r="F12" s="433">
        <v>100.63495866778483</v>
      </c>
      <c r="G12" s="433">
        <v>100.63495866778483</v>
      </c>
      <c r="H12" s="434">
        <v>100</v>
      </c>
      <c r="I12" s="435">
        <v>100.63495866778483</v>
      </c>
      <c r="J12" s="433">
        <v>100.63495866778483</v>
      </c>
      <c r="K12" s="433">
        <v>87.69617826764107</v>
      </c>
      <c r="L12" s="433">
        <v>87.69617826764107</v>
      </c>
      <c r="M12" s="434">
        <v>94.16556846771296</v>
      </c>
      <c r="N12" s="433">
        <v>87.69617826764107</v>
      </c>
      <c r="O12" s="669"/>
    </row>
    <row r="13" spans="1:15" ht="20.25" customHeight="1">
      <c r="A13" s="430"/>
      <c r="B13" s="431" t="s">
        <v>9</v>
      </c>
      <c r="C13" s="432">
        <v>61</v>
      </c>
      <c r="D13" s="433">
        <v>96.66972876566665</v>
      </c>
      <c r="E13" s="433">
        <v>102</v>
      </c>
      <c r="F13" s="433">
        <v>101.63495113640595</v>
      </c>
      <c r="G13" s="433">
        <v>99.70441791650708</v>
      </c>
      <c r="H13" s="434">
        <v>100.00227445464492</v>
      </c>
      <c r="I13" s="435">
        <v>97.38481947431562</v>
      </c>
      <c r="J13" s="433">
        <v>101.95777232337849</v>
      </c>
      <c r="K13" s="433">
        <v>103.69570415546526</v>
      </c>
      <c r="L13" s="433">
        <v>113.76630443429968</v>
      </c>
      <c r="M13" s="434">
        <v>104.20115009686477</v>
      </c>
      <c r="N13" s="436">
        <v>137.0735148345575</v>
      </c>
      <c r="O13" s="669"/>
    </row>
    <row r="14" spans="1:15" ht="21.75" customHeight="1">
      <c r="A14" s="2">
        <v>2</v>
      </c>
      <c r="B14" s="304" t="s">
        <v>10</v>
      </c>
      <c r="C14" s="438">
        <v>37</v>
      </c>
      <c r="D14" s="439">
        <v>88.91720817341329</v>
      </c>
      <c r="E14" s="439">
        <v>89.1</v>
      </c>
      <c r="F14" s="439">
        <v>121.05817375486158</v>
      </c>
      <c r="G14" s="439">
        <v>100.93843907000374</v>
      </c>
      <c r="H14" s="440">
        <v>100.00345524956964</v>
      </c>
      <c r="I14" s="441">
        <v>88.03391960849855</v>
      </c>
      <c r="J14" s="439">
        <v>116.87195063444587</v>
      </c>
      <c r="K14" s="439">
        <v>148.25566488123624</v>
      </c>
      <c r="L14" s="439">
        <v>173.87601732503026</v>
      </c>
      <c r="M14" s="440">
        <v>131.75938811230273</v>
      </c>
      <c r="N14" s="442">
        <v>139.6216868926377</v>
      </c>
      <c r="O14" s="669"/>
    </row>
    <row r="15" spans="1:15" ht="20.25" customHeight="1">
      <c r="A15" s="2"/>
      <c r="B15" s="443" t="s">
        <v>258</v>
      </c>
      <c r="C15" s="444">
        <v>37</v>
      </c>
      <c r="D15" s="433">
        <v>88.91720817341329</v>
      </c>
      <c r="E15" s="433">
        <v>89.1</v>
      </c>
      <c r="F15" s="433">
        <v>121.05817375486158</v>
      </c>
      <c r="G15" s="433">
        <v>100.93843907000374</v>
      </c>
      <c r="H15" s="434">
        <v>100.00345524956964</v>
      </c>
      <c r="I15" s="435">
        <v>88.03391960849855</v>
      </c>
      <c r="J15" s="433">
        <v>116.87195063444587</v>
      </c>
      <c r="K15" s="433">
        <v>148.25566488123624</v>
      </c>
      <c r="L15" s="433">
        <v>173.87601732503026</v>
      </c>
      <c r="M15" s="434">
        <v>131.75938811230273</v>
      </c>
      <c r="N15" s="436">
        <v>139.6216868926377</v>
      </c>
      <c r="O15" s="669"/>
    </row>
    <row r="16" spans="1:15" ht="20.25" customHeight="1">
      <c r="A16" s="2">
        <v>4</v>
      </c>
      <c r="B16" s="445" t="s">
        <v>18</v>
      </c>
      <c r="C16" s="438">
        <v>9</v>
      </c>
      <c r="D16" s="439">
        <v>98.64518455223917</v>
      </c>
      <c r="E16" s="439">
        <v>96.35933479203608</v>
      </c>
      <c r="F16" s="439">
        <v>104.1948405387651</v>
      </c>
      <c r="G16" s="439">
        <v>100.80064011695964</v>
      </c>
      <c r="H16" s="440">
        <v>100</v>
      </c>
      <c r="I16" s="441">
        <v>94.68363108321027</v>
      </c>
      <c r="J16" s="439">
        <v>94.68363108321027</v>
      </c>
      <c r="K16" s="439">
        <v>94.68363108321027</v>
      </c>
      <c r="L16" s="439">
        <v>94.68363108321027</v>
      </c>
      <c r="M16" s="440">
        <v>94.68363108321027</v>
      </c>
      <c r="N16" s="442">
        <v>94.68363108321027</v>
      </c>
      <c r="O16" s="669"/>
    </row>
    <row r="17" spans="1:15" ht="22.5" customHeight="1">
      <c r="A17" s="2"/>
      <c r="B17" s="437" t="s">
        <v>259</v>
      </c>
      <c r="C17" s="444">
        <v>9</v>
      </c>
      <c r="D17" s="433">
        <v>98.64518455223917</v>
      </c>
      <c r="E17" s="433">
        <v>96.35933479203608</v>
      </c>
      <c r="F17" s="433">
        <v>104.1948405387651</v>
      </c>
      <c r="G17" s="433">
        <v>100.80064011695964</v>
      </c>
      <c r="H17" s="434">
        <v>100</v>
      </c>
      <c r="I17" s="435">
        <v>94.68363108321027</v>
      </c>
      <c r="J17" s="433">
        <v>94.68363108321027</v>
      </c>
      <c r="K17" s="433">
        <v>94.68363108321027</v>
      </c>
      <c r="L17" s="433">
        <v>94.68363108321027</v>
      </c>
      <c r="M17" s="434">
        <v>94.68363108321027</v>
      </c>
      <c r="N17" s="436">
        <v>94.68363108321027</v>
      </c>
      <c r="O17" s="669"/>
    </row>
    <row r="18" spans="1:15" ht="20.25" customHeight="1">
      <c r="A18" s="2">
        <v>5</v>
      </c>
      <c r="B18" s="446" t="s">
        <v>252</v>
      </c>
      <c r="C18" s="438">
        <v>233</v>
      </c>
      <c r="D18" s="439">
        <v>100.11190095705322</v>
      </c>
      <c r="E18" s="439">
        <v>99.8783037454129</v>
      </c>
      <c r="F18" s="439">
        <v>100.92428612510359</v>
      </c>
      <c r="G18" s="439">
        <v>99.08113662399482</v>
      </c>
      <c r="H18" s="440">
        <v>99.99890686289113</v>
      </c>
      <c r="I18" s="441">
        <v>93.34992488183212</v>
      </c>
      <c r="J18" s="439">
        <v>93.79329134638085</v>
      </c>
      <c r="K18" s="439">
        <v>92.97567877999623</v>
      </c>
      <c r="L18" s="439">
        <v>92.65377524752653</v>
      </c>
      <c r="M18" s="440">
        <v>93.19316756393393</v>
      </c>
      <c r="N18" s="442">
        <v>96.84415157051171</v>
      </c>
      <c r="O18" s="669"/>
    </row>
    <row r="19" spans="1:15" ht="18" customHeight="1">
      <c r="A19" s="2"/>
      <c r="B19" s="437" t="s">
        <v>82</v>
      </c>
      <c r="C19" s="444">
        <v>69</v>
      </c>
      <c r="D19" s="433">
        <v>91.86999008433258</v>
      </c>
      <c r="E19" s="433">
        <v>101.18</v>
      </c>
      <c r="F19" s="433">
        <v>105.0529662006384</v>
      </c>
      <c r="G19" s="433">
        <v>101.88227858592096</v>
      </c>
      <c r="H19" s="434">
        <v>99.996308717723</v>
      </c>
      <c r="I19" s="435">
        <v>96.94243579827487</v>
      </c>
      <c r="J19" s="433">
        <v>97.64194757613402</v>
      </c>
      <c r="K19" s="433">
        <v>95.6046287898137</v>
      </c>
      <c r="L19" s="433">
        <v>96.19966175319422</v>
      </c>
      <c r="M19" s="434">
        <v>96.59716847935421</v>
      </c>
      <c r="N19" s="436">
        <v>100.36337610173479</v>
      </c>
      <c r="O19" s="669"/>
    </row>
    <row r="20" spans="1:15" ht="20.25" customHeight="1">
      <c r="A20" s="430"/>
      <c r="B20" s="437" t="s">
        <v>208</v>
      </c>
      <c r="C20" s="444">
        <v>164</v>
      </c>
      <c r="D20" s="433">
        <v>103.57953419008813</v>
      </c>
      <c r="E20" s="433">
        <v>99.33063885781223</v>
      </c>
      <c r="F20" s="433">
        <v>99.18721950795783</v>
      </c>
      <c r="G20" s="433">
        <v>97.90260738391615</v>
      </c>
      <c r="H20" s="434">
        <v>99.99999998494357</v>
      </c>
      <c r="I20" s="435">
        <v>91.83844163040193</v>
      </c>
      <c r="J20" s="433">
        <v>92.17403963996033</v>
      </c>
      <c r="K20" s="433">
        <v>91.86959615391449</v>
      </c>
      <c r="L20" s="433">
        <v>91.16190836404438</v>
      </c>
      <c r="M20" s="434">
        <v>91.76099644708029</v>
      </c>
      <c r="N20" s="436">
        <v>95.3635022250581</v>
      </c>
      <c r="O20" s="669"/>
    </row>
    <row r="21" spans="1:15" ht="26.25" customHeight="1">
      <c r="A21" s="2">
        <v>6</v>
      </c>
      <c r="B21" s="304" t="s">
        <v>11</v>
      </c>
      <c r="C21" s="447">
        <v>759</v>
      </c>
      <c r="D21" s="410">
        <v>99.16737379981458</v>
      </c>
      <c r="E21" s="410">
        <v>96.86056705845652</v>
      </c>
      <c r="F21" s="410">
        <v>95.72739691921511</v>
      </c>
      <c r="G21" s="410">
        <v>108.2446622204565</v>
      </c>
      <c r="H21" s="411">
        <v>99.99999999948568</v>
      </c>
      <c r="I21" s="412">
        <v>105.41831800451942</v>
      </c>
      <c r="J21" s="410">
        <v>105.4552652040966</v>
      </c>
      <c r="K21" s="410">
        <v>113.31452229025919</v>
      </c>
      <c r="L21" s="410">
        <v>123.214859624336</v>
      </c>
      <c r="M21" s="411">
        <v>111.8507412808028</v>
      </c>
      <c r="N21" s="413">
        <v>127.5314174529384</v>
      </c>
      <c r="O21" s="669"/>
    </row>
    <row r="22" spans="1:15" ht="26.25" customHeight="1">
      <c r="A22" s="430"/>
      <c r="B22" s="437" t="s">
        <v>260</v>
      </c>
      <c r="C22" s="444">
        <v>438</v>
      </c>
      <c r="D22" s="433">
        <v>98.17447027934838</v>
      </c>
      <c r="E22" s="433">
        <v>96.23085728044657</v>
      </c>
      <c r="F22" s="433">
        <v>94.37103279755878</v>
      </c>
      <c r="G22" s="433">
        <v>111.22363963908502</v>
      </c>
      <c r="H22" s="434">
        <v>99.99999999910969</v>
      </c>
      <c r="I22" s="435">
        <v>107.46451317653597</v>
      </c>
      <c r="J22" s="433">
        <v>107.47320755097365</v>
      </c>
      <c r="K22" s="433">
        <v>119.06458295996886</v>
      </c>
      <c r="L22" s="433">
        <v>134.6554009478446</v>
      </c>
      <c r="M22" s="434">
        <v>117.16442615883078</v>
      </c>
      <c r="N22" s="436">
        <v>137.6357259870069</v>
      </c>
      <c r="O22" s="669"/>
    </row>
    <row r="23" spans="1:15" ht="18.75" customHeight="1">
      <c r="A23" s="430"/>
      <c r="B23" s="437" t="s">
        <v>261</v>
      </c>
      <c r="C23" s="444">
        <v>178</v>
      </c>
      <c r="D23" s="433">
        <v>102.22848360655736</v>
      </c>
      <c r="E23" s="433">
        <v>98.89856557377048</v>
      </c>
      <c r="F23" s="433">
        <v>98.92418032786885</v>
      </c>
      <c r="G23" s="433">
        <v>99.94877049180329</v>
      </c>
      <c r="H23" s="434">
        <v>100</v>
      </c>
      <c r="I23" s="435">
        <v>99.51331967213115</v>
      </c>
      <c r="J23" s="433">
        <v>99.33401639344264</v>
      </c>
      <c r="K23" s="433">
        <v>104.61065573770495</v>
      </c>
      <c r="L23" s="433">
        <v>109.11885245901641</v>
      </c>
      <c r="M23" s="434">
        <v>103.14421106557378</v>
      </c>
      <c r="N23" s="436">
        <v>116.26536885245902</v>
      </c>
      <c r="O23" s="669"/>
    </row>
    <row r="24" spans="1:15" ht="20.25" customHeight="1">
      <c r="A24" s="448"/>
      <c r="B24" s="449" t="s">
        <v>262</v>
      </c>
      <c r="C24" s="450">
        <v>143</v>
      </c>
      <c r="D24" s="451">
        <v>98.39824230585637</v>
      </c>
      <c r="E24" s="451">
        <v>96.25251913567669</v>
      </c>
      <c r="F24" s="451">
        <v>95.90264194400606</v>
      </c>
      <c r="G24" s="451">
        <v>109.44659661444945</v>
      </c>
      <c r="H24" s="452">
        <v>99.99999999999714</v>
      </c>
      <c r="I24" s="453">
        <v>106.50122861865832</v>
      </c>
      <c r="J24" s="451">
        <v>106.89389136049002</v>
      </c>
      <c r="K24" s="451">
        <v>106.53663189181044</v>
      </c>
      <c r="L24" s="451">
        <v>105.71928043363748</v>
      </c>
      <c r="M24" s="452">
        <v>106.41275807614906</v>
      </c>
      <c r="N24" s="454">
        <v>110.60602943170292</v>
      </c>
      <c r="O24" s="669"/>
    </row>
    <row r="25" spans="1:15" ht="18" customHeight="1">
      <c r="A25" s="357" t="s">
        <v>263</v>
      </c>
      <c r="B25" s="393"/>
      <c r="C25" s="45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669"/>
    </row>
    <row r="26" spans="1:15" ht="16.5" customHeight="1">
      <c r="A26" s="3" t="s">
        <v>85</v>
      </c>
      <c r="B26" s="393"/>
      <c r="C26" s="45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669"/>
    </row>
    <row r="27" spans="1:15" ht="20.25" customHeight="1">
      <c r="A27" s="393"/>
      <c r="B27" s="393"/>
      <c r="C27" s="45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279"/>
    </row>
    <row r="28" spans="1:15" ht="20.25" customHeight="1">
      <c r="A28" s="393"/>
      <c r="B28" s="393"/>
      <c r="C28" s="45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279"/>
    </row>
    <row r="29" ht="20.25" customHeight="1">
      <c r="I29" s="395"/>
    </row>
  </sheetData>
  <sheetProtection/>
  <mergeCells count="5">
    <mergeCell ref="B5:B6"/>
    <mergeCell ref="O1:O26"/>
    <mergeCell ref="C5:C6"/>
    <mergeCell ref="D5:H5"/>
    <mergeCell ref="I5:M5"/>
  </mergeCells>
  <printOptions/>
  <pageMargins left="0.55" right="0.28" top="0.45" bottom="0.56" header="0.23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B4" sqref="B4:B5"/>
    </sheetView>
  </sheetViews>
  <sheetFormatPr defaultColWidth="9.33203125" defaultRowHeight="12.75"/>
  <cols>
    <col min="1" max="1" width="6.83203125" style="0" customWidth="1"/>
    <col min="2" max="2" width="47.83203125" style="0" customWidth="1"/>
    <col min="3" max="13" width="8.33203125" style="0" customWidth="1"/>
    <col min="14" max="14" width="9.66015625" style="0" customWidth="1"/>
    <col min="15" max="15" width="3.33203125" style="0" customWidth="1"/>
  </cols>
  <sheetData>
    <row r="1" spans="1:15" ht="21.75" customHeight="1">
      <c r="A1" s="387" t="s">
        <v>264</v>
      </c>
      <c r="B1" s="388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659">
        <v>10</v>
      </c>
    </row>
    <row r="2" spans="1:15" ht="21.75" customHeight="1">
      <c r="A2" s="387"/>
      <c r="B2" s="388"/>
      <c r="C2" s="389"/>
      <c r="E2" s="390"/>
      <c r="F2" s="390"/>
      <c r="G2" s="390"/>
      <c r="H2" s="390"/>
      <c r="I2" s="22" t="s">
        <v>80</v>
      </c>
      <c r="J2" s="390"/>
      <c r="K2" s="390"/>
      <c r="L2" s="390"/>
      <c r="M2" s="390"/>
      <c r="N2" s="390"/>
      <c r="O2" s="659"/>
    </row>
    <row r="3" spans="1:15" ht="8.25" customHeight="1">
      <c r="A3" s="392"/>
      <c r="B3" s="393"/>
      <c r="C3" s="394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669"/>
    </row>
    <row r="4" spans="1:15" ht="18" customHeight="1">
      <c r="A4" s="396" t="s">
        <v>249</v>
      </c>
      <c r="B4" s="667" t="s">
        <v>5</v>
      </c>
      <c r="C4" s="456"/>
      <c r="D4" s="661">
        <v>2007</v>
      </c>
      <c r="E4" s="661"/>
      <c r="F4" s="661"/>
      <c r="G4" s="661"/>
      <c r="H4" s="662"/>
      <c r="I4" s="663">
        <v>2008</v>
      </c>
      <c r="J4" s="661"/>
      <c r="K4" s="661"/>
      <c r="L4" s="661"/>
      <c r="M4" s="662"/>
      <c r="N4" s="457">
        <v>2009</v>
      </c>
      <c r="O4" s="669"/>
    </row>
    <row r="5" spans="1:15" ht="25.5" customHeight="1">
      <c r="A5" s="427" t="s">
        <v>250</v>
      </c>
      <c r="B5" s="668"/>
      <c r="C5" s="278" t="s">
        <v>4</v>
      </c>
      <c r="D5" s="1" t="s">
        <v>0</v>
      </c>
      <c r="E5" s="1" t="s">
        <v>1</v>
      </c>
      <c r="F5" s="1" t="s">
        <v>2</v>
      </c>
      <c r="G5" s="1" t="s">
        <v>3</v>
      </c>
      <c r="H5" s="428" t="s">
        <v>6</v>
      </c>
      <c r="I5" s="399" t="s">
        <v>0</v>
      </c>
      <c r="J5" s="1" t="s">
        <v>1</v>
      </c>
      <c r="K5" s="1" t="s">
        <v>2</v>
      </c>
      <c r="L5" s="1" t="s">
        <v>3</v>
      </c>
      <c r="M5" s="428" t="s">
        <v>6</v>
      </c>
      <c r="N5" s="399" t="s">
        <v>84</v>
      </c>
      <c r="O5" s="669"/>
    </row>
    <row r="6" spans="1:15" ht="20.25" customHeight="1">
      <c r="A6" s="400">
        <v>8</v>
      </c>
      <c r="B6" s="458" t="s">
        <v>14</v>
      </c>
      <c r="C6" s="459">
        <v>5517</v>
      </c>
      <c r="D6" s="460">
        <v>104.80130647453262</v>
      </c>
      <c r="E6" s="461">
        <v>100.58680317909321</v>
      </c>
      <c r="F6" s="461">
        <v>97.66772316256163</v>
      </c>
      <c r="G6" s="462">
        <v>96.8988955094191</v>
      </c>
      <c r="H6" s="463">
        <v>99.98868208140165</v>
      </c>
      <c r="I6" s="460">
        <v>90.73252893629036</v>
      </c>
      <c r="J6" s="461">
        <v>89.0829994272129</v>
      </c>
      <c r="K6" s="461">
        <v>91.17530465421082</v>
      </c>
      <c r="L6" s="462">
        <v>92.20592198665338</v>
      </c>
      <c r="M6" s="463">
        <v>90.79918875109186</v>
      </c>
      <c r="N6" s="464">
        <v>94.24558208709652</v>
      </c>
      <c r="O6" s="669"/>
    </row>
    <row r="7" spans="1:15" ht="20.25" customHeight="1">
      <c r="A7" s="465"/>
      <c r="B7" s="466" t="s">
        <v>265</v>
      </c>
      <c r="C7" s="459">
        <v>5389</v>
      </c>
      <c r="D7" s="467">
        <v>104.80130647453262</v>
      </c>
      <c r="E7" s="468">
        <v>100.54824974316395</v>
      </c>
      <c r="F7" s="468">
        <v>97.62113748361675</v>
      </c>
      <c r="G7" s="469">
        <v>97.90260738391615</v>
      </c>
      <c r="H7" s="470">
        <v>100.21832527130738</v>
      </c>
      <c r="I7" s="467">
        <v>90.57449206569537</v>
      </c>
      <c r="J7" s="471">
        <v>92.17403963996033</v>
      </c>
      <c r="K7" s="468">
        <v>90.83968569998078</v>
      </c>
      <c r="L7" s="472">
        <v>91.60416388673849</v>
      </c>
      <c r="M7" s="470">
        <v>91.29809532309373</v>
      </c>
      <c r="N7" s="473">
        <v>93.43042743779831</v>
      </c>
      <c r="O7" s="669"/>
    </row>
    <row r="8" spans="1:15" ht="41.25" customHeight="1">
      <c r="A8" s="465"/>
      <c r="B8" s="474" t="s">
        <v>266</v>
      </c>
      <c r="C8" s="475">
        <v>1488</v>
      </c>
      <c r="D8" s="476">
        <v>103.47113435461515</v>
      </c>
      <c r="E8" s="471">
        <v>98.50418872704739</v>
      </c>
      <c r="F8" s="471">
        <v>98.58990555619572</v>
      </c>
      <c r="G8" s="469">
        <v>99.4408154574619</v>
      </c>
      <c r="H8" s="477">
        <v>100.00151102383003</v>
      </c>
      <c r="I8" s="476">
        <v>91.88547540443933</v>
      </c>
      <c r="J8" s="471">
        <v>90.5295173488816</v>
      </c>
      <c r="K8" s="471">
        <v>94.0439723999528</v>
      </c>
      <c r="L8" s="469">
        <v>98.7094465083405</v>
      </c>
      <c r="M8" s="478">
        <v>93.79210291540355</v>
      </c>
      <c r="N8" s="479">
        <v>98.58574306480722</v>
      </c>
      <c r="O8" s="669"/>
    </row>
    <row r="9" spans="1:15" ht="40.5" customHeight="1">
      <c r="A9" s="465"/>
      <c r="B9" s="480" t="s">
        <v>267</v>
      </c>
      <c r="C9" s="475">
        <v>256</v>
      </c>
      <c r="D9" s="476">
        <v>103.91156086520937</v>
      </c>
      <c r="E9" s="471">
        <v>100.83018668654843</v>
      </c>
      <c r="F9" s="471">
        <v>99.04836658154525</v>
      </c>
      <c r="G9" s="469">
        <v>96.20988586669691</v>
      </c>
      <c r="H9" s="477">
        <v>100</v>
      </c>
      <c r="I9" s="476">
        <v>89.7134468507962</v>
      </c>
      <c r="J9" s="471">
        <v>88.0879360447694</v>
      </c>
      <c r="K9" s="471">
        <v>90.35561910346786</v>
      </c>
      <c r="L9" s="469">
        <v>101.3329345251833</v>
      </c>
      <c r="M9" s="478">
        <v>92.3724841310542</v>
      </c>
      <c r="N9" s="479">
        <v>112.33242692755414</v>
      </c>
      <c r="O9" s="669"/>
    </row>
    <row r="10" spans="1:15" ht="36" customHeight="1">
      <c r="A10" s="465"/>
      <c r="B10" s="480" t="s">
        <v>268</v>
      </c>
      <c r="C10" s="475">
        <v>546</v>
      </c>
      <c r="D10" s="476">
        <v>100.28045384959057</v>
      </c>
      <c r="E10" s="471">
        <v>97.37588716380367</v>
      </c>
      <c r="F10" s="471">
        <v>102.0915279322313</v>
      </c>
      <c r="G10" s="469">
        <v>100.20478407561748</v>
      </c>
      <c r="H10" s="477">
        <v>99.98816325531075</v>
      </c>
      <c r="I10" s="476">
        <v>91.91412230064347</v>
      </c>
      <c r="J10" s="471">
        <v>90.18897866134</v>
      </c>
      <c r="K10" s="471">
        <v>90.00172630747073</v>
      </c>
      <c r="L10" s="469">
        <v>78.33429194632872</v>
      </c>
      <c r="M10" s="478">
        <v>87.60977980394573</v>
      </c>
      <c r="N10" s="479">
        <v>79.90356274265163</v>
      </c>
      <c r="O10" s="669"/>
    </row>
    <row r="11" spans="1:15" ht="41.25" customHeight="1">
      <c r="A11" s="481"/>
      <c r="B11" s="480" t="s">
        <v>269</v>
      </c>
      <c r="C11" s="475">
        <v>49</v>
      </c>
      <c r="D11" s="476">
        <v>103.46062981905035</v>
      </c>
      <c r="E11" s="471">
        <v>100.55816609984684</v>
      </c>
      <c r="F11" s="471">
        <v>99.01087774864354</v>
      </c>
      <c r="G11" s="469">
        <v>96.97032633245931</v>
      </c>
      <c r="H11" s="477">
        <v>100</v>
      </c>
      <c r="I11" s="476">
        <v>90.7448272281212</v>
      </c>
      <c r="J11" s="471">
        <v>91.33155066330903</v>
      </c>
      <c r="K11" s="471">
        <v>91.62231625950831</v>
      </c>
      <c r="L11" s="469">
        <v>86.09257768893275</v>
      </c>
      <c r="M11" s="478">
        <v>89.94781795996782</v>
      </c>
      <c r="N11" s="479">
        <v>90.06983566551573</v>
      </c>
      <c r="O11" s="669"/>
    </row>
    <row r="12" spans="1:15" ht="32.25" customHeight="1">
      <c r="A12" s="465"/>
      <c r="B12" s="480" t="s">
        <v>270</v>
      </c>
      <c r="C12" s="475">
        <v>3050</v>
      </c>
      <c r="D12" s="476">
        <v>106.35578177937228</v>
      </c>
      <c r="E12" s="471">
        <v>102.08956482556665</v>
      </c>
      <c r="F12" s="471">
        <v>96.20611191017511</v>
      </c>
      <c r="G12" s="469">
        <v>94.99277305298502</v>
      </c>
      <c r="H12" s="477">
        <v>100</v>
      </c>
      <c r="I12" s="476">
        <v>89.7646231593749</v>
      </c>
      <c r="J12" s="471">
        <v>87.69326691095793</v>
      </c>
      <c r="K12" s="471">
        <v>89.45447893606031</v>
      </c>
      <c r="L12" s="469">
        <v>89.78521043715504</v>
      </c>
      <c r="M12" s="478">
        <v>89.17439486088705</v>
      </c>
      <c r="N12" s="479">
        <v>91.80430140436394</v>
      </c>
      <c r="O12" s="669"/>
    </row>
    <row r="13" spans="1:15" ht="32.25" customHeight="1">
      <c r="A13" s="465"/>
      <c r="B13" s="482" t="s">
        <v>271</v>
      </c>
      <c r="C13" s="475">
        <v>99</v>
      </c>
      <c r="D13" s="467">
        <v>95.40185920287544</v>
      </c>
      <c r="E13" s="468">
        <v>101.72456006466955</v>
      </c>
      <c r="F13" s="468">
        <v>101.08854757271183</v>
      </c>
      <c r="G13" s="483">
        <v>101.78402221070894</v>
      </c>
      <c r="H13" s="470">
        <v>99.99974726274144</v>
      </c>
      <c r="I13" s="467">
        <v>99.9127871724038</v>
      </c>
      <c r="J13" s="468">
        <v>106.35693047757178</v>
      </c>
      <c r="K13" s="468">
        <v>110.60904044508285</v>
      </c>
      <c r="L13" s="472">
        <v>124.31602514322698</v>
      </c>
      <c r="M13" s="470">
        <v>110.29869580957134</v>
      </c>
      <c r="N13" s="473">
        <v>137.11105201452</v>
      </c>
      <c r="O13" s="669"/>
    </row>
    <row r="14" spans="1:15" ht="20.25" customHeight="1">
      <c r="A14" s="465"/>
      <c r="B14" s="484" t="s">
        <v>272</v>
      </c>
      <c r="C14" s="485">
        <v>29</v>
      </c>
      <c r="D14" s="476">
        <v>102.22012143536949</v>
      </c>
      <c r="E14" s="471">
        <v>100.8</v>
      </c>
      <c r="F14" s="471">
        <v>98.56069906915751</v>
      </c>
      <c r="G14" s="469">
        <v>98.41572832463211</v>
      </c>
      <c r="H14" s="477">
        <v>99.99913720728978</v>
      </c>
      <c r="I14" s="476">
        <v>93.09156080734692</v>
      </c>
      <c r="J14" s="471">
        <v>88.57959633497988</v>
      </c>
      <c r="K14" s="471">
        <v>91.54635396384637</v>
      </c>
      <c r="L14" s="469">
        <v>95.63230052676676</v>
      </c>
      <c r="M14" s="478">
        <v>92.212452908235</v>
      </c>
      <c r="N14" s="479">
        <v>102.10720128804901</v>
      </c>
      <c r="O14" s="669"/>
    </row>
    <row r="15" spans="1:15" ht="20.25" customHeight="1">
      <c r="A15" s="465"/>
      <c r="B15" s="486" t="s">
        <v>273</v>
      </c>
      <c r="C15" s="475">
        <v>70</v>
      </c>
      <c r="D15" s="476">
        <v>92.57715056369935</v>
      </c>
      <c r="E15" s="471">
        <v>102.10759209146121</v>
      </c>
      <c r="F15" s="471">
        <v>102.13579909561292</v>
      </c>
      <c r="G15" s="469">
        <v>103.1794582492265</v>
      </c>
      <c r="H15" s="477">
        <v>100</v>
      </c>
      <c r="I15" s="476">
        <v>102.73872380935592</v>
      </c>
      <c r="J15" s="471">
        <v>113.72182605093128</v>
      </c>
      <c r="K15" s="471">
        <v>118.50643913016653</v>
      </c>
      <c r="L15" s="469">
        <v>136.19928248433192</v>
      </c>
      <c r="M15" s="478">
        <v>117.7915678686964</v>
      </c>
      <c r="N15" s="479">
        <v>151.61264731548653</v>
      </c>
      <c r="O15" s="669"/>
    </row>
    <row r="16" spans="1:15" ht="20.25" customHeight="1">
      <c r="A16" s="465"/>
      <c r="B16" s="482" t="s">
        <v>274</v>
      </c>
      <c r="C16" s="487">
        <v>29</v>
      </c>
      <c r="D16" s="467">
        <v>107.49983984767894</v>
      </c>
      <c r="E16" s="468">
        <v>103.86702850842649</v>
      </c>
      <c r="F16" s="468">
        <v>94.64664065321428</v>
      </c>
      <c r="G16" s="483">
        <v>93.98649092569984</v>
      </c>
      <c r="H16" s="470">
        <v>99.99999998375489</v>
      </c>
      <c r="I16" s="467">
        <v>88.76063687633092</v>
      </c>
      <c r="J16" s="468">
        <v>86.21537482902546</v>
      </c>
      <c r="K16" s="468">
        <v>87.19981158694706</v>
      </c>
      <c r="L16" s="472">
        <v>94.41192846736168</v>
      </c>
      <c r="M16" s="470">
        <v>89.14693793991628</v>
      </c>
      <c r="N16" s="473">
        <v>99.38995733720382</v>
      </c>
      <c r="O16" s="669"/>
    </row>
    <row r="17" spans="1:15" ht="5.25" customHeight="1">
      <c r="A17" s="414"/>
      <c r="B17" s="416"/>
      <c r="C17" s="417"/>
      <c r="D17" s="422"/>
      <c r="E17" s="418"/>
      <c r="F17" s="418"/>
      <c r="G17" s="418"/>
      <c r="H17" s="419"/>
      <c r="I17" s="420"/>
      <c r="J17" s="418"/>
      <c r="K17" s="418"/>
      <c r="L17" s="488"/>
      <c r="M17" s="421"/>
      <c r="N17" s="420"/>
      <c r="O17" s="669"/>
    </row>
    <row r="18" spans="1:15" ht="20.25" customHeight="1">
      <c r="A18" s="357" t="s">
        <v>263</v>
      </c>
      <c r="B18" s="6"/>
      <c r="C18" s="489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669"/>
    </row>
    <row r="19" spans="1:15" ht="20.25" customHeight="1">
      <c r="A19" s="3" t="s">
        <v>85</v>
      </c>
      <c r="B19" s="6"/>
      <c r="C19" s="489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669"/>
    </row>
    <row r="20" ht="20.25" customHeight="1">
      <c r="O20" s="669"/>
    </row>
    <row r="21" ht="12.75">
      <c r="O21" s="279"/>
    </row>
    <row r="22" ht="12.75">
      <c r="O22" s="279"/>
    </row>
    <row r="23" ht="12.75">
      <c r="O23" s="279"/>
    </row>
    <row r="24" ht="12.75">
      <c r="O24" s="279"/>
    </row>
    <row r="25" ht="12.75">
      <c r="O25" s="279"/>
    </row>
  </sheetData>
  <sheetProtection/>
  <mergeCells count="4">
    <mergeCell ref="O1:O20"/>
    <mergeCell ref="D4:H4"/>
    <mergeCell ref="I4:M4"/>
    <mergeCell ref="B4:B5"/>
  </mergeCells>
  <printOptions/>
  <pageMargins left="0.55" right="0.22" top="1" bottom="0.83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selection activeCell="F8" sqref="F8"/>
    </sheetView>
  </sheetViews>
  <sheetFormatPr defaultColWidth="9.33203125" defaultRowHeight="12.75"/>
  <cols>
    <col min="1" max="1" width="7.66015625" style="0" customWidth="1"/>
    <col min="2" max="2" width="4.16015625" style="0" customWidth="1"/>
    <col min="3" max="3" width="23.66015625" style="0" customWidth="1"/>
    <col min="4" max="4" width="7.16015625" style="0" customWidth="1"/>
    <col min="5" max="17" width="8.66015625" style="0" customWidth="1"/>
    <col min="18" max="18" width="4.5" style="0" customWidth="1"/>
  </cols>
  <sheetData>
    <row r="1" spans="1:18" ht="21.75" customHeight="1">
      <c r="A1" s="387" t="s">
        <v>275</v>
      </c>
      <c r="B1" s="388"/>
      <c r="C1" s="388"/>
      <c r="D1" s="389"/>
      <c r="R1" s="659">
        <v>11</v>
      </c>
    </row>
    <row r="2" spans="1:18" ht="21.75" customHeight="1">
      <c r="A2" s="387"/>
      <c r="B2" s="388"/>
      <c r="C2" s="388"/>
      <c r="D2" s="389"/>
      <c r="E2" s="22"/>
      <c r="F2" s="22"/>
      <c r="H2" s="22"/>
      <c r="I2" s="22"/>
      <c r="J2" s="22"/>
      <c r="K2" s="22"/>
      <c r="L2" s="22"/>
      <c r="M2" s="22"/>
      <c r="N2" s="22" t="s">
        <v>80</v>
      </c>
      <c r="R2" s="659"/>
    </row>
    <row r="3" spans="1:18" ht="2.25" customHeight="1">
      <c r="A3" s="415"/>
      <c r="B3" s="491"/>
      <c r="C3" s="491"/>
      <c r="D3" s="492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669"/>
    </row>
    <row r="4" spans="1:18" ht="27" customHeight="1">
      <c r="A4" s="672" t="s">
        <v>15</v>
      </c>
      <c r="B4" s="655" t="s">
        <v>5</v>
      </c>
      <c r="C4" s="656"/>
      <c r="D4" s="670" t="s">
        <v>4</v>
      </c>
      <c r="E4" s="660" t="s">
        <v>57</v>
      </c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78"/>
      <c r="R4" s="669"/>
    </row>
    <row r="5" spans="1:18" ht="27" customHeight="1">
      <c r="A5" s="673"/>
      <c r="B5" s="675"/>
      <c r="C5" s="676"/>
      <c r="D5" s="677"/>
      <c r="E5" s="494" t="s">
        <v>276</v>
      </c>
      <c r="F5" s="495" t="s">
        <v>277</v>
      </c>
      <c r="G5" s="496" t="s">
        <v>278</v>
      </c>
      <c r="H5" s="495" t="s">
        <v>279</v>
      </c>
      <c r="I5" s="495" t="s">
        <v>280</v>
      </c>
      <c r="J5" s="495" t="s">
        <v>281</v>
      </c>
      <c r="K5" s="495" t="s">
        <v>282</v>
      </c>
      <c r="L5" s="497" t="s">
        <v>283</v>
      </c>
      <c r="M5" s="496" t="s">
        <v>276</v>
      </c>
      <c r="N5" s="495" t="s">
        <v>277</v>
      </c>
      <c r="O5" s="495" t="s">
        <v>278</v>
      </c>
      <c r="P5" s="495" t="s">
        <v>279</v>
      </c>
      <c r="Q5" s="496" t="s">
        <v>280</v>
      </c>
      <c r="R5" s="669"/>
    </row>
    <row r="6" spans="1:18" ht="13.5" customHeight="1">
      <c r="A6" s="673"/>
      <c r="B6" s="675"/>
      <c r="C6" s="676"/>
      <c r="D6" s="677"/>
      <c r="E6" s="494" t="s">
        <v>284</v>
      </c>
      <c r="F6" s="498" t="s">
        <v>284</v>
      </c>
      <c r="G6" s="499" t="s">
        <v>284</v>
      </c>
      <c r="H6" s="498" t="s">
        <v>284</v>
      </c>
      <c r="I6" s="498" t="s">
        <v>284</v>
      </c>
      <c r="J6" s="498" t="s">
        <v>284</v>
      </c>
      <c r="K6" s="498" t="s">
        <v>284</v>
      </c>
      <c r="L6" s="500" t="s">
        <v>284</v>
      </c>
      <c r="M6" s="499" t="s">
        <v>284</v>
      </c>
      <c r="N6" s="498" t="s">
        <v>284</v>
      </c>
      <c r="O6" s="498" t="s">
        <v>284</v>
      </c>
      <c r="P6" s="498" t="s">
        <v>284</v>
      </c>
      <c r="Q6" s="499" t="s">
        <v>284</v>
      </c>
      <c r="R6" s="669"/>
    </row>
    <row r="7" spans="1:18" ht="13.5" customHeight="1">
      <c r="A7" s="674"/>
      <c r="B7" s="657"/>
      <c r="C7" s="658"/>
      <c r="D7" s="671"/>
      <c r="E7" s="501" t="s">
        <v>277</v>
      </c>
      <c r="F7" s="502" t="s">
        <v>278</v>
      </c>
      <c r="G7" s="503" t="s">
        <v>279</v>
      </c>
      <c r="H7" s="502" t="s">
        <v>280</v>
      </c>
      <c r="I7" s="502" t="s">
        <v>281</v>
      </c>
      <c r="J7" s="502" t="s">
        <v>282</v>
      </c>
      <c r="K7" s="502" t="s">
        <v>283</v>
      </c>
      <c r="L7" s="504" t="s">
        <v>285</v>
      </c>
      <c r="M7" s="503" t="s">
        <v>280</v>
      </c>
      <c r="N7" s="502" t="s">
        <v>281</v>
      </c>
      <c r="O7" s="502" t="s">
        <v>282</v>
      </c>
      <c r="P7" s="502" t="s">
        <v>283</v>
      </c>
      <c r="Q7" s="503" t="s">
        <v>285</v>
      </c>
      <c r="R7" s="669"/>
    </row>
    <row r="8" spans="1:18" ht="13.5" customHeight="1">
      <c r="A8" s="456"/>
      <c r="B8" s="401"/>
      <c r="C8" s="401"/>
      <c r="D8" s="493"/>
      <c r="E8" s="505"/>
      <c r="F8" s="509"/>
      <c r="G8" s="506"/>
      <c r="H8" s="505"/>
      <c r="I8" s="505"/>
      <c r="J8" s="507"/>
      <c r="K8" s="507"/>
      <c r="L8" s="508"/>
      <c r="M8" s="506"/>
      <c r="N8" s="505"/>
      <c r="O8" s="509"/>
      <c r="P8" s="510"/>
      <c r="Q8" s="510"/>
      <c r="R8" s="669"/>
    </row>
    <row r="9" spans="1:18" ht="36.75" customHeight="1">
      <c r="A9" s="400"/>
      <c r="B9" s="401"/>
      <c r="C9" s="511" t="s">
        <v>251</v>
      </c>
      <c r="D9" s="512">
        <v>10000</v>
      </c>
      <c r="E9" s="513">
        <v>-2.219817663122342</v>
      </c>
      <c r="F9" s="513">
        <v>-0.5062722946874771</v>
      </c>
      <c r="G9" s="513">
        <v>1.0907149975144819</v>
      </c>
      <c r="H9" s="513">
        <v>-3.4699718675844906</v>
      </c>
      <c r="I9" s="513">
        <v>-0.5427013887007348</v>
      </c>
      <c r="J9" s="514">
        <v>1.0109467777503482</v>
      </c>
      <c r="K9" s="514">
        <v>2.356714863676501</v>
      </c>
      <c r="L9" s="515">
        <v>-1.695198564553806</v>
      </c>
      <c r="M9" s="516">
        <v>-5.066335211996844</v>
      </c>
      <c r="N9" s="513">
        <v>-3.4380421325473662</v>
      </c>
      <c r="O9" s="514">
        <v>-1.9655307740186316</v>
      </c>
      <c r="P9" s="517">
        <v>-0.7378055084251542</v>
      </c>
      <c r="Q9" s="517">
        <v>1.0872006186033047</v>
      </c>
      <c r="R9" s="669"/>
    </row>
    <row r="10" spans="1:18" ht="39.75" customHeight="1">
      <c r="A10" s="518">
        <v>0</v>
      </c>
      <c r="B10" s="679" t="s">
        <v>7</v>
      </c>
      <c r="C10" s="680"/>
      <c r="D10" s="519">
        <v>3445</v>
      </c>
      <c r="E10" s="513">
        <v>0.4919132823077774</v>
      </c>
      <c r="F10" s="513">
        <v>3.087511987457134</v>
      </c>
      <c r="G10" s="513">
        <v>1.9317710468903897</v>
      </c>
      <c r="H10" s="513">
        <v>0.9418396697782043</v>
      </c>
      <c r="I10" s="513">
        <v>0.7433868417409144</v>
      </c>
      <c r="J10" s="514">
        <v>-2.4299692102089097</v>
      </c>
      <c r="K10" s="514">
        <v>2.489570992122509</v>
      </c>
      <c r="L10" s="515">
        <v>-8.599229610385208</v>
      </c>
      <c r="M10" s="516">
        <v>6.59036725338531</v>
      </c>
      <c r="N10" s="513">
        <v>6.857101741554445</v>
      </c>
      <c r="O10" s="514">
        <v>1.1378634135613197</v>
      </c>
      <c r="P10" s="517">
        <v>1.6913188680635756</v>
      </c>
      <c r="Q10" s="517">
        <v>-7.9205915318800635</v>
      </c>
      <c r="R10" s="669"/>
    </row>
    <row r="11" spans="1:18" ht="39.75" customHeight="1">
      <c r="A11" s="518">
        <v>2</v>
      </c>
      <c r="B11" s="679" t="s">
        <v>10</v>
      </c>
      <c r="C11" s="680"/>
      <c r="D11" s="519">
        <v>37</v>
      </c>
      <c r="E11" s="513">
        <v>0.20557531027090192</v>
      </c>
      <c r="F11" s="513">
        <v>35.86775954529921</v>
      </c>
      <c r="G11" s="513">
        <v>-16.619889480242435</v>
      </c>
      <c r="H11" s="513">
        <v>-12.784544302845347</v>
      </c>
      <c r="I11" s="513">
        <v>32.75786328064777</v>
      </c>
      <c r="J11" s="514">
        <v>26.853076445136878</v>
      </c>
      <c r="K11" s="514">
        <v>17.28119627962805</v>
      </c>
      <c r="L11" s="515">
        <v>-19.70043422858035</v>
      </c>
      <c r="M11" s="516">
        <v>-0.9933831516528073</v>
      </c>
      <c r="N11" s="513">
        <v>31.169417098143526</v>
      </c>
      <c r="O11" s="514">
        <v>22.466464083167637</v>
      </c>
      <c r="P11" s="517">
        <v>72.25946718320282</v>
      </c>
      <c r="Q11" s="517">
        <v>58.59987549521654</v>
      </c>
      <c r="R11" s="669"/>
    </row>
    <row r="12" spans="1:18" ht="39.75" customHeight="1">
      <c r="A12" s="518">
        <v>4</v>
      </c>
      <c r="B12" s="679" t="s">
        <v>234</v>
      </c>
      <c r="C12" s="680" t="s">
        <v>234</v>
      </c>
      <c r="D12" s="519">
        <v>9</v>
      </c>
      <c r="E12" s="513">
        <v>-2.3172441417985112</v>
      </c>
      <c r="F12" s="513">
        <v>8.131548192647557</v>
      </c>
      <c r="G12" s="513">
        <v>-3.257551337719704</v>
      </c>
      <c r="H12" s="513">
        <v>-6.06842280629543</v>
      </c>
      <c r="I12" s="513">
        <v>0</v>
      </c>
      <c r="J12" s="514">
        <v>0</v>
      </c>
      <c r="K12" s="514">
        <v>0</v>
      </c>
      <c r="L12" s="515">
        <v>0</v>
      </c>
      <c r="M12" s="516">
        <v>-4.015962347286191</v>
      </c>
      <c r="N12" s="513">
        <v>-1.7390154388698562</v>
      </c>
      <c r="O12" s="514">
        <v>-9.128292155710184</v>
      </c>
      <c r="P12" s="517">
        <v>-6.06842280629543</v>
      </c>
      <c r="Q12" s="517">
        <v>0</v>
      </c>
      <c r="R12" s="669"/>
    </row>
    <row r="13" spans="1:18" ht="39.75" customHeight="1">
      <c r="A13" s="518">
        <v>5</v>
      </c>
      <c r="B13" s="679" t="s">
        <v>252</v>
      </c>
      <c r="C13" s="680"/>
      <c r="D13" s="519">
        <v>233</v>
      </c>
      <c r="E13" s="513">
        <v>-0.23333610630422186</v>
      </c>
      <c r="F13" s="513">
        <v>1.047256852055554</v>
      </c>
      <c r="G13" s="513">
        <v>-1.8262695450964515</v>
      </c>
      <c r="H13" s="513">
        <v>-5.784362127285846</v>
      </c>
      <c r="I13" s="513">
        <v>0.474951067298619</v>
      </c>
      <c r="J13" s="514">
        <v>-0.8717175340026841</v>
      </c>
      <c r="K13" s="514">
        <v>-0.346223374428277</v>
      </c>
      <c r="L13" s="515">
        <v>4.522618006433632</v>
      </c>
      <c r="M13" s="516">
        <v>-6.754417817040462</v>
      </c>
      <c r="N13" s="513">
        <v>-6.092426654083525</v>
      </c>
      <c r="O13" s="514">
        <v>-7.87581230473549</v>
      </c>
      <c r="P13" s="517">
        <v>-6.48696774731161</v>
      </c>
      <c r="Q13" s="517">
        <v>3.7431489024793336</v>
      </c>
      <c r="R13" s="669"/>
    </row>
    <row r="14" spans="1:18" ht="39.75" customHeight="1">
      <c r="A14" s="518">
        <v>6</v>
      </c>
      <c r="B14" s="679" t="s">
        <v>11</v>
      </c>
      <c r="C14" s="680"/>
      <c r="D14" s="519">
        <v>759</v>
      </c>
      <c r="E14" s="513">
        <v>-2.326175084574416</v>
      </c>
      <c r="F14" s="513">
        <v>-1.169898312238388</v>
      </c>
      <c r="G14" s="513">
        <v>13.07594868771453</v>
      </c>
      <c r="H14" s="513">
        <v>-2.611070290173572</v>
      </c>
      <c r="I14" s="513">
        <v>0.03504817784664738</v>
      </c>
      <c r="J14" s="514">
        <v>7.452692922398782</v>
      </c>
      <c r="K14" s="514">
        <v>8.737041937763948</v>
      </c>
      <c r="L14" s="515">
        <v>3.5032769925339693</v>
      </c>
      <c r="M14" s="516">
        <v>6.303428199402944</v>
      </c>
      <c r="N14" s="513">
        <v>8.873268458621638</v>
      </c>
      <c r="O14" s="514">
        <v>18.37209193715563</v>
      </c>
      <c r="P14" s="517">
        <v>13.829963618335682</v>
      </c>
      <c r="Q14" s="517">
        <v>20.976524637275062</v>
      </c>
      <c r="R14" s="669"/>
    </row>
    <row r="15" spans="1:18" s="63" customFormat="1" ht="50.25" customHeight="1">
      <c r="A15" s="520">
        <v>8</v>
      </c>
      <c r="B15" s="681" t="s">
        <v>14</v>
      </c>
      <c r="C15" s="682"/>
      <c r="D15" s="521">
        <v>5517</v>
      </c>
      <c r="E15" s="522">
        <v>-3.8797349713056377</v>
      </c>
      <c r="F15" s="522">
        <v>-2.902050690818953</v>
      </c>
      <c r="G15" s="522">
        <v>-0.7871870340039067</v>
      </c>
      <c r="H15" s="522">
        <v>-6.363711929543442</v>
      </c>
      <c r="I15" s="522">
        <v>-1.8180133722886893</v>
      </c>
      <c r="J15" s="523">
        <v>2.3487143904572747</v>
      </c>
      <c r="K15" s="523">
        <v>1.1303689484244188</v>
      </c>
      <c r="L15" s="524">
        <v>2.212070609454315</v>
      </c>
      <c r="M15" s="525">
        <v>-13.296432012538574</v>
      </c>
      <c r="N15" s="522">
        <v>-11.436692874509575</v>
      </c>
      <c r="O15" s="523">
        <v>-6.647455575005665</v>
      </c>
      <c r="P15" s="523">
        <v>-4.843165134229565</v>
      </c>
      <c r="Q15" s="523">
        <v>3.8718783571798383</v>
      </c>
      <c r="R15" s="669"/>
    </row>
    <row r="16" spans="1:18" ht="7.5" customHeight="1">
      <c r="A16" s="393"/>
      <c r="B16" s="393"/>
      <c r="C16" s="393"/>
      <c r="D16" s="455"/>
      <c r="E16" s="526"/>
      <c r="F16" s="526"/>
      <c r="G16" s="527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669"/>
    </row>
    <row r="17" spans="1:18" ht="20.25" customHeight="1">
      <c r="A17" s="357" t="s">
        <v>263</v>
      </c>
      <c r="B17" s="393"/>
      <c r="C17" s="393"/>
      <c r="D17" s="455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669"/>
    </row>
    <row r="18" spans="1:18" ht="20.25" customHeight="1">
      <c r="A18" s="3"/>
      <c r="B18" s="393"/>
      <c r="C18" s="393"/>
      <c r="D18" s="455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669"/>
    </row>
    <row r="19" spans="1:18" ht="20.25" customHeight="1">
      <c r="A19" s="393"/>
      <c r="B19" s="393"/>
      <c r="C19" s="393"/>
      <c r="D19" s="455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279"/>
    </row>
    <row r="20" spans="5:17" ht="20.25" customHeight="1">
      <c r="E20" s="528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</row>
    <row r="21" spans="5:17" ht="12.75"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</row>
    <row r="22" spans="5:17" ht="12.75"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</row>
    <row r="23" spans="5:17" ht="12.75"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</row>
    <row r="24" spans="5:17" ht="12.75"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</row>
    <row r="25" spans="5:17" ht="12.75"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</row>
    <row r="26" spans="5:17" ht="12.75"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</row>
    <row r="27" spans="5:17" ht="12.75"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</row>
    <row r="28" spans="5:17" ht="12.75"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</row>
    <row r="29" spans="5:17" ht="12.75"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</row>
    <row r="30" spans="5:17" ht="12.75"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</row>
    <row r="31" spans="5:17" ht="12.75"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</row>
    <row r="32" spans="5:17" ht="12.75"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</row>
    <row r="33" spans="5:17" ht="12.75"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</row>
    <row r="34" spans="5:17" ht="12.75"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</row>
    <row r="35" spans="5:17" ht="12.75"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</row>
    <row r="36" spans="5:17" ht="12.75"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</row>
    <row r="37" spans="5:17" ht="12.75"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</row>
    <row r="38" spans="5:17" ht="12.75"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</row>
    <row r="39" spans="5:17" ht="12.75"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</row>
    <row r="40" spans="5:17" ht="12.75"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</row>
    <row r="41" spans="5:17" ht="12.75"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</row>
    <row r="42" spans="5:17" ht="12.75"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</row>
    <row r="43" spans="5:17" ht="12.75"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</row>
    <row r="44" spans="5:17" ht="12.75"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</row>
    <row r="45" spans="5:17" ht="12.75"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</row>
    <row r="46" spans="5:17" ht="12.75"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</row>
    <row r="47" spans="5:17" ht="12.75"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</row>
    <row r="48" spans="5:17" ht="12.75"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</row>
    <row r="49" spans="5:17" ht="12.75"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</row>
    <row r="50" spans="5:17" ht="12.75"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</row>
    <row r="51" spans="5:17" ht="12.75"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</row>
    <row r="52" spans="5:17" ht="12.75"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</row>
    <row r="53" spans="5:17" ht="12.75"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</row>
    <row r="54" spans="5:17" ht="12.75"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</row>
    <row r="55" spans="5:17" ht="12.75"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</row>
    <row r="56" spans="5:17" ht="12.75"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</row>
    <row r="57" spans="5:17" ht="12.75"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</row>
    <row r="58" spans="5:17" ht="12.75"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</row>
    <row r="59" spans="5:17" ht="12.75"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</row>
    <row r="60" spans="5:17" ht="12.75"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</row>
    <row r="61" spans="5:17" ht="12.75"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</row>
    <row r="62" spans="5:17" ht="12.75"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</row>
    <row r="63" spans="5:17" ht="12.75"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</row>
    <row r="64" spans="5:17" ht="12.75">
      <c r="E64" s="529"/>
      <c r="F64" s="529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Q64" s="529"/>
    </row>
    <row r="65" spans="5:17" ht="12.75"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</row>
    <row r="66" spans="5:17" ht="12.75"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</row>
    <row r="67" spans="5:17" ht="12.75"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</row>
    <row r="68" spans="5:17" ht="12.75"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</row>
    <row r="69" spans="5:17" ht="12.75"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</row>
    <row r="70" spans="5:17" ht="12.75"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</row>
    <row r="71" spans="5:17" ht="12.75"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</row>
    <row r="72" spans="5:17" ht="12.75"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</row>
    <row r="73" spans="5:17" ht="12.75">
      <c r="E73" s="529"/>
      <c r="F73" s="529"/>
      <c r="G73" s="529"/>
      <c r="H73" s="529"/>
      <c r="I73" s="529"/>
      <c r="J73" s="529"/>
      <c r="K73" s="529"/>
      <c r="L73" s="529"/>
      <c r="M73" s="529"/>
      <c r="N73" s="529"/>
      <c r="O73" s="529"/>
      <c r="P73" s="529"/>
      <c r="Q73" s="529"/>
    </row>
    <row r="74" spans="5:17" ht="12.75"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  <c r="Q74" s="529"/>
    </row>
    <row r="75" spans="5:17" ht="12.75">
      <c r="E75" s="529"/>
      <c r="F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</row>
    <row r="76" spans="5:17" ht="12.75">
      <c r="E76" s="529"/>
      <c r="F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</row>
    <row r="77" spans="5:17" ht="12.75"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  <c r="Q77" s="529"/>
    </row>
    <row r="78" spans="5:17" ht="12.75"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</row>
    <row r="79" spans="5:17" ht="12.75">
      <c r="E79" s="529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</row>
    <row r="80" spans="5:17" ht="12.75"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</row>
    <row r="81" spans="5:17" ht="12.75">
      <c r="E81" s="529"/>
      <c r="F81" s="529"/>
      <c r="G81" s="529"/>
      <c r="H81" s="529"/>
      <c r="I81" s="529"/>
      <c r="J81" s="529"/>
      <c r="K81" s="529"/>
      <c r="L81" s="529"/>
      <c r="M81" s="529"/>
      <c r="N81" s="529"/>
      <c r="O81" s="529"/>
      <c r="P81" s="529"/>
      <c r="Q81" s="529"/>
    </row>
    <row r="82" spans="5:17" ht="12.75"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29"/>
    </row>
    <row r="83" spans="5:17" ht="12.75"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P83" s="529"/>
      <c r="Q83" s="529"/>
    </row>
    <row r="84" spans="5:17" ht="12.75"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  <c r="P84" s="529"/>
      <c r="Q84" s="529"/>
    </row>
    <row r="85" spans="5:17" ht="12.75"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  <c r="Q85" s="529"/>
    </row>
    <row r="86" spans="5:17" ht="12.75"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</row>
    <row r="87" spans="5:17" ht="12.75"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  <c r="Q87" s="529"/>
    </row>
  </sheetData>
  <sheetProtection/>
  <mergeCells count="11">
    <mergeCell ref="B15:C15"/>
    <mergeCell ref="A4:A7"/>
    <mergeCell ref="B4:C7"/>
    <mergeCell ref="D4:D7"/>
    <mergeCell ref="R1:R18"/>
    <mergeCell ref="E4:Q4"/>
    <mergeCell ref="B10:C10"/>
    <mergeCell ref="B11:C11"/>
    <mergeCell ref="B12:C12"/>
    <mergeCell ref="B13:C13"/>
    <mergeCell ref="B14:C14"/>
  </mergeCells>
  <printOptions/>
  <pageMargins left="0.2" right="0.22" top="1" bottom="0.7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B22" sqref="B22"/>
    </sheetView>
  </sheetViews>
  <sheetFormatPr defaultColWidth="9.33203125" defaultRowHeight="12.75"/>
  <cols>
    <col min="1" max="1" width="6.66015625" style="0" customWidth="1"/>
    <col min="2" max="2" width="35.16015625" style="0" customWidth="1"/>
    <col min="3" max="3" width="7.83203125" style="0" customWidth="1"/>
    <col min="4" max="16" width="8.16015625" style="0" customWidth="1"/>
    <col min="17" max="17" width="4.5" style="0" customWidth="1"/>
  </cols>
  <sheetData>
    <row r="1" spans="1:17" ht="21.75" customHeight="1">
      <c r="A1" s="387" t="s">
        <v>286</v>
      </c>
      <c r="B1" s="388"/>
      <c r="C1" s="389"/>
      <c r="Q1" s="659">
        <v>12</v>
      </c>
    </row>
    <row r="2" spans="1:17" ht="11.25" customHeight="1">
      <c r="A2" s="387"/>
      <c r="B2" s="388"/>
      <c r="C2" s="389"/>
      <c r="D2" s="22"/>
      <c r="E2" s="22"/>
      <c r="G2" s="22"/>
      <c r="H2" s="22"/>
      <c r="I2" s="22"/>
      <c r="J2" s="22"/>
      <c r="K2" s="22"/>
      <c r="L2" s="22"/>
      <c r="N2" s="22" t="s">
        <v>80</v>
      </c>
      <c r="Q2" s="659"/>
    </row>
    <row r="3" spans="1:17" ht="2.25" customHeight="1">
      <c r="A3" s="415"/>
      <c r="B3" s="491"/>
      <c r="C3" s="492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669"/>
    </row>
    <row r="4" spans="1:17" ht="18.75" customHeight="1">
      <c r="A4" s="683" t="s">
        <v>15</v>
      </c>
      <c r="B4" s="667" t="s">
        <v>5</v>
      </c>
      <c r="C4" s="670" t="s">
        <v>4</v>
      </c>
      <c r="D4" s="660" t="s">
        <v>57</v>
      </c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78"/>
      <c r="Q4" s="669"/>
    </row>
    <row r="5" spans="1:17" ht="27" customHeight="1">
      <c r="A5" s="684"/>
      <c r="B5" s="686"/>
      <c r="C5" s="677"/>
      <c r="D5" s="530" t="s">
        <v>276</v>
      </c>
      <c r="E5" s="531" t="s">
        <v>277</v>
      </c>
      <c r="F5" s="532" t="s">
        <v>278</v>
      </c>
      <c r="G5" s="531" t="s">
        <v>279</v>
      </c>
      <c r="H5" s="531" t="s">
        <v>280</v>
      </c>
      <c r="I5" s="531" t="s">
        <v>281</v>
      </c>
      <c r="J5" s="531" t="s">
        <v>282</v>
      </c>
      <c r="K5" s="533" t="s">
        <v>283</v>
      </c>
      <c r="L5" s="532" t="s">
        <v>276</v>
      </c>
      <c r="M5" s="531" t="s">
        <v>277</v>
      </c>
      <c r="N5" s="531" t="s">
        <v>278</v>
      </c>
      <c r="O5" s="531" t="s">
        <v>279</v>
      </c>
      <c r="P5" s="532" t="s">
        <v>280</v>
      </c>
      <c r="Q5" s="669"/>
    </row>
    <row r="6" spans="1:17" ht="13.5" customHeight="1">
      <c r="A6" s="684"/>
      <c r="B6" s="686"/>
      <c r="C6" s="677"/>
      <c r="D6" s="530" t="s">
        <v>284</v>
      </c>
      <c r="E6" s="534" t="s">
        <v>284</v>
      </c>
      <c r="F6" s="535" t="s">
        <v>284</v>
      </c>
      <c r="G6" s="534" t="s">
        <v>284</v>
      </c>
      <c r="H6" s="534" t="s">
        <v>284</v>
      </c>
      <c r="I6" s="534" t="s">
        <v>284</v>
      </c>
      <c r="J6" s="534" t="s">
        <v>284</v>
      </c>
      <c r="K6" s="536" t="s">
        <v>284</v>
      </c>
      <c r="L6" s="535" t="s">
        <v>284</v>
      </c>
      <c r="M6" s="534" t="s">
        <v>284</v>
      </c>
      <c r="N6" s="534" t="s">
        <v>284</v>
      </c>
      <c r="O6" s="534" t="s">
        <v>284</v>
      </c>
      <c r="P6" s="535" t="s">
        <v>284</v>
      </c>
      <c r="Q6" s="669"/>
    </row>
    <row r="7" spans="1:17" ht="13.5" customHeight="1">
      <c r="A7" s="685"/>
      <c r="B7" s="668"/>
      <c r="C7" s="671"/>
      <c r="D7" s="537" t="s">
        <v>277</v>
      </c>
      <c r="E7" s="538" t="s">
        <v>278</v>
      </c>
      <c r="F7" s="539" t="s">
        <v>279</v>
      </c>
      <c r="G7" s="538" t="s">
        <v>280</v>
      </c>
      <c r="H7" s="538" t="s">
        <v>281</v>
      </c>
      <c r="I7" s="538" t="s">
        <v>282</v>
      </c>
      <c r="J7" s="538" t="s">
        <v>283</v>
      </c>
      <c r="K7" s="540" t="s">
        <v>285</v>
      </c>
      <c r="L7" s="539" t="s">
        <v>280</v>
      </c>
      <c r="M7" s="538" t="s">
        <v>281</v>
      </c>
      <c r="N7" s="538" t="s">
        <v>282</v>
      </c>
      <c r="O7" s="538" t="s">
        <v>283</v>
      </c>
      <c r="P7" s="539" t="s">
        <v>285</v>
      </c>
      <c r="Q7" s="669"/>
    </row>
    <row r="8" spans="1:17" ht="27" customHeight="1">
      <c r="A8" s="400"/>
      <c r="B8" s="402" t="s">
        <v>251</v>
      </c>
      <c r="C8" s="429">
        <v>10000</v>
      </c>
      <c r="D8" s="541">
        <v>-2.219817663122342</v>
      </c>
      <c r="E8" s="541">
        <v>-0.5062722946874771</v>
      </c>
      <c r="F8" s="541">
        <v>1.0907149975144819</v>
      </c>
      <c r="G8" s="541">
        <v>-3.4699718675844906</v>
      </c>
      <c r="H8" s="541">
        <v>-0.5427013887007348</v>
      </c>
      <c r="I8" s="541">
        <v>1.0109467777503482</v>
      </c>
      <c r="J8" s="541">
        <v>2.356714863676501</v>
      </c>
      <c r="K8" s="542">
        <v>-1.695198564553806</v>
      </c>
      <c r="L8" s="543">
        <v>-5.066335211996844</v>
      </c>
      <c r="M8" s="544">
        <v>-3.4380421325473662</v>
      </c>
      <c r="N8" s="544">
        <v>-1.9655307740186316</v>
      </c>
      <c r="O8" s="544">
        <v>-0.7378055084251542</v>
      </c>
      <c r="P8" s="545">
        <v>1.0872006186033047</v>
      </c>
      <c r="Q8" s="669"/>
    </row>
    <row r="9" spans="1:17" ht="26.25" customHeight="1">
      <c r="A9" s="2">
        <v>0</v>
      </c>
      <c r="B9" s="408" t="s">
        <v>7</v>
      </c>
      <c r="C9" s="403">
        <v>3445</v>
      </c>
      <c r="D9" s="541">
        <v>0.4919132823077774</v>
      </c>
      <c r="E9" s="541">
        <v>3.087511987457134</v>
      </c>
      <c r="F9" s="541">
        <v>1.9317710468903897</v>
      </c>
      <c r="G9" s="541">
        <v>0.9418396697782043</v>
      </c>
      <c r="H9" s="541">
        <v>0.7433868417409144</v>
      </c>
      <c r="I9" s="541">
        <v>-2.4299692102089097</v>
      </c>
      <c r="J9" s="541">
        <v>2.489570992122509</v>
      </c>
      <c r="K9" s="542">
        <v>-8.599229610385208</v>
      </c>
      <c r="L9" s="546">
        <v>6.59036725338531</v>
      </c>
      <c r="M9" s="547">
        <v>6.857101741554445</v>
      </c>
      <c r="N9" s="547">
        <v>1.1378634135613197</v>
      </c>
      <c r="O9" s="547">
        <v>1.6913188680635756</v>
      </c>
      <c r="P9" s="548">
        <v>-7.9205915318800635</v>
      </c>
      <c r="Q9" s="669"/>
    </row>
    <row r="10" spans="1:17" s="556" customFormat="1" ht="20.25" customHeight="1">
      <c r="A10" s="549"/>
      <c r="B10" s="550" t="s">
        <v>256</v>
      </c>
      <c r="C10" s="432">
        <v>163</v>
      </c>
      <c r="D10" s="551">
        <v>0.2671561905332993</v>
      </c>
      <c r="E10" s="551">
        <v>1.698331270601173</v>
      </c>
      <c r="F10" s="551">
        <v>1.2097946789525906</v>
      </c>
      <c r="G10" s="551">
        <v>2.815677166952085</v>
      </c>
      <c r="H10" s="551">
        <v>-3.9892089012700893</v>
      </c>
      <c r="I10" s="551">
        <v>1.4221644118327674</v>
      </c>
      <c r="J10" s="551">
        <v>2.6562563290066947</v>
      </c>
      <c r="K10" s="552">
        <v>5.723947393929933</v>
      </c>
      <c r="L10" s="553">
        <v>6.109534272158854</v>
      </c>
      <c r="M10" s="554">
        <v>1.6051588142043158</v>
      </c>
      <c r="N10" s="554">
        <v>1.329244969858891</v>
      </c>
      <c r="O10" s="554">
        <v>2.77741376955629</v>
      </c>
      <c r="P10" s="555">
        <v>5.684601668405833</v>
      </c>
      <c r="Q10" s="669"/>
    </row>
    <row r="11" spans="1:17" s="556" customFormat="1" ht="36.75" customHeight="1">
      <c r="A11" s="549"/>
      <c r="B11" s="557" t="s">
        <v>257</v>
      </c>
      <c r="C11" s="432">
        <v>1262</v>
      </c>
      <c r="D11" s="551">
        <v>1.0485141146517947</v>
      </c>
      <c r="E11" s="551">
        <v>6.339615664237087</v>
      </c>
      <c r="F11" s="551">
        <v>4.717141376591826</v>
      </c>
      <c r="G11" s="551">
        <v>1.0203342352285745</v>
      </c>
      <c r="H11" s="551">
        <v>2.218158893676673</v>
      </c>
      <c r="I11" s="551">
        <v>11.11537817316885</v>
      </c>
      <c r="J11" s="551">
        <v>5.059071886298312</v>
      </c>
      <c r="K11" s="552">
        <v>-20.75489529631723</v>
      </c>
      <c r="L11" s="553">
        <v>13.671501654771205</v>
      </c>
      <c r="M11" s="554">
        <v>14.987258542433764</v>
      </c>
      <c r="N11" s="554">
        <v>20.151390789118977</v>
      </c>
      <c r="O11" s="554">
        <v>20.54371840381883</v>
      </c>
      <c r="P11" s="555">
        <v>-5.439833884942189</v>
      </c>
      <c r="Q11" s="669"/>
    </row>
    <row r="12" spans="1:17" s="556" customFormat="1" ht="20.25" customHeight="1">
      <c r="A12" s="549"/>
      <c r="B12" s="550" t="s">
        <v>8</v>
      </c>
      <c r="C12" s="432">
        <v>55</v>
      </c>
      <c r="D12" s="551">
        <v>0.5547193707887459</v>
      </c>
      <c r="E12" s="551">
        <v>1.6168252878842537</v>
      </c>
      <c r="F12" s="551">
        <v>10.603798752853109</v>
      </c>
      <c r="G12" s="551">
        <v>27.471231605462478</v>
      </c>
      <c r="H12" s="551">
        <v>0.5761190227507882</v>
      </c>
      <c r="I12" s="551">
        <v>0.4549527257100152</v>
      </c>
      <c r="J12" s="551">
        <v>-1.4710445320468324</v>
      </c>
      <c r="K12" s="552">
        <v>3.894582961481504</v>
      </c>
      <c r="L12" s="553">
        <v>44.06228738214787</v>
      </c>
      <c r="M12" s="554">
        <v>44.09294614018654</v>
      </c>
      <c r="N12" s="554">
        <v>42.4454075554213</v>
      </c>
      <c r="O12" s="554">
        <v>26.894350609096946</v>
      </c>
      <c r="P12" s="555">
        <v>3.424399926604238</v>
      </c>
      <c r="Q12" s="669"/>
    </row>
    <row r="13" spans="1:17" s="556" customFormat="1" ht="20.25" customHeight="1">
      <c r="A13" s="549"/>
      <c r="B13" s="550" t="s">
        <v>81</v>
      </c>
      <c r="C13" s="432">
        <v>1904</v>
      </c>
      <c r="D13" s="551">
        <v>0</v>
      </c>
      <c r="E13" s="551">
        <v>1.2780323125150659</v>
      </c>
      <c r="F13" s="551">
        <v>0</v>
      </c>
      <c r="G13" s="551">
        <v>0</v>
      </c>
      <c r="H13" s="551">
        <v>0</v>
      </c>
      <c r="I13" s="551">
        <v>-12.857142857142847</v>
      </c>
      <c r="J13" s="551">
        <v>0</v>
      </c>
      <c r="K13" s="552">
        <v>0</v>
      </c>
      <c r="L13" s="553">
        <v>1.2780323125150659</v>
      </c>
      <c r="M13" s="554">
        <v>1.2780323125150659</v>
      </c>
      <c r="N13" s="554">
        <v>-12.857142857142847</v>
      </c>
      <c r="O13" s="554">
        <v>-12.857142857142847</v>
      </c>
      <c r="P13" s="555">
        <v>-12.857142857142847</v>
      </c>
      <c r="Q13" s="669"/>
    </row>
    <row r="14" spans="1:17" s="556" customFormat="1" ht="20.25" customHeight="1">
      <c r="A14" s="549"/>
      <c r="B14" s="550" t="s">
        <v>9</v>
      </c>
      <c r="C14" s="432">
        <v>61</v>
      </c>
      <c r="D14" s="551">
        <v>5.513899027537633</v>
      </c>
      <c r="E14" s="551">
        <v>-0.35789104273926853</v>
      </c>
      <c r="F14" s="551">
        <v>-1.8994776878554944</v>
      </c>
      <c r="G14" s="551">
        <v>-2.326475085721782</v>
      </c>
      <c r="H14" s="551">
        <v>4.695755327932758</v>
      </c>
      <c r="I14" s="551">
        <v>1.704560419949729</v>
      </c>
      <c r="J14" s="551">
        <v>9.711685127993448</v>
      </c>
      <c r="K14" s="552">
        <v>20.48691879036801</v>
      </c>
      <c r="L14" s="553">
        <v>0.7397255767442914</v>
      </c>
      <c r="M14" s="554">
        <v>-0.041399682962264706</v>
      </c>
      <c r="N14" s="554">
        <v>2.027602705582595</v>
      </c>
      <c r="O14" s="554">
        <v>14.103574156130264</v>
      </c>
      <c r="P14" s="555">
        <v>40.75449908361685</v>
      </c>
      <c r="Q14" s="669"/>
    </row>
    <row r="15" spans="1:17" ht="20.25" customHeight="1">
      <c r="A15" s="2">
        <v>2</v>
      </c>
      <c r="B15" s="558" t="s">
        <v>10</v>
      </c>
      <c r="C15" s="438">
        <v>37</v>
      </c>
      <c r="D15" s="541">
        <v>0.20557531027090192</v>
      </c>
      <c r="E15" s="541">
        <v>35.86775954529921</v>
      </c>
      <c r="F15" s="541">
        <v>-16.619889480242435</v>
      </c>
      <c r="G15" s="541">
        <v>-12.784544302845347</v>
      </c>
      <c r="H15" s="541">
        <v>32.75786328064777</v>
      </c>
      <c r="I15" s="541">
        <v>26.853076445136878</v>
      </c>
      <c r="J15" s="541">
        <v>17.28119627962805</v>
      </c>
      <c r="K15" s="542">
        <v>-19.70043422858035</v>
      </c>
      <c r="L15" s="546">
        <v>-0.9933831516528073</v>
      </c>
      <c r="M15" s="547">
        <v>31.169417098143526</v>
      </c>
      <c r="N15" s="547">
        <v>22.466464083167637</v>
      </c>
      <c r="O15" s="547">
        <v>72.25946718320282</v>
      </c>
      <c r="P15" s="548">
        <v>58.59987549521654</v>
      </c>
      <c r="Q15" s="669"/>
    </row>
    <row r="16" spans="1:17" s="556" customFormat="1" ht="20.25" customHeight="1">
      <c r="A16" s="549"/>
      <c r="B16" s="559" t="s">
        <v>258</v>
      </c>
      <c r="C16" s="444">
        <v>37</v>
      </c>
      <c r="D16" s="551">
        <v>0.20557531027090192</v>
      </c>
      <c r="E16" s="551">
        <v>35.86775954529921</v>
      </c>
      <c r="F16" s="551">
        <v>-16.619889480242435</v>
      </c>
      <c r="G16" s="551">
        <v>-12.784544302845347</v>
      </c>
      <c r="H16" s="551">
        <v>32.75786328064777</v>
      </c>
      <c r="I16" s="551">
        <v>26.853076445136878</v>
      </c>
      <c r="J16" s="551">
        <v>17.28119627962805</v>
      </c>
      <c r="K16" s="552">
        <v>-19.70043422858035</v>
      </c>
      <c r="L16" s="553">
        <v>-0.9933831516528073</v>
      </c>
      <c r="M16" s="554">
        <v>31.169417098143526</v>
      </c>
      <c r="N16" s="554">
        <v>22.466464083167637</v>
      </c>
      <c r="O16" s="554">
        <v>72.25946718320282</v>
      </c>
      <c r="P16" s="555">
        <v>58.59987549521654</v>
      </c>
      <c r="Q16" s="669"/>
    </row>
    <row r="17" spans="1:17" ht="20.25" customHeight="1">
      <c r="A17" s="2">
        <v>4</v>
      </c>
      <c r="B17" s="558" t="s">
        <v>234</v>
      </c>
      <c r="C17" s="438">
        <v>9</v>
      </c>
      <c r="D17" s="541">
        <v>-2.3172441417985112</v>
      </c>
      <c r="E17" s="541">
        <v>8.131548192647557</v>
      </c>
      <c r="F17" s="541">
        <v>-3.257551337719704</v>
      </c>
      <c r="G17" s="541">
        <v>-6.06842280629543</v>
      </c>
      <c r="H17" s="541">
        <v>0</v>
      </c>
      <c r="I17" s="541">
        <v>0</v>
      </c>
      <c r="J17" s="541">
        <v>0</v>
      </c>
      <c r="K17" s="542">
        <v>0</v>
      </c>
      <c r="L17" s="546">
        <v>-4.015962347286191</v>
      </c>
      <c r="M17" s="547">
        <v>-1.7390154388698562</v>
      </c>
      <c r="N17" s="547">
        <v>-9.128292155710184</v>
      </c>
      <c r="O17" s="547">
        <v>-6.06842280629543</v>
      </c>
      <c r="P17" s="548">
        <v>0</v>
      </c>
      <c r="Q17" s="669"/>
    </row>
    <row r="18" spans="1:17" s="556" customFormat="1" ht="25.5" customHeight="1">
      <c r="A18" s="549"/>
      <c r="B18" s="557" t="s">
        <v>259</v>
      </c>
      <c r="C18" s="444">
        <v>9</v>
      </c>
      <c r="D18" s="551">
        <v>-2.3172441417985112</v>
      </c>
      <c r="E18" s="551">
        <v>8.131548192647557</v>
      </c>
      <c r="F18" s="551">
        <v>-3.257551337719704</v>
      </c>
      <c r="G18" s="551">
        <v>-6.06842280629543</v>
      </c>
      <c r="H18" s="551">
        <v>0</v>
      </c>
      <c r="I18" s="551">
        <v>0</v>
      </c>
      <c r="J18" s="551">
        <v>0</v>
      </c>
      <c r="K18" s="552">
        <v>0</v>
      </c>
      <c r="L18" s="553">
        <v>-4.015962347286191</v>
      </c>
      <c r="M18" s="554">
        <v>-1.7390154388698562</v>
      </c>
      <c r="N18" s="554">
        <v>-9.128292155710184</v>
      </c>
      <c r="O18" s="554">
        <v>-6.06842280629543</v>
      </c>
      <c r="P18" s="555">
        <v>0</v>
      </c>
      <c r="Q18" s="669"/>
    </row>
    <row r="19" spans="1:17" ht="20.25" customHeight="1">
      <c r="A19" s="2">
        <v>5</v>
      </c>
      <c r="B19" s="446" t="s">
        <v>252</v>
      </c>
      <c r="C19" s="438">
        <v>233</v>
      </c>
      <c r="D19" s="541">
        <v>-0.23333610630422186</v>
      </c>
      <c r="E19" s="541">
        <v>1.047256852055554</v>
      </c>
      <c r="F19" s="541">
        <v>-1.8262695450964515</v>
      </c>
      <c r="G19" s="541">
        <v>-5.784362127285846</v>
      </c>
      <c r="H19" s="541">
        <v>0.474951067298619</v>
      </c>
      <c r="I19" s="541">
        <v>-0.8717175340026841</v>
      </c>
      <c r="J19" s="541">
        <v>-0.346223374428277</v>
      </c>
      <c r="K19" s="542">
        <v>4.522618006433632</v>
      </c>
      <c r="L19" s="546">
        <v>-6.754417817040462</v>
      </c>
      <c r="M19" s="547">
        <v>-6.092426654083525</v>
      </c>
      <c r="N19" s="547">
        <v>-7.87581230473549</v>
      </c>
      <c r="O19" s="547">
        <v>-6.48696774731161</v>
      </c>
      <c r="P19" s="548">
        <v>3.7431489024793336</v>
      </c>
      <c r="Q19" s="669"/>
    </row>
    <row r="20" spans="1:17" s="556" customFormat="1" ht="15.75" customHeight="1">
      <c r="A20" s="549"/>
      <c r="B20" s="557" t="s">
        <v>82</v>
      </c>
      <c r="C20" s="444">
        <v>69</v>
      </c>
      <c r="D20" s="551">
        <v>10.133896724187338</v>
      </c>
      <c r="E20" s="551">
        <v>3.8277981820897367</v>
      </c>
      <c r="F20" s="551">
        <v>-3.018179999469794</v>
      </c>
      <c r="G20" s="551">
        <v>-4.848579022975159</v>
      </c>
      <c r="H20" s="551">
        <v>0.7215743777211543</v>
      </c>
      <c r="I20" s="551">
        <v>-2.0865200222801406</v>
      </c>
      <c r="J20" s="551">
        <v>0.6223892827288608</v>
      </c>
      <c r="K20" s="552">
        <v>4.328200611788873</v>
      </c>
      <c r="L20" s="553">
        <v>5.5213304249690225</v>
      </c>
      <c r="M20" s="554">
        <v>-3.496790298345502</v>
      </c>
      <c r="N20" s="554">
        <v>-8.993879709002712</v>
      </c>
      <c r="O20" s="554">
        <v>-5.577630292136021</v>
      </c>
      <c r="P20" s="555">
        <v>3.528836752749285</v>
      </c>
      <c r="Q20" s="669"/>
    </row>
    <row r="21" spans="1:17" s="556" customFormat="1" ht="20.25" customHeight="1">
      <c r="A21" s="549"/>
      <c r="B21" s="557" t="s">
        <v>208</v>
      </c>
      <c r="C21" s="444">
        <v>164</v>
      </c>
      <c r="D21" s="551">
        <v>-4.102060668160917</v>
      </c>
      <c r="E21" s="551">
        <v>-0.14438581237727988</v>
      </c>
      <c r="F21" s="551">
        <v>-1.2951387592215156</v>
      </c>
      <c r="G21" s="551">
        <v>-6.194079928570389</v>
      </c>
      <c r="H21" s="551">
        <v>0.365422151770602</v>
      </c>
      <c r="I21" s="551">
        <v>-0.3302920076358049</v>
      </c>
      <c r="J21" s="551">
        <v>-0.7703177324133179</v>
      </c>
      <c r="K21" s="552">
        <v>4.60893583341317</v>
      </c>
      <c r="L21" s="553">
        <v>-11.33534018229804</v>
      </c>
      <c r="M21" s="554">
        <v>-7.204825520246857</v>
      </c>
      <c r="N21" s="554">
        <v>-7.377586941487209</v>
      </c>
      <c r="O21" s="554">
        <v>-6.885106740251288</v>
      </c>
      <c r="P21" s="555">
        <v>3.838327972552662</v>
      </c>
      <c r="Q21" s="669"/>
    </row>
    <row r="22" spans="1:17" ht="24" customHeight="1">
      <c r="A22" s="2">
        <v>6</v>
      </c>
      <c r="B22" s="630" t="s">
        <v>11</v>
      </c>
      <c r="C22" s="447">
        <v>759</v>
      </c>
      <c r="D22" s="541">
        <v>-2.326175084574416</v>
      </c>
      <c r="E22" s="541">
        <v>-1.169898312238388</v>
      </c>
      <c r="F22" s="541">
        <v>13.07594868771453</v>
      </c>
      <c r="G22" s="541">
        <v>-2.611070290173572</v>
      </c>
      <c r="H22" s="541">
        <v>0.03504817784664738</v>
      </c>
      <c r="I22" s="541">
        <v>7.452692922398782</v>
      </c>
      <c r="J22" s="541">
        <v>8.737041937763948</v>
      </c>
      <c r="K22" s="542">
        <v>3.5032769925339693</v>
      </c>
      <c r="L22" s="546">
        <v>6.303428199402944</v>
      </c>
      <c r="M22" s="547">
        <v>8.873268458621638</v>
      </c>
      <c r="N22" s="547">
        <v>18.37209193715563</v>
      </c>
      <c r="O22" s="547">
        <v>13.829963618335682</v>
      </c>
      <c r="P22" s="548">
        <v>20.976524637275062</v>
      </c>
      <c r="Q22" s="669"/>
    </row>
    <row r="23" spans="1:17" s="556" customFormat="1" ht="27" customHeight="1">
      <c r="A23" s="549"/>
      <c r="B23" s="560" t="s">
        <v>260</v>
      </c>
      <c r="C23" s="444">
        <v>438</v>
      </c>
      <c r="D23" s="551">
        <v>-1.9797539965037743</v>
      </c>
      <c r="E23" s="551">
        <v>-1.9326695567801977</v>
      </c>
      <c r="F23" s="551">
        <v>17.857817533562255</v>
      </c>
      <c r="G23" s="551">
        <v>-3.3797909102302555</v>
      </c>
      <c r="H23" s="551">
        <v>0.008090460916520215</v>
      </c>
      <c r="I23" s="551">
        <v>10.785362857526621</v>
      </c>
      <c r="J23" s="551">
        <v>13.09442119586275</v>
      </c>
      <c r="K23" s="552">
        <v>2.2132978092105304</v>
      </c>
      <c r="L23" s="553">
        <v>9.462788921349357</v>
      </c>
      <c r="M23" s="554">
        <v>11.682687433370134</v>
      </c>
      <c r="N23" s="554">
        <v>26.166451113639667</v>
      </c>
      <c r="O23" s="554">
        <v>21.067249179036438</v>
      </c>
      <c r="P23" s="555">
        <v>28.075512481880935</v>
      </c>
      <c r="Q23" s="669"/>
    </row>
    <row r="24" spans="1:17" s="556" customFormat="1" ht="26.25" customHeight="1">
      <c r="A24" s="549"/>
      <c r="B24" s="560" t="s">
        <v>261</v>
      </c>
      <c r="C24" s="444">
        <v>178</v>
      </c>
      <c r="D24" s="551">
        <v>-3.257328990228004</v>
      </c>
      <c r="E24" s="551">
        <v>0.025900025900043033</v>
      </c>
      <c r="F24" s="551">
        <v>1.0357327809425385</v>
      </c>
      <c r="G24" s="551">
        <v>-0.4356740133265191</v>
      </c>
      <c r="H24" s="551">
        <v>-0.180180180180173</v>
      </c>
      <c r="I24" s="551">
        <v>5.31201650335224</v>
      </c>
      <c r="J24" s="551">
        <v>4.309500489715944</v>
      </c>
      <c r="K24" s="552">
        <v>6.549295774647874</v>
      </c>
      <c r="L24" s="553">
        <v>-2.655975945878211</v>
      </c>
      <c r="M24" s="554">
        <v>0.44030044030046156</v>
      </c>
      <c r="N24" s="554">
        <v>5.748316934230985</v>
      </c>
      <c r="O24" s="554">
        <v>9.174782162993338</v>
      </c>
      <c r="P24" s="555">
        <v>16.83397683397685</v>
      </c>
      <c r="Q24" s="669"/>
    </row>
    <row r="25" spans="1:17" s="556" customFormat="1" ht="20.25" customHeight="1">
      <c r="A25" s="561"/>
      <c r="B25" s="562" t="s">
        <v>262</v>
      </c>
      <c r="C25" s="450">
        <v>143</v>
      </c>
      <c r="D25" s="563">
        <v>-2.1806519302550242</v>
      </c>
      <c r="E25" s="563">
        <v>-0.36349925675965267</v>
      </c>
      <c r="F25" s="563">
        <v>14.12260850785654</v>
      </c>
      <c r="G25" s="563">
        <v>-2.6911462639325805</v>
      </c>
      <c r="H25" s="563">
        <v>0.3686931568063585</v>
      </c>
      <c r="I25" s="563">
        <v>-0.3342187884944252</v>
      </c>
      <c r="J25" s="563">
        <v>-0.7672022699225209</v>
      </c>
      <c r="K25" s="564">
        <v>4.622382008296938</v>
      </c>
      <c r="L25" s="565">
        <v>8.234889285537236</v>
      </c>
      <c r="M25" s="566">
        <v>11.05568178409267</v>
      </c>
      <c r="N25" s="566">
        <v>11.088318040302966</v>
      </c>
      <c r="O25" s="566">
        <v>-3.405602637368702</v>
      </c>
      <c r="P25" s="567">
        <v>3.854228600256235</v>
      </c>
      <c r="Q25" s="669"/>
    </row>
    <row r="26" spans="1:17" ht="0.75" customHeight="1">
      <c r="A26" s="393"/>
      <c r="B26" s="393"/>
      <c r="C26" s="455"/>
      <c r="D26" s="526"/>
      <c r="E26" s="526"/>
      <c r="F26" s="527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669"/>
    </row>
    <row r="27" spans="1:17" ht="20.25" customHeight="1">
      <c r="A27" s="357" t="s">
        <v>263</v>
      </c>
      <c r="B27" s="393"/>
      <c r="C27" s="455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669"/>
    </row>
    <row r="28" spans="1:17" ht="20.25" customHeight="1">
      <c r="A28" s="3"/>
      <c r="B28" s="393"/>
      <c r="C28" s="455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669"/>
    </row>
    <row r="29" spans="1:17" ht="20.25" customHeight="1">
      <c r="A29" s="393"/>
      <c r="B29" s="393"/>
      <c r="C29" s="455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279"/>
    </row>
    <row r="30" spans="4:16" ht="20.25" customHeight="1">
      <c r="D30" s="528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</row>
    <row r="31" spans="4:16" ht="12.75"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</row>
    <row r="32" spans="4:16" ht="12.75"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</row>
    <row r="33" spans="4:16" ht="12.75"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</row>
    <row r="34" spans="4:16" ht="12.75"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</row>
    <row r="35" spans="4:16" ht="12.75"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</row>
    <row r="36" spans="4:16" ht="12.75"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</row>
    <row r="37" spans="4:16" ht="12.75"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</row>
    <row r="38" spans="4:16" ht="12.75"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</row>
    <row r="39" spans="4:16" ht="12.75"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</row>
    <row r="40" spans="4:16" ht="12.75"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</row>
    <row r="41" spans="4:16" ht="12.75"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</row>
    <row r="42" spans="4:16" ht="12.75"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</row>
    <row r="43" spans="4:16" ht="12.75"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</row>
    <row r="44" spans="4:16" ht="12.75"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</row>
    <row r="45" spans="4:16" ht="12.75"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</row>
    <row r="46" spans="4:16" ht="12.75"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</row>
    <row r="47" spans="4:16" ht="12.75"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</row>
    <row r="48" spans="4:16" ht="12.75"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</row>
    <row r="49" spans="4:16" ht="12.75"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</row>
    <row r="50" spans="4:16" ht="12.75"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</row>
    <row r="51" spans="4:16" ht="12.75"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</row>
    <row r="52" spans="4:16" ht="12.75"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</row>
    <row r="53" spans="4:16" ht="12.75"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</row>
    <row r="54" spans="4:16" ht="12.75"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</row>
    <row r="55" spans="4:16" ht="12.75"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</row>
    <row r="56" spans="4:16" ht="12.75"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</row>
    <row r="57" spans="4:16" ht="12.75"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</row>
    <row r="58" spans="4:16" ht="12.75"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</row>
    <row r="59" spans="4:16" ht="12.75"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</row>
    <row r="60" spans="4:16" ht="12.75"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</row>
    <row r="61" spans="4:16" ht="12.75"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</row>
    <row r="62" spans="4:16" ht="12.75"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</row>
    <row r="63" spans="4:16" ht="12.75"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</row>
    <row r="64" spans="4:16" ht="12.75">
      <c r="D64" s="529"/>
      <c r="E64" s="529"/>
      <c r="F64" s="529"/>
      <c r="G64" s="529"/>
      <c r="H64" s="529"/>
      <c r="I64" s="529"/>
      <c r="J64" s="529"/>
      <c r="K64" s="529"/>
      <c r="L64" s="529"/>
      <c r="M64" s="529"/>
      <c r="N64" s="529"/>
      <c r="O64" s="529"/>
      <c r="P64" s="529"/>
    </row>
    <row r="65" spans="4:16" ht="12.75"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</row>
    <row r="66" spans="4:16" ht="12.75"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</row>
    <row r="67" spans="4:16" ht="12.75"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</row>
    <row r="68" spans="4:16" ht="12.75"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</row>
    <row r="69" spans="4:16" ht="12.75"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</row>
    <row r="70" spans="4:16" ht="12.75"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</row>
    <row r="71" spans="4:16" ht="12.75"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</row>
    <row r="72" spans="4:16" ht="12.75"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</row>
    <row r="73" spans="4:16" ht="12.75">
      <c r="D73" s="529"/>
      <c r="E73" s="529"/>
      <c r="F73" s="529"/>
      <c r="G73" s="529"/>
      <c r="H73" s="529"/>
      <c r="I73" s="529"/>
      <c r="J73" s="529"/>
      <c r="K73" s="529"/>
      <c r="L73" s="529"/>
      <c r="M73" s="529"/>
      <c r="N73" s="529"/>
      <c r="O73" s="529"/>
      <c r="P73" s="529"/>
    </row>
    <row r="74" spans="4:16" ht="12.75"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</row>
    <row r="75" spans="4:16" ht="12.75">
      <c r="D75" s="529"/>
      <c r="E75" s="529"/>
      <c r="F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</row>
    <row r="76" spans="4:16" ht="12.75">
      <c r="D76" s="529"/>
      <c r="E76" s="529"/>
      <c r="F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</row>
    <row r="77" spans="4:16" ht="12.75"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</row>
    <row r="78" spans="4:16" ht="12.75"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</row>
    <row r="79" spans="4:16" ht="12.75">
      <c r="D79" s="529"/>
      <c r="E79" s="529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</row>
    <row r="80" spans="4:16" ht="12.75"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</row>
    <row r="81" spans="4:16" ht="12.75">
      <c r="D81" s="529"/>
      <c r="E81" s="529"/>
      <c r="F81" s="529"/>
      <c r="G81" s="529"/>
      <c r="H81" s="529"/>
      <c r="I81" s="529"/>
      <c r="J81" s="529"/>
      <c r="K81" s="529"/>
      <c r="L81" s="529"/>
      <c r="M81" s="529"/>
      <c r="N81" s="529"/>
      <c r="O81" s="529"/>
      <c r="P81" s="529"/>
    </row>
    <row r="82" spans="4:16" ht="12.75"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</row>
    <row r="83" spans="4:16" ht="12.75"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P83" s="529"/>
    </row>
    <row r="84" spans="4:16" ht="12.75"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  <c r="P84" s="529"/>
    </row>
    <row r="85" spans="4:16" ht="12.75"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</row>
    <row r="86" spans="4:16" ht="12.75"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</row>
    <row r="87" spans="4:16" ht="12.75"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</row>
    <row r="88" spans="4:16" ht="12.75"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29"/>
      <c r="O88" s="529"/>
      <c r="P88" s="529"/>
    </row>
    <row r="89" spans="4:16" ht="12.75"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</row>
    <row r="90" spans="4:16" ht="12.75">
      <c r="D90" s="529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</row>
    <row r="91" spans="4:16" ht="12.75"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</row>
    <row r="92" spans="4:16" ht="12.75"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</row>
    <row r="93" spans="4:16" ht="12.75">
      <c r="D93" s="529"/>
      <c r="E93" s="529"/>
      <c r="F93" s="529"/>
      <c r="G93" s="529"/>
      <c r="H93" s="529"/>
      <c r="I93" s="529"/>
      <c r="J93" s="529"/>
      <c r="K93" s="529"/>
      <c r="L93" s="529"/>
      <c r="M93" s="529"/>
      <c r="N93" s="529"/>
      <c r="O93" s="529"/>
      <c r="P93" s="529"/>
    </row>
    <row r="94" spans="4:16" ht="12.75">
      <c r="D94" s="529"/>
      <c r="E94" s="529"/>
      <c r="F94" s="529"/>
      <c r="G94" s="529"/>
      <c r="H94" s="529"/>
      <c r="I94" s="529"/>
      <c r="J94" s="529"/>
      <c r="K94" s="529"/>
      <c r="L94" s="529"/>
      <c r="M94" s="529"/>
      <c r="N94" s="529"/>
      <c r="O94" s="529"/>
      <c r="P94" s="529"/>
    </row>
    <row r="95" spans="4:16" ht="12.75">
      <c r="D95" s="529"/>
      <c r="E95" s="529"/>
      <c r="F95" s="529"/>
      <c r="G95" s="529"/>
      <c r="H95" s="529"/>
      <c r="I95" s="529"/>
      <c r="J95" s="529"/>
      <c r="K95" s="529"/>
      <c r="L95" s="529"/>
      <c r="M95" s="529"/>
      <c r="N95" s="529"/>
      <c r="O95" s="529"/>
      <c r="P95" s="529"/>
    </row>
    <row r="96" spans="4:16" ht="12.75">
      <c r="D96" s="529"/>
      <c r="E96" s="529"/>
      <c r="F96" s="529"/>
      <c r="G96" s="529"/>
      <c r="H96" s="529"/>
      <c r="I96" s="529"/>
      <c r="J96" s="529"/>
      <c r="K96" s="529"/>
      <c r="L96" s="529"/>
      <c r="M96" s="529"/>
      <c r="N96" s="529"/>
      <c r="O96" s="529"/>
      <c r="P96" s="529"/>
    </row>
    <row r="97" spans="4:16" ht="12.75">
      <c r="D97" s="529"/>
      <c r="E97" s="529"/>
      <c r="F97" s="529"/>
      <c r="G97" s="529"/>
      <c r="H97" s="529"/>
      <c r="I97" s="529"/>
      <c r="J97" s="529"/>
      <c r="K97" s="529"/>
      <c r="L97" s="529"/>
      <c r="M97" s="529"/>
      <c r="N97" s="529"/>
      <c r="O97" s="529"/>
      <c r="P97" s="529"/>
    </row>
  </sheetData>
  <sheetProtection/>
  <mergeCells count="5">
    <mergeCell ref="Q1:Q28"/>
    <mergeCell ref="D4:P4"/>
    <mergeCell ref="A4:A7"/>
    <mergeCell ref="B4:B7"/>
    <mergeCell ref="C4:C7"/>
  </mergeCells>
  <printOptions/>
  <pageMargins left="0.2" right="0.22" top="0.49" bottom="0.22" header="0.4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83203125" style="0" customWidth="1"/>
    <col min="2" max="2" width="37.5" style="0" customWidth="1"/>
    <col min="3" max="3" width="7.16015625" style="0" customWidth="1"/>
    <col min="4" max="16" width="7.83203125" style="0" customWidth="1"/>
    <col min="17" max="17" width="4.5" style="0" customWidth="1"/>
  </cols>
  <sheetData>
    <row r="1" spans="1:17" ht="21.75" customHeight="1">
      <c r="A1" s="387" t="s">
        <v>291</v>
      </c>
      <c r="B1" s="388"/>
      <c r="C1" s="389"/>
      <c r="Q1" s="659">
        <v>13</v>
      </c>
    </row>
    <row r="2" spans="1:17" ht="21.75" customHeight="1">
      <c r="A2" s="387"/>
      <c r="B2" s="388"/>
      <c r="C2" s="389"/>
      <c r="D2" s="22"/>
      <c r="E2" s="22"/>
      <c r="F2" s="22" t="s">
        <v>80</v>
      </c>
      <c r="G2" s="22"/>
      <c r="H2" s="22"/>
      <c r="I2" s="22"/>
      <c r="J2" s="22"/>
      <c r="K2" s="22"/>
      <c r="L2" s="22"/>
      <c r="Q2" s="659"/>
    </row>
    <row r="3" spans="1:17" ht="2.25" customHeight="1">
      <c r="A3" s="415"/>
      <c r="B3" s="491"/>
      <c r="C3" s="492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669"/>
    </row>
    <row r="4" spans="1:17" ht="27" customHeight="1">
      <c r="A4" s="672" t="s">
        <v>250</v>
      </c>
      <c r="B4" s="667" t="s">
        <v>5</v>
      </c>
      <c r="C4" s="670" t="s">
        <v>4</v>
      </c>
      <c r="D4" s="660" t="s">
        <v>57</v>
      </c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78"/>
      <c r="Q4" s="669"/>
    </row>
    <row r="5" spans="1:17" ht="27" customHeight="1">
      <c r="A5" s="673"/>
      <c r="B5" s="686"/>
      <c r="C5" s="677"/>
      <c r="D5" s="583" t="s">
        <v>276</v>
      </c>
      <c r="E5" s="583" t="s">
        <v>277</v>
      </c>
      <c r="F5" s="583" t="s">
        <v>278</v>
      </c>
      <c r="G5" s="583" t="s">
        <v>279</v>
      </c>
      <c r="H5" s="583" t="s">
        <v>280</v>
      </c>
      <c r="I5" s="583" t="s">
        <v>281</v>
      </c>
      <c r="J5" s="583" t="s">
        <v>282</v>
      </c>
      <c r="K5" s="584" t="s">
        <v>283</v>
      </c>
      <c r="L5" s="585" t="s">
        <v>276</v>
      </c>
      <c r="M5" s="583" t="s">
        <v>277</v>
      </c>
      <c r="N5" s="583" t="s">
        <v>278</v>
      </c>
      <c r="O5" s="583" t="s">
        <v>279</v>
      </c>
      <c r="P5" s="585" t="s">
        <v>280</v>
      </c>
      <c r="Q5" s="669"/>
    </row>
    <row r="6" spans="1:17" ht="13.5" customHeight="1">
      <c r="A6" s="673"/>
      <c r="B6" s="686"/>
      <c r="C6" s="677"/>
      <c r="D6" s="586" t="s">
        <v>284</v>
      </c>
      <c r="E6" s="586" t="s">
        <v>284</v>
      </c>
      <c r="F6" s="586" t="s">
        <v>284</v>
      </c>
      <c r="G6" s="586" t="s">
        <v>284</v>
      </c>
      <c r="H6" s="586" t="s">
        <v>284</v>
      </c>
      <c r="I6" s="586" t="s">
        <v>284</v>
      </c>
      <c r="J6" s="586" t="s">
        <v>284</v>
      </c>
      <c r="K6" s="587" t="s">
        <v>284</v>
      </c>
      <c r="L6" s="588" t="s">
        <v>284</v>
      </c>
      <c r="M6" s="586" t="s">
        <v>284</v>
      </c>
      <c r="N6" s="586" t="s">
        <v>284</v>
      </c>
      <c r="O6" s="586" t="s">
        <v>284</v>
      </c>
      <c r="P6" s="588" t="s">
        <v>284</v>
      </c>
      <c r="Q6" s="669"/>
    </row>
    <row r="7" spans="1:17" ht="13.5" customHeight="1">
      <c r="A7" s="674"/>
      <c r="B7" s="668"/>
      <c r="C7" s="671"/>
      <c r="D7" s="589" t="s">
        <v>277</v>
      </c>
      <c r="E7" s="589" t="s">
        <v>278</v>
      </c>
      <c r="F7" s="589" t="s">
        <v>279</v>
      </c>
      <c r="G7" s="589" t="s">
        <v>280</v>
      </c>
      <c r="H7" s="589" t="s">
        <v>281</v>
      </c>
      <c r="I7" s="589" t="s">
        <v>282</v>
      </c>
      <c r="J7" s="589" t="s">
        <v>283</v>
      </c>
      <c r="K7" s="590" t="s">
        <v>285</v>
      </c>
      <c r="L7" s="591" t="s">
        <v>280</v>
      </c>
      <c r="M7" s="589" t="s">
        <v>281</v>
      </c>
      <c r="N7" s="589" t="s">
        <v>282</v>
      </c>
      <c r="O7" s="589" t="s">
        <v>283</v>
      </c>
      <c r="P7" s="591" t="s">
        <v>285</v>
      </c>
      <c r="Q7" s="669"/>
    </row>
    <row r="8" spans="1:17" ht="36.75" customHeight="1">
      <c r="A8" s="400">
        <v>8</v>
      </c>
      <c r="B8" s="458" t="s">
        <v>14</v>
      </c>
      <c r="C8" s="592">
        <v>5517</v>
      </c>
      <c r="D8" s="593">
        <v>-4.021422477651612</v>
      </c>
      <c r="E8" s="593">
        <v>-2.902050690818953</v>
      </c>
      <c r="F8" s="593">
        <v>-0.7871870340039067</v>
      </c>
      <c r="G8" s="593">
        <v>-6.363711929543442</v>
      </c>
      <c r="H8" s="593">
        <v>-1.8180133722886893</v>
      </c>
      <c r="I8" s="593">
        <v>2.3487143904572747</v>
      </c>
      <c r="J8" s="593">
        <v>1.1303689484244188</v>
      </c>
      <c r="K8" s="594">
        <v>2.212070609454315</v>
      </c>
      <c r="L8" s="593">
        <v>-13.424238696548173</v>
      </c>
      <c r="M8" s="593">
        <v>-11.436692874509575</v>
      </c>
      <c r="N8" s="593">
        <v>-6.647455575005665</v>
      </c>
      <c r="O8" s="593">
        <v>-4.843165134229565</v>
      </c>
      <c r="P8" s="593">
        <v>3.8718783571798383</v>
      </c>
      <c r="Q8" s="669"/>
    </row>
    <row r="9" spans="1:17" ht="27.75" customHeight="1">
      <c r="A9" s="465"/>
      <c r="B9" s="466" t="s">
        <v>265</v>
      </c>
      <c r="C9" s="595">
        <v>5389</v>
      </c>
      <c r="D9" s="596">
        <v>-4.058209648752992</v>
      </c>
      <c r="E9" s="596">
        <v>-2.9111518768592077</v>
      </c>
      <c r="F9" s="596">
        <v>0.2883288471686001</v>
      </c>
      <c r="G9" s="596">
        <v>-7.485107408308593</v>
      </c>
      <c r="H9" s="597">
        <v>1.7660022571308218</v>
      </c>
      <c r="I9" s="597">
        <v>-1.4476461541575532</v>
      </c>
      <c r="J9" s="597">
        <v>0.8415685070538075</v>
      </c>
      <c r="K9" s="598">
        <v>1.9936468753951573</v>
      </c>
      <c r="L9" s="597">
        <v>-13.575035357306803</v>
      </c>
      <c r="M9" s="597">
        <v>-8.328548855494091</v>
      </c>
      <c r="N9" s="597">
        <v>-6.94670432904357</v>
      </c>
      <c r="O9" s="597">
        <v>-6.433376664299544</v>
      </c>
      <c r="P9" s="597">
        <v>3.1531342952842607</v>
      </c>
      <c r="Q9" s="669"/>
    </row>
    <row r="10" spans="1:17" s="556" customFormat="1" ht="41.25" customHeight="1">
      <c r="A10" s="465"/>
      <c r="B10" s="474" t="s">
        <v>266</v>
      </c>
      <c r="C10" s="475">
        <v>1488</v>
      </c>
      <c r="D10" s="599">
        <v>-4.8003200685372605</v>
      </c>
      <c r="E10" s="599">
        <v>0.08701846109899236</v>
      </c>
      <c r="F10" s="599">
        <v>0.8630801464569515</v>
      </c>
      <c r="G10" s="599">
        <v>-7.597825921142544</v>
      </c>
      <c r="H10" s="597">
        <v>-1.4757044566504192</v>
      </c>
      <c r="I10" s="597">
        <v>3.8821095638091663</v>
      </c>
      <c r="J10" s="597">
        <v>4.960949638054672</v>
      </c>
      <c r="K10" s="598">
        <v>-0.1253207751730514</v>
      </c>
      <c r="L10" s="597">
        <v>-11.196996169452987</v>
      </c>
      <c r="M10" s="597">
        <v>-8.095768800516083</v>
      </c>
      <c r="N10" s="597">
        <v>-4.610951933260296</v>
      </c>
      <c r="O10" s="597">
        <v>-0.7354816488147549</v>
      </c>
      <c r="P10" s="597">
        <v>7.291976921136083</v>
      </c>
      <c r="Q10" s="669"/>
    </row>
    <row r="11" spans="1:17" s="556" customFormat="1" ht="41.25" customHeight="1">
      <c r="A11" s="465"/>
      <c r="B11" s="480" t="s">
        <v>267</v>
      </c>
      <c r="C11" s="475">
        <v>256</v>
      </c>
      <c r="D11" s="599">
        <v>-2.9653814772910465</v>
      </c>
      <c r="E11" s="599">
        <v>-1.7671494654099291</v>
      </c>
      <c r="F11" s="599">
        <v>-2.865752170189964</v>
      </c>
      <c r="G11" s="599">
        <v>-6.752361212549204</v>
      </c>
      <c r="H11" s="597">
        <v>-1.8118920441550017</v>
      </c>
      <c r="I11" s="597">
        <v>2.5743400975429154</v>
      </c>
      <c r="J11" s="597">
        <v>12.149012458367551</v>
      </c>
      <c r="K11" s="598">
        <v>10.854804959425351</v>
      </c>
      <c r="L11" s="597">
        <v>-13.663651951904072</v>
      </c>
      <c r="M11" s="597">
        <v>-12.637337151215405</v>
      </c>
      <c r="N11" s="597">
        <v>-8.776265352059866</v>
      </c>
      <c r="O11" s="597">
        <v>5.32486720292404</v>
      </c>
      <c r="P11" s="597">
        <v>25.21247468551276</v>
      </c>
      <c r="Q11" s="669"/>
    </row>
    <row r="12" spans="1:17" s="556" customFormat="1" ht="41.25" customHeight="1">
      <c r="A12" s="465"/>
      <c r="B12" s="480" t="s">
        <v>268</v>
      </c>
      <c r="C12" s="475">
        <v>546</v>
      </c>
      <c r="D12" s="599">
        <v>-2.8964434984941647</v>
      </c>
      <c r="E12" s="599">
        <v>4.842719184160131</v>
      </c>
      <c r="F12" s="599">
        <v>-1.8480905270281056</v>
      </c>
      <c r="G12" s="599">
        <v>-8.273718516989803</v>
      </c>
      <c r="H12" s="597">
        <v>-1.876908135684161</v>
      </c>
      <c r="I12" s="597">
        <v>-0.20762221354385701</v>
      </c>
      <c r="J12" s="597">
        <v>-12.9635673001236</v>
      </c>
      <c r="K12" s="598">
        <v>2.003299905229383</v>
      </c>
      <c r="L12" s="597">
        <v>-8.342933470859293</v>
      </c>
      <c r="M12" s="597">
        <v>-7.38058333720133</v>
      </c>
      <c r="N12" s="597">
        <v>-11.842120369464766</v>
      </c>
      <c r="O12" s="597">
        <v>-21.825796373938246</v>
      </c>
      <c r="P12" s="597">
        <v>-13.067153618359427</v>
      </c>
      <c r="Q12" s="669"/>
    </row>
    <row r="13" spans="1:17" s="556" customFormat="1" ht="41.25" customHeight="1">
      <c r="A13" s="481"/>
      <c r="B13" s="480" t="s">
        <v>269</v>
      </c>
      <c r="C13" s="475">
        <v>49</v>
      </c>
      <c r="D13" s="599">
        <v>-2.8053799056509092</v>
      </c>
      <c r="E13" s="599">
        <v>-1.5386998502607554</v>
      </c>
      <c r="F13" s="599">
        <v>-2.0609365986680075</v>
      </c>
      <c r="G13" s="599">
        <v>-6.420004283572496</v>
      </c>
      <c r="H13" s="597">
        <v>0.6465640556159542</v>
      </c>
      <c r="I13" s="597">
        <v>0.31836270608300765</v>
      </c>
      <c r="J13" s="597">
        <v>-6.035362121727303</v>
      </c>
      <c r="K13" s="598">
        <v>4.61974549182797</v>
      </c>
      <c r="L13" s="597">
        <v>-12.290474756599423</v>
      </c>
      <c r="M13" s="597">
        <v>-9.175401456085098</v>
      </c>
      <c r="N13" s="597">
        <v>-7.462373485762228</v>
      </c>
      <c r="O13" s="597">
        <v>-11.217605482972786</v>
      </c>
      <c r="P13" s="597">
        <v>-0.7438347542484394</v>
      </c>
      <c r="Q13" s="669"/>
    </row>
    <row r="14" spans="1:17" s="556" customFormat="1" ht="41.25" customHeight="1">
      <c r="A14" s="465"/>
      <c r="B14" s="480" t="s">
        <v>270</v>
      </c>
      <c r="C14" s="475">
        <v>3050</v>
      </c>
      <c r="D14" s="599">
        <v>-4.011269422715159</v>
      </c>
      <c r="E14" s="599">
        <v>-5.763030653959774</v>
      </c>
      <c r="F14" s="599">
        <v>-1.2611868758639275</v>
      </c>
      <c r="G14" s="599">
        <v>-5.50373436376465</v>
      </c>
      <c r="H14" s="597">
        <v>-2.3075418528069065</v>
      </c>
      <c r="I14" s="597">
        <v>2.00837770919253</v>
      </c>
      <c r="J14" s="597">
        <v>0.36972044891247435</v>
      </c>
      <c r="K14" s="598">
        <v>2.248801286289975</v>
      </c>
      <c r="L14" s="597">
        <v>-15.599677180141072</v>
      </c>
      <c r="M14" s="597">
        <v>-14.101635107571155</v>
      </c>
      <c r="N14" s="597">
        <v>-7.017883625126231</v>
      </c>
      <c r="O14" s="597">
        <v>-5.48206189635637</v>
      </c>
      <c r="P14" s="597">
        <v>2.2722517771479147</v>
      </c>
      <c r="Q14" s="669"/>
    </row>
    <row r="15" spans="1:17" ht="25.5" customHeight="1">
      <c r="A15" s="465"/>
      <c r="B15" s="482" t="s">
        <v>271</v>
      </c>
      <c r="C15" s="595">
        <v>99</v>
      </c>
      <c r="D15" s="596">
        <v>6.627439878659658</v>
      </c>
      <c r="E15" s="596">
        <v>-0.6252300246404445</v>
      </c>
      <c r="F15" s="596">
        <v>0.6879855875828724</v>
      </c>
      <c r="G15" s="596">
        <v>-1.8384369154044577</v>
      </c>
      <c r="H15" s="597">
        <v>6.449768330502408</v>
      </c>
      <c r="I15" s="597">
        <v>3.997962284561936</v>
      </c>
      <c r="J15" s="597">
        <v>12.392282441822289</v>
      </c>
      <c r="K15" s="598">
        <v>10.292339106363485</v>
      </c>
      <c r="L15" s="597">
        <v>4.72834387843082</v>
      </c>
      <c r="M15" s="597">
        <v>4.553836762682778</v>
      </c>
      <c r="N15" s="597">
        <v>9.417973747741343</v>
      </c>
      <c r="O15" s="597">
        <v>22.137072639822833</v>
      </c>
      <c r="P15" s="597">
        <v>37.230734818686415</v>
      </c>
      <c r="Q15" s="669"/>
    </row>
    <row r="16" spans="1:17" s="556" customFormat="1" ht="20.25" customHeight="1">
      <c r="A16" s="465"/>
      <c r="B16" s="484" t="s">
        <v>272</v>
      </c>
      <c r="C16" s="600">
        <v>29</v>
      </c>
      <c r="D16" s="597">
        <v>-1.3892777815445925</v>
      </c>
      <c r="E16" s="597">
        <v>-2.2215287012326286</v>
      </c>
      <c r="F16" s="597">
        <v>-0.14708778031663883</v>
      </c>
      <c r="G16" s="597">
        <v>-5.4098746287006065</v>
      </c>
      <c r="H16" s="597">
        <v>-4.846802903761116</v>
      </c>
      <c r="I16" s="597">
        <v>3.349256207543718</v>
      </c>
      <c r="J16" s="597">
        <v>4.4632542815785</v>
      </c>
      <c r="K16" s="598">
        <v>6.770621145383799</v>
      </c>
      <c r="L16" s="597">
        <v>-8.930297185954984</v>
      </c>
      <c r="M16" s="597">
        <v>-12.12341633434535</v>
      </c>
      <c r="N16" s="597">
        <v>-7.116776942084542</v>
      </c>
      <c r="O16" s="597">
        <v>-2.828234719438342</v>
      </c>
      <c r="P16" s="597">
        <v>9.684702246382955</v>
      </c>
      <c r="Q16" s="669"/>
    </row>
    <row r="17" spans="1:17" ht="20.25" customHeight="1">
      <c r="A17" s="465"/>
      <c r="B17" s="486" t="s">
        <v>273</v>
      </c>
      <c r="C17" s="475">
        <v>70</v>
      </c>
      <c r="D17" s="599">
        <v>10.29459371965038</v>
      </c>
      <c r="E17" s="599">
        <v>0.027624786339529805</v>
      </c>
      <c r="F17" s="599">
        <v>1.0218348148787442</v>
      </c>
      <c r="G17" s="599">
        <v>-0.4271532796828694</v>
      </c>
      <c r="H17" s="597">
        <v>10.690323798411043</v>
      </c>
      <c r="I17" s="597">
        <v>4.207295332289519</v>
      </c>
      <c r="J17" s="597">
        <v>14.929858228827314</v>
      </c>
      <c r="K17" s="598">
        <v>11.31677388456707</v>
      </c>
      <c r="L17" s="597">
        <v>10.9763296707482</v>
      </c>
      <c r="M17" s="597">
        <v>11.3745057753069</v>
      </c>
      <c r="N17" s="597">
        <v>16.02830758608789</v>
      </c>
      <c r="O17" s="597">
        <v>32.00232371384152</v>
      </c>
      <c r="P17" s="597">
        <v>47.57108293151671</v>
      </c>
      <c r="Q17" s="669"/>
    </row>
    <row r="18" spans="1:17" s="556" customFormat="1" ht="25.5" customHeight="1">
      <c r="A18" s="465"/>
      <c r="B18" s="482" t="s">
        <v>274</v>
      </c>
      <c r="C18" s="487">
        <v>29</v>
      </c>
      <c r="D18" s="596">
        <v>-3.379364419891175</v>
      </c>
      <c r="E18" s="596">
        <v>-8.87710757457954</v>
      </c>
      <c r="F18" s="596">
        <v>-0.6974888099126844</v>
      </c>
      <c r="G18" s="596">
        <v>-5.560218280199621</v>
      </c>
      <c r="H18" s="597">
        <v>-2.867557215538838</v>
      </c>
      <c r="I18" s="597">
        <v>1.14183434204611</v>
      </c>
      <c r="J18" s="597">
        <v>8.270794109713648</v>
      </c>
      <c r="K18" s="598">
        <v>5.272669408043143</v>
      </c>
      <c r="L18" s="597">
        <v>-17.4318426873011</v>
      </c>
      <c r="M18" s="597">
        <v>-16.994472579880323</v>
      </c>
      <c r="N18" s="597">
        <v>-7.868033154554766</v>
      </c>
      <c r="O18" s="597">
        <v>0.4526581825447238</v>
      </c>
      <c r="P18" s="597">
        <v>11.975263849990853</v>
      </c>
      <c r="Q18" s="669"/>
    </row>
    <row r="19" spans="1:17" s="63" customFormat="1" ht="20.25" customHeight="1">
      <c r="A19" s="270"/>
      <c r="B19" s="601"/>
      <c r="C19" s="602"/>
      <c r="D19" s="603"/>
      <c r="E19" s="603"/>
      <c r="F19" s="603"/>
      <c r="G19" s="603"/>
      <c r="H19" s="603"/>
      <c r="I19" s="604"/>
      <c r="J19" s="604"/>
      <c r="K19" s="605"/>
      <c r="L19" s="606"/>
      <c r="M19" s="603"/>
      <c r="N19" s="603"/>
      <c r="O19" s="603"/>
      <c r="P19" s="604"/>
      <c r="Q19" s="669"/>
    </row>
    <row r="20" spans="1:17" ht="7.5" customHeight="1">
      <c r="A20" s="393"/>
      <c r="B20" s="393"/>
      <c r="C20" s="455"/>
      <c r="D20" s="526"/>
      <c r="E20" s="526"/>
      <c r="F20" s="527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669"/>
    </row>
    <row r="21" spans="1:17" ht="20.25" customHeight="1">
      <c r="A21" s="357" t="s">
        <v>263</v>
      </c>
      <c r="B21" s="393"/>
      <c r="C21" s="455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669"/>
    </row>
    <row r="22" spans="1:17" ht="20.25" customHeight="1">
      <c r="A22" s="3"/>
      <c r="B22" s="393"/>
      <c r="C22" s="455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669"/>
    </row>
    <row r="23" spans="1:17" ht="20.25" customHeight="1">
      <c r="A23" s="393"/>
      <c r="B23" s="393"/>
      <c r="C23" s="455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279"/>
    </row>
    <row r="24" spans="4:16" ht="20.25" customHeight="1">
      <c r="D24" s="528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</row>
    <row r="25" spans="4:16" ht="12.75"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</row>
    <row r="26" spans="4:16" ht="12.75"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</row>
    <row r="27" spans="4:16" ht="12.75"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</row>
    <row r="28" spans="4:16" ht="12.75"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</row>
    <row r="29" spans="4:16" ht="12.75"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</row>
    <row r="30" spans="4:16" ht="12.75"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</row>
    <row r="31" spans="4:16" ht="12.75"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</row>
    <row r="32" spans="4:16" ht="12.75"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</row>
    <row r="33" spans="4:16" ht="12.75"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</row>
    <row r="34" spans="4:16" ht="12.75"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</row>
    <row r="35" spans="4:16" ht="12.75"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</row>
    <row r="36" spans="4:16" ht="12.75"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</row>
    <row r="37" spans="4:16" ht="12.75"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</row>
    <row r="38" spans="4:16" ht="12.75"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</row>
    <row r="39" spans="4:16" ht="12.75"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</row>
    <row r="40" spans="4:16" ht="12.75"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</row>
    <row r="41" spans="4:16" ht="12.75"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</row>
    <row r="42" spans="4:16" ht="12.75"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</row>
    <row r="43" spans="4:16" ht="12.75"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</row>
    <row r="44" spans="4:16" ht="12.75"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</row>
    <row r="45" spans="4:16" ht="12.75"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</row>
    <row r="46" spans="4:16" ht="12.75"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</row>
    <row r="47" spans="4:16" ht="12.75"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</row>
    <row r="48" spans="4:16" ht="12.75"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</row>
    <row r="49" spans="4:16" ht="12.75"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</row>
    <row r="50" spans="4:16" ht="12.75"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</row>
    <row r="51" spans="4:16" ht="12.75"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</row>
    <row r="52" spans="4:16" ht="12.75"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</row>
    <row r="53" spans="4:16" ht="12.75"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</row>
    <row r="54" spans="4:16" ht="12.75"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</row>
    <row r="55" spans="4:16" ht="12.75"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</row>
    <row r="56" spans="4:16" ht="12.75"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</row>
    <row r="57" spans="4:16" ht="12.75"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</row>
    <row r="58" spans="4:16" ht="12.75"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</row>
    <row r="59" spans="4:16" ht="12.75"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</row>
    <row r="60" spans="4:16" ht="12.75"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</row>
    <row r="61" spans="4:16" ht="12.75"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</row>
    <row r="62" spans="4:16" ht="12.75"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</row>
    <row r="63" spans="4:16" ht="12.75"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</row>
    <row r="64" spans="4:16" ht="12.75">
      <c r="D64" s="529"/>
      <c r="E64" s="529"/>
      <c r="F64" s="529"/>
      <c r="G64" s="529"/>
      <c r="H64" s="529"/>
      <c r="I64" s="529"/>
      <c r="J64" s="529"/>
      <c r="K64" s="529"/>
      <c r="L64" s="529"/>
      <c r="M64" s="529"/>
      <c r="N64" s="529"/>
      <c r="O64" s="529"/>
      <c r="P64" s="529"/>
    </row>
    <row r="65" spans="4:16" ht="12.75"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</row>
    <row r="66" spans="4:16" ht="12.75"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</row>
    <row r="67" spans="4:16" ht="12.75"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</row>
    <row r="68" spans="4:16" ht="12.75"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</row>
    <row r="69" spans="4:16" ht="12.75"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</row>
    <row r="70" spans="4:16" ht="12.75"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</row>
    <row r="71" spans="4:16" ht="12.75"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</row>
    <row r="72" spans="4:16" ht="12.75"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</row>
    <row r="73" spans="4:16" ht="12.75">
      <c r="D73" s="529"/>
      <c r="E73" s="529"/>
      <c r="F73" s="529"/>
      <c r="G73" s="529"/>
      <c r="H73" s="529"/>
      <c r="I73" s="529"/>
      <c r="J73" s="529"/>
      <c r="K73" s="529"/>
      <c r="L73" s="529"/>
      <c r="M73" s="529"/>
      <c r="N73" s="529"/>
      <c r="O73" s="529"/>
      <c r="P73" s="529"/>
    </row>
    <row r="74" spans="4:16" ht="12.75"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</row>
    <row r="75" spans="4:16" ht="12.75">
      <c r="D75" s="529"/>
      <c r="E75" s="529"/>
      <c r="F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</row>
    <row r="76" spans="4:16" ht="12.75">
      <c r="D76" s="529"/>
      <c r="E76" s="529"/>
      <c r="F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</row>
    <row r="77" spans="4:16" ht="12.75"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</row>
    <row r="78" spans="4:16" ht="12.75"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</row>
    <row r="79" spans="4:16" ht="12.75">
      <c r="D79" s="529"/>
      <c r="E79" s="529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</row>
    <row r="80" spans="4:16" ht="12.75"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</row>
    <row r="81" spans="4:16" ht="12.75">
      <c r="D81" s="529"/>
      <c r="E81" s="529"/>
      <c r="F81" s="529"/>
      <c r="G81" s="529"/>
      <c r="H81" s="529"/>
      <c r="I81" s="529"/>
      <c r="J81" s="529"/>
      <c r="K81" s="529"/>
      <c r="L81" s="529"/>
      <c r="M81" s="529"/>
      <c r="N81" s="529"/>
      <c r="O81" s="529"/>
      <c r="P81" s="529"/>
    </row>
    <row r="82" spans="4:16" ht="12.75"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</row>
    <row r="83" spans="4:16" ht="12.75"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P83" s="529"/>
    </row>
    <row r="84" spans="4:16" ht="12.75"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  <c r="P84" s="529"/>
    </row>
    <row r="85" spans="4:16" ht="12.75"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</row>
    <row r="86" spans="4:16" ht="12.75"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</row>
    <row r="87" spans="4:16" ht="12.75"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</row>
    <row r="88" spans="4:16" ht="12.75"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29"/>
      <c r="O88" s="529"/>
      <c r="P88" s="529"/>
    </row>
    <row r="89" spans="4:16" ht="12.75"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</row>
    <row r="90" spans="4:16" ht="12.75">
      <c r="D90" s="529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</row>
    <row r="91" spans="4:16" ht="12.75"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</row>
  </sheetData>
  <sheetProtection/>
  <mergeCells count="5">
    <mergeCell ref="Q1:Q22"/>
    <mergeCell ref="D4:P4"/>
    <mergeCell ref="A4:A7"/>
    <mergeCell ref="B4:B7"/>
    <mergeCell ref="C4:C7"/>
  </mergeCells>
  <printOptions/>
  <pageMargins left="0.2" right="0.22" top="0.44" bottom="0.24" header="0.28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:Q1"/>
    </sheetView>
  </sheetViews>
  <sheetFormatPr defaultColWidth="9.33203125" defaultRowHeight="12.75"/>
  <cols>
    <col min="1" max="1" width="10.16015625" style="0" customWidth="1"/>
    <col min="2" max="16" width="7.83203125" style="0" customWidth="1"/>
    <col min="17" max="17" width="10" style="0" customWidth="1"/>
    <col min="18" max="18" width="5" style="0" customWidth="1"/>
  </cols>
  <sheetData>
    <row r="1" spans="1:18" ht="39" customHeight="1">
      <c r="A1" s="687" t="s">
        <v>287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8">
        <v>14</v>
      </c>
    </row>
    <row r="2" spans="1:18" ht="26.2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688"/>
    </row>
    <row r="3" spans="1:18" ht="50.25" customHeight="1">
      <c r="A3" s="244"/>
      <c r="B3" s="660" t="s">
        <v>288</v>
      </c>
      <c r="C3" s="661"/>
      <c r="D3" s="661"/>
      <c r="E3" s="678"/>
      <c r="F3" s="660" t="s">
        <v>289</v>
      </c>
      <c r="G3" s="661"/>
      <c r="H3" s="661"/>
      <c r="I3" s="661"/>
      <c r="J3" s="661"/>
      <c r="K3" s="678"/>
      <c r="L3" s="660" t="s">
        <v>198</v>
      </c>
      <c r="M3" s="689"/>
      <c r="N3" s="689"/>
      <c r="O3" s="690"/>
      <c r="P3" s="691" t="s">
        <v>80</v>
      </c>
      <c r="Q3" s="690"/>
      <c r="R3" s="688"/>
    </row>
    <row r="4" spans="1:18" ht="21.75" customHeight="1">
      <c r="A4" s="245"/>
      <c r="B4" s="246">
        <v>1994</v>
      </c>
      <c r="C4" s="246">
        <v>1995</v>
      </c>
      <c r="D4" s="246">
        <v>1996</v>
      </c>
      <c r="E4" s="277">
        <v>1997</v>
      </c>
      <c r="F4" s="568">
        <v>1998</v>
      </c>
      <c r="G4" s="246">
        <v>1999</v>
      </c>
      <c r="H4" s="246">
        <v>2000</v>
      </c>
      <c r="I4" s="246">
        <v>2001</v>
      </c>
      <c r="J4" s="246">
        <v>2002</v>
      </c>
      <c r="K4" s="246">
        <v>2003</v>
      </c>
      <c r="L4" s="246">
        <v>2004</v>
      </c>
      <c r="M4" s="247">
        <v>2005</v>
      </c>
      <c r="N4" s="247">
        <v>2006</v>
      </c>
      <c r="O4" s="248">
        <v>2007</v>
      </c>
      <c r="P4" s="249">
        <v>2008</v>
      </c>
      <c r="Q4" s="246">
        <v>2009</v>
      </c>
      <c r="R4" s="688"/>
    </row>
    <row r="5" spans="1:18" ht="40.5" customHeight="1">
      <c r="A5" s="250" t="s">
        <v>199</v>
      </c>
      <c r="B5" s="569">
        <v>103.2</v>
      </c>
      <c r="C5" s="569">
        <v>109.5</v>
      </c>
      <c r="D5" s="570">
        <v>117</v>
      </c>
      <c r="E5" s="569">
        <v>125.3</v>
      </c>
      <c r="F5" s="569">
        <v>102.1</v>
      </c>
      <c r="G5" s="251">
        <v>111</v>
      </c>
      <c r="H5" s="251">
        <v>108.24</v>
      </c>
      <c r="I5" s="251">
        <v>108.1</v>
      </c>
      <c r="J5" s="251">
        <v>117.6</v>
      </c>
      <c r="K5" s="251">
        <v>124.9</v>
      </c>
      <c r="L5" s="252">
        <v>102</v>
      </c>
      <c r="M5" s="251">
        <v>112</v>
      </c>
      <c r="N5" s="571">
        <v>116.4</v>
      </c>
      <c r="O5" s="572">
        <v>129.1</v>
      </c>
      <c r="P5" s="572">
        <v>96.49667109416004</v>
      </c>
      <c r="Q5" s="573" t="s">
        <v>290</v>
      </c>
      <c r="R5" s="688"/>
    </row>
    <row r="6" spans="1:18" ht="40.5" customHeight="1">
      <c r="A6" s="250" t="s">
        <v>200</v>
      </c>
      <c r="B6" s="250">
        <v>101.6</v>
      </c>
      <c r="C6" s="250">
        <v>109.8</v>
      </c>
      <c r="D6" s="250">
        <v>121.3</v>
      </c>
      <c r="E6" s="250">
        <v>126.2</v>
      </c>
      <c r="F6" s="250">
        <v>106.1</v>
      </c>
      <c r="G6" s="252">
        <v>110</v>
      </c>
      <c r="H6" s="252">
        <v>105.3</v>
      </c>
      <c r="I6" s="252">
        <v>107.4</v>
      </c>
      <c r="J6" s="252">
        <v>120.2</v>
      </c>
      <c r="K6" s="252">
        <v>126.5</v>
      </c>
      <c r="L6" s="252">
        <v>106.3</v>
      </c>
      <c r="M6" s="252">
        <v>111.7</v>
      </c>
      <c r="N6" s="574">
        <v>119.31</v>
      </c>
      <c r="O6" s="575">
        <v>126.4</v>
      </c>
      <c r="P6" s="575">
        <v>95.97298232008205</v>
      </c>
      <c r="Q6" s="253"/>
      <c r="R6" s="688"/>
    </row>
    <row r="7" spans="1:18" ht="40.5" customHeight="1">
      <c r="A7" s="250" t="s">
        <v>201</v>
      </c>
      <c r="B7" s="250">
        <v>105.2</v>
      </c>
      <c r="C7" s="250">
        <v>113.2</v>
      </c>
      <c r="D7" s="250">
        <v>126.8</v>
      </c>
      <c r="E7" s="250">
        <v>123.8</v>
      </c>
      <c r="F7" s="250">
        <v>111.3</v>
      </c>
      <c r="G7" s="252">
        <v>109.7</v>
      </c>
      <c r="H7" s="252">
        <v>101.6</v>
      </c>
      <c r="I7" s="252">
        <v>112.6</v>
      </c>
      <c r="J7" s="252">
        <v>126.5</v>
      </c>
      <c r="K7" s="252">
        <v>131.2</v>
      </c>
      <c r="L7" s="252">
        <v>109.5</v>
      </c>
      <c r="M7" s="252">
        <v>114.6</v>
      </c>
      <c r="N7" s="574">
        <v>122</v>
      </c>
      <c r="O7" s="575">
        <v>126.4</v>
      </c>
      <c r="P7" s="575">
        <v>96.94321809235784</v>
      </c>
      <c r="Q7" s="253"/>
      <c r="R7" s="688"/>
    </row>
    <row r="8" spans="1:18" ht="40.5" customHeight="1">
      <c r="A8" s="254" t="s">
        <v>202</v>
      </c>
      <c r="B8" s="254">
        <v>107.3</v>
      </c>
      <c r="C8" s="254">
        <v>114.7</v>
      </c>
      <c r="D8" s="254">
        <v>127.2</v>
      </c>
      <c r="E8" s="576">
        <v>132</v>
      </c>
      <c r="F8" s="254">
        <v>113.8</v>
      </c>
      <c r="G8" s="255">
        <v>109.7</v>
      </c>
      <c r="H8" s="255">
        <v>102.4</v>
      </c>
      <c r="I8" s="255">
        <v>114.8</v>
      </c>
      <c r="J8" s="255">
        <v>126.8</v>
      </c>
      <c r="K8" s="255">
        <v>132.2</v>
      </c>
      <c r="L8" s="255">
        <v>111.3</v>
      </c>
      <c r="M8" s="255">
        <v>115.2</v>
      </c>
      <c r="N8" s="577">
        <v>125</v>
      </c>
      <c r="O8" s="578">
        <v>126.3</v>
      </c>
      <c r="P8" s="578">
        <v>99.22789332246676</v>
      </c>
      <c r="Q8" s="256"/>
      <c r="R8" s="688"/>
    </row>
    <row r="9" spans="1:18" ht="40.5" customHeight="1">
      <c r="A9" s="257" t="s">
        <v>203</v>
      </c>
      <c r="B9" s="579">
        <v>104.325</v>
      </c>
      <c r="C9" s="579">
        <v>111.8</v>
      </c>
      <c r="D9" s="579">
        <v>123.075</v>
      </c>
      <c r="E9" s="579">
        <v>126.825</v>
      </c>
      <c r="F9" s="579">
        <v>108.325</v>
      </c>
      <c r="G9" s="579">
        <v>110.1</v>
      </c>
      <c r="H9" s="579">
        <v>104.385</v>
      </c>
      <c r="I9" s="579">
        <v>110.725</v>
      </c>
      <c r="J9" s="579">
        <v>122.775</v>
      </c>
      <c r="K9" s="579">
        <v>128.7</v>
      </c>
      <c r="L9" s="579">
        <v>107.275</v>
      </c>
      <c r="M9" s="579">
        <v>113.375</v>
      </c>
      <c r="N9" s="579">
        <v>120.6775</v>
      </c>
      <c r="O9" s="580">
        <v>127.05</v>
      </c>
      <c r="P9" s="580">
        <v>97.16019120726666</v>
      </c>
      <c r="Q9" s="258"/>
      <c r="R9" s="688"/>
    </row>
    <row r="10" ht="12.75">
      <c r="R10" s="688"/>
    </row>
    <row r="11" spans="1:18" ht="16.5">
      <c r="A11" s="259" t="s">
        <v>204</v>
      </c>
      <c r="R11" s="688"/>
    </row>
    <row r="12" ht="12.75">
      <c r="R12" s="688"/>
    </row>
    <row r="13" spans="8:18" ht="12.75">
      <c r="H13" s="581"/>
      <c r="R13" s="688"/>
    </row>
    <row r="14" ht="12.75">
      <c r="R14" s="688"/>
    </row>
    <row r="15" ht="12.75">
      <c r="R15" s="688"/>
    </row>
    <row r="16" ht="12.75">
      <c r="R16" s="242"/>
    </row>
    <row r="17" ht="12.75">
      <c r="R17" s="242"/>
    </row>
    <row r="18" ht="12.75">
      <c r="R18" s="242"/>
    </row>
    <row r="19" ht="12.75">
      <c r="R19" s="242"/>
    </row>
    <row r="20" ht="12.75">
      <c r="R20" s="242"/>
    </row>
    <row r="21" ht="12.75">
      <c r="R21" s="242"/>
    </row>
    <row r="22" ht="12.75">
      <c r="R22" s="242"/>
    </row>
    <row r="23" ht="12.75">
      <c r="R23" s="242"/>
    </row>
  </sheetData>
  <sheetProtection/>
  <mergeCells count="6">
    <mergeCell ref="A1:Q1"/>
    <mergeCell ref="R1:R15"/>
    <mergeCell ref="B3:E3"/>
    <mergeCell ref="F3:K3"/>
    <mergeCell ref="L3:O3"/>
    <mergeCell ref="P3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10.33203125" style="608" customWidth="1"/>
    <col min="2" max="16" width="8.83203125" style="608" customWidth="1"/>
    <col min="17" max="17" width="8.16015625" style="608" customWidth="1"/>
    <col min="18" max="18" width="4.16015625" style="608" customWidth="1"/>
    <col min="19" max="16384" width="9.33203125" style="608" customWidth="1"/>
  </cols>
  <sheetData>
    <row r="1" spans="1:18" ht="14.25">
      <c r="A1" s="607" t="s">
        <v>292</v>
      </c>
      <c r="R1" s="692">
        <v>15</v>
      </c>
    </row>
    <row r="2" ht="23.25" customHeight="1">
      <c r="R2" s="692"/>
    </row>
    <row r="3" spans="1:18" ht="26.25" customHeight="1">
      <c r="A3" s="693" t="s">
        <v>80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692"/>
    </row>
    <row r="4" spans="1:18" ht="27.75" customHeight="1">
      <c r="A4" s="610"/>
      <c r="B4" s="628">
        <v>1994</v>
      </c>
      <c r="C4" s="629">
        <v>1995</v>
      </c>
      <c r="D4" s="629">
        <v>1996</v>
      </c>
      <c r="E4" s="629">
        <v>1997</v>
      </c>
      <c r="F4" s="629">
        <v>1998</v>
      </c>
      <c r="G4" s="629">
        <v>1999</v>
      </c>
      <c r="H4" s="629">
        <v>2000</v>
      </c>
      <c r="I4" s="629">
        <v>2001</v>
      </c>
      <c r="J4" s="629">
        <v>2002</v>
      </c>
      <c r="K4" s="629">
        <v>2003</v>
      </c>
      <c r="L4" s="629">
        <v>2004</v>
      </c>
      <c r="M4" s="629">
        <v>2005</v>
      </c>
      <c r="N4" s="629">
        <v>2006</v>
      </c>
      <c r="O4" s="629">
        <v>2007</v>
      </c>
      <c r="P4" s="629">
        <v>2008</v>
      </c>
      <c r="Q4" s="629">
        <v>2009</v>
      </c>
      <c r="R4" s="692"/>
    </row>
    <row r="5" spans="1:18" ht="45" customHeight="1">
      <c r="A5" s="611" t="s">
        <v>199</v>
      </c>
      <c r="B5" s="612">
        <v>49.77197490566475</v>
      </c>
      <c r="C5" s="612">
        <v>52.81038035048731</v>
      </c>
      <c r="D5" s="612">
        <v>56.42752968956179</v>
      </c>
      <c r="E5" s="612">
        <v>60.430508291470865</v>
      </c>
      <c r="F5" s="612">
        <v>62.43817086063076</v>
      </c>
      <c r="G5" s="612">
        <v>67.88087135680719</v>
      </c>
      <c r="H5" s="612">
        <v>66.19302266361092</v>
      </c>
      <c r="I5" s="612">
        <v>66.1074071501879</v>
      </c>
      <c r="J5" s="612">
        <v>71.91703127532004</v>
      </c>
      <c r="K5" s="612">
        <v>76.3812687609479</v>
      </c>
      <c r="L5" s="612">
        <v>80.28335301062573</v>
      </c>
      <c r="M5" s="612">
        <v>88.1542699724518</v>
      </c>
      <c r="N5" s="612">
        <v>91.61747343565526</v>
      </c>
      <c r="O5" s="612">
        <v>101.64641943366163</v>
      </c>
      <c r="P5" s="613">
        <v>96.49667109416004</v>
      </c>
      <c r="Q5" s="573" t="s">
        <v>290</v>
      </c>
      <c r="R5" s="692"/>
    </row>
    <row r="6" spans="1:18" ht="45" customHeight="1">
      <c r="A6" s="611" t="s">
        <v>200</v>
      </c>
      <c r="B6" s="612">
        <v>49.00031637999553</v>
      </c>
      <c r="C6" s="612">
        <v>52.95506632405028</v>
      </c>
      <c r="D6" s="612">
        <v>58.501361977297805</v>
      </c>
      <c r="E6" s="612">
        <v>60.8645662121598</v>
      </c>
      <c r="F6" s="612">
        <v>64.88432838700218</v>
      </c>
      <c r="G6" s="612">
        <v>67.26933197521433</v>
      </c>
      <c r="H6" s="612">
        <v>64.3950968817279</v>
      </c>
      <c r="I6" s="612">
        <v>65.67932958307291</v>
      </c>
      <c r="J6" s="612">
        <v>73.50703366746149</v>
      </c>
      <c r="K6" s="612">
        <v>77.35973177149648</v>
      </c>
      <c r="L6" s="612">
        <v>83.66784730421094</v>
      </c>
      <c r="M6" s="612">
        <v>87.91814246359702</v>
      </c>
      <c r="N6" s="612">
        <v>93.90791027154664</v>
      </c>
      <c r="O6" s="612">
        <v>99.3900542611418</v>
      </c>
      <c r="P6" s="614">
        <v>95.97298232008205</v>
      </c>
      <c r="Q6" s="615"/>
      <c r="R6" s="692"/>
    </row>
    <row r="7" spans="1:18" ht="45" customHeight="1">
      <c r="A7" s="611" t="s">
        <v>201</v>
      </c>
      <c r="B7" s="612">
        <v>50.736548062751275</v>
      </c>
      <c r="C7" s="612">
        <v>54.59484069109739</v>
      </c>
      <c r="D7" s="612">
        <v>61.15393815928576</v>
      </c>
      <c r="E7" s="612">
        <v>59.70707842365597</v>
      </c>
      <c r="F7" s="612">
        <v>68.06433317128506</v>
      </c>
      <c r="G7" s="612">
        <v>67.08587016073648</v>
      </c>
      <c r="H7" s="612">
        <v>62.13240116983434</v>
      </c>
      <c r="I7" s="612">
        <v>68.85933436735577</v>
      </c>
      <c r="J7" s="612">
        <v>77.35973177149648</v>
      </c>
      <c r="K7" s="612">
        <v>80.2339668649829</v>
      </c>
      <c r="L7" s="612">
        <v>86.18654073199528</v>
      </c>
      <c r="M7" s="612">
        <v>90.20070838252656</v>
      </c>
      <c r="N7" s="612">
        <v>96.02518693427785</v>
      </c>
      <c r="O7" s="612">
        <v>98.88686995274279</v>
      </c>
      <c r="P7" s="614">
        <v>96.94321809235784</v>
      </c>
      <c r="Q7" s="615"/>
      <c r="R7" s="692"/>
    </row>
    <row r="8" spans="1:18" ht="45" customHeight="1">
      <c r="A8" s="616" t="s">
        <v>202</v>
      </c>
      <c r="B8" s="612">
        <v>51.74934987769213</v>
      </c>
      <c r="C8" s="612">
        <v>55.318270558912275</v>
      </c>
      <c r="D8" s="612">
        <v>61.34685279070307</v>
      </c>
      <c r="E8" s="612">
        <v>63.661828367710726</v>
      </c>
      <c r="F8" s="612">
        <v>69.59318162526719</v>
      </c>
      <c r="G8" s="612">
        <v>67.08587016073648</v>
      </c>
      <c r="H8" s="612">
        <v>62.62163267510862</v>
      </c>
      <c r="I8" s="612">
        <v>70.20472100686004</v>
      </c>
      <c r="J8" s="612">
        <v>77.54319358597434</v>
      </c>
      <c r="K8" s="612">
        <v>80.84550624657577</v>
      </c>
      <c r="L8" s="612">
        <v>87.60330578512396</v>
      </c>
      <c r="M8" s="612">
        <v>90.67296340023613</v>
      </c>
      <c r="N8" s="612">
        <v>98.38646202282565</v>
      </c>
      <c r="O8" s="612">
        <v>99.96544387388998</v>
      </c>
      <c r="P8" s="617">
        <v>99.22789332246676</v>
      </c>
      <c r="Q8" s="618"/>
      <c r="R8" s="692"/>
    </row>
    <row r="9" spans="1:18" s="622" customFormat="1" ht="45" customHeight="1">
      <c r="A9" s="619" t="s">
        <v>203</v>
      </c>
      <c r="B9" s="620">
        <v>50.314547306525924</v>
      </c>
      <c r="C9" s="620">
        <v>53.919639481136805</v>
      </c>
      <c r="D9" s="620">
        <v>59.3574206542121</v>
      </c>
      <c r="E9" s="620">
        <v>61.16599532374934</v>
      </c>
      <c r="F9" s="620">
        <v>66.24500351104629</v>
      </c>
      <c r="G9" s="620">
        <v>67.33048591337362</v>
      </c>
      <c r="H9" s="620">
        <v>63.83553834757044</v>
      </c>
      <c r="I9" s="620">
        <v>67.71269802686916</v>
      </c>
      <c r="J9" s="620">
        <v>75.08174757506309</v>
      </c>
      <c r="K9" s="620">
        <v>78.70511841100077</v>
      </c>
      <c r="L9" s="620">
        <v>84.43526170798899</v>
      </c>
      <c r="M9" s="620">
        <v>89.23652105470288</v>
      </c>
      <c r="N9" s="620">
        <v>94.98425816607634</v>
      </c>
      <c r="O9" s="620">
        <v>99.97219688035904</v>
      </c>
      <c r="P9" s="620">
        <v>97.16019120726666</v>
      </c>
      <c r="Q9" s="621"/>
      <c r="R9" s="692"/>
    </row>
    <row r="10" spans="2:18" ht="12.75"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R10" s="692"/>
    </row>
    <row r="11" spans="1:18" ht="18" customHeight="1">
      <c r="A11" s="259" t="s">
        <v>293</v>
      </c>
      <c r="R11" s="692"/>
    </row>
    <row r="12" ht="12.75">
      <c r="R12" s="609"/>
    </row>
    <row r="13" ht="12.75">
      <c r="R13" s="609"/>
    </row>
    <row r="14" ht="12.75">
      <c r="R14" s="609"/>
    </row>
    <row r="15" ht="12.75">
      <c r="R15" s="609"/>
    </row>
    <row r="16" ht="12.75">
      <c r="R16" s="609"/>
    </row>
    <row r="17" ht="12.75">
      <c r="R17" s="609"/>
    </row>
  </sheetData>
  <sheetProtection/>
  <mergeCells count="2">
    <mergeCell ref="R1:R11"/>
    <mergeCell ref="A3:Q3"/>
  </mergeCells>
  <printOptions/>
  <pageMargins left="0.64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Jameel Sowdagur</cp:lastModifiedBy>
  <cp:lastPrinted>2009-06-25T11:15:20Z</cp:lastPrinted>
  <dcterms:created xsi:type="dcterms:W3CDTF">1997-12-31T20:30:20Z</dcterms:created>
  <dcterms:modified xsi:type="dcterms:W3CDTF">2020-11-20T11:59:22Z</dcterms:modified>
  <cp:category/>
  <cp:version/>
  <cp:contentType/>
  <cp:contentStatus/>
</cp:coreProperties>
</file>