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65" tabRatio="601" activeTab="0"/>
  </bookViews>
  <sheets>
    <sheet name="T1a" sheetId="1" r:id="rId1"/>
    <sheet name="T1b" sheetId="2" r:id="rId2"/>
    <sheet name="T1c" sheetId="3" r:id="rId3"/>
    <sheet name="t2" sheetId="4" r:id="rId4"/>
    <sheet name="T3" sheetId="5" r:id="rId5"/>
    <sheet name="T4" sheetId="6" r:id="rId6"/>
    <sheet name="T5" sheetId="7" r:id="rId7"/>
    <sheet name="Tab6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<sst xmlns="http://schemas.openxmlformats.org/spreadsheetml/2006/main" count="375" uniqueCount="149">
  <si>
    <t xml:space="preserve"> Monthly Producer Price Index -Agriculture (PPI-A)</t>
  </si>
  <si>
    <t>Commodity Group</t>
  </si>
  <si>
    <t>Weight</t>
  </si>
  <si>
    <t xml:space="preserve">  Other crop products</t>
  </si>
  <si>
    <t xml:space="preserve">      Fruits</t>
  </si>
  <si>
    <t xml:space="preserve">      Fresh vegetables</t>
  </si>
  <si>
    <t xml:space="preserve">      Cattle</t>
  </si>
  <si>
    <t xml:space="preserve">      Pigs </t>
  </si>
  <si>
    <t xml:space="preserve">      Goat</t>
  </si>
  <si>
    <t xml:space="preserve">      Deer</t>
  </si>
  <si>
    <t xml:space="preserve">      Poultry</t>
  </si>
  <si>
    <t xml:space="preserve">      Eggs</t>
  </si>
  <si>
    <t xml:space="preserve">      Milk</t>
  </si>
  <si>
    <t>Overall Index</t>
  </si>
  <si>
    <t>January</t>
  </si>
  <si>
    <t>March</t>
  </si>
  <si>
    <t>February</t>
  </si>
  <si>
    <r>
      <t>(Base period:Year 2002</t>
    </r>
    <r>
      <rPr>
        <b/>
        <sz val="11"/>
        <rFont val="Times New Roman"/>
        <family val="0"/>
      </rPr>
      <t>=100)</t>
    </r>
  </si>
  <si>
    <t>May</t>
  </si>
  <si>
    <t>June</t>
  </si>
  <si>
    <t>July</t>
  </si>
  <si>
    <t xml:space="preserve">  Sugar  cane</t>
  </si>
  <si>
    <t xml:space="preserve">      Tea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</si>
  <si>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</si>
  <si>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</si>
  <si>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</si>
  <si>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</si>
  <si>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</si>
  <si>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</si>
  <si>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</si>
  <si>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</si>
  <si>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</si>
  <si>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 xml:space="preserve"> Jan 05 to</t>
  </si>
  <si>
    <t xml:space="preserve"> Feb 05 to</t>
  </si>
  <si>
    <t xml:space="preserve">      Tobacco</t>
  </si>
  <si>
    <t>Overall Change</t>
  </si>
  <si>
    <t xml:space="preserve"> Quarterly Producer Price Index -Agriculture (PPI-A)</t>
  </si>
  <si>
    <t>to</t>
  </si>
  <si>
    <t>Total</t>
  </si>
  <si>
    <t>(Base period:Year 2002 =100)</t>
  </si>
  <si>
    <t xml:space="preserve"> Apr 05 to</t>
  </si>
  <si>
    <t xml:space="preserve"> May 05 to</t>
  </si>
  <si>
    <t xml:space="preserve"> Dec 05 to</t>
  </si>
  <si>
    <t xml:space="preserve"> Jan 06</t>
  </si>
  <si>
    <t xml:space="preserve"> Jan 06 to</t>
  </si>
  <si>
    <t xml:space="preserve"> Feb 06</t>
  </si>
  <si>
    <t xml:space="preserve"> Feb 06 to</t>
  </si>
  <si>
    <t xml:space="preserve"> Mar 06</t>
  </si>
  <si>
    <t xml:space="preserve"> Mar 05 to</t>
  </si>
  <si>
    <t>1st Qr 05</t>
  </si>
  <si>
    <t>2nd Qr 05</t>
  </si>
  <si>
    <t>3rd Qr 05</t>
  </si>
  <si>
    <t>4th Qr 05</t>
  </si>
  <si>
    <t>1st  Qr 06</t>
  </si>
  <si>
    <t xml:space="preserve"> Annual Producer Price Index -Agriculture (PPI-A)</t>
  </si>
  <si>
    <t>(Base period:Year 2002=100)</t>
  </si>
  <si>
    <t>Annual Index ¹</t>
  </si>
  <si>
    <t xml:space="preserve">      Flowers, ornamental plants</t>
  </si>
  <si>
    <t>¹ using data for base period as weights, and not a simple average of the monthly indices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</si>
  <si>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</si>
  <si>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t>Quarterly Producer Price Index -Agriculture (PPI-A)</t>
  </si>
  <si>
    <t>4th Qr</t>
  </si>
  <si>
    <t>1st Qr</t>
  </si>
  <si>
    <t>2nd Qr</t>
  </si>
  <si>
    <t>3rd Qr</t>
  </si>
  <si>
    <t xml:space="preserve">      Tea  </t>
  </si>
  <si>
    <t xml:space="preserve">      Tobacco  </t>
  </si>
  <si>
    <t xml:space="preserve">Percentage changes  from </t>
  </si>
  <si>
    <t xml:space="preserve">Net contributions from </t>
  </si>
  <si>
    <t>Crop products</t>
  </si>
  <si>
    <t>Animals &amp; animal products</t>
  </si>
  <si>
    <t>Net contributions from</t>
  </si>
  <si>
    <t>2004 to 2005</t>
  </si>
  <si>
    <t xml:space="preserve">      Root crops</t>
  </si>
  <si>
    <t>April</t>
  </si>
  <si>
    <t>Mar 06 to</t>
  </si>
  <si>
    <t xml:space="preserve"> Apr 06 to</t>
  </si>
  <si>
    <t>May 06 to</t>
  </si>
  <si>
    <t xml:space="preserve"> Apr 06 </t>
  </si>
  <si>
    <t xml:space="preserve"> Jun 05 to </t>
  </si>
  <si>
    <t xml:space="preserve"> Apr 06</t>
  </si>
  <si>
    <t xml:space="preserve"> May 06</t>
  </si>
  <si>
    <t xml:space="preserve"> Jun 06</t>
  </si>
  <si>
    <t>2nd  Qr 06</t>
  </si>
  <si>
    <t xml:space="preserve">  Sugar  cane </t>
  </si>
  <si>
    <t xml:space="preserve"> Jun 06 to</t>
  </si>
  <si>
    <t xml:space="preserve"> Jul 06</t>
  </si>
  <si>
    <t xml:space="preserve"> Jul 06 to</t>
  </si>
  <si>
    <t xml:space="preserve"> Aug 06</t>
  </si>
  <si>
    <t xml:space="preserve"> Aug 06 to</t>
  </si>
  <si>
    <t xml:space="preserve"> Sept 06</t>
  </si>
  <si>
    <t>August</t>
  </si>
  <si>
    <t>September</t>
  </si>
  <si>
    <t>Jul 05 to</t>
  </si>
  <si>
    <t xml:space="preserve"> Aug 05 to</t>
  </si>
  <si>
    <t xml:space="preserve"> Aug 06 </t>
  </si>
  <si>
    <t xml:space="preserve"> Sept 05 to</t>
  </si>
  <si>
    <t>3rd  Qr 06</t>
  </si>
  <si>
    <t>Percentage changes from previous quarter</t>
  </si>
  <si>
    <t>Percentage changes from corresponding quarter of previous year</t>
  </si>
  <si>
    <t>Percentage changes from</t>
  </si>
  <si>
    <r>
      <t xml:space="preserve">      Tea </t>
    </r>
    <r>
      <rPr>
        <vertAlign val="superscript"/>
        <sz val="10"/>
        <rFont val="Times New Roman"/>
        <family val="1"/>
      </rPr>
      <t>1</t>
    </r>
  </si>
  <si>
    <r>
      <t>2</t>
    </r>
    <r>
      <rPr>
        <sz val="10"/>
        <rFont val="Times New Roman"/>
        <family val="0"/>
      </rPr>
      <t xml:space="preserve"> Provisional</t>
    </r>
  </si>
  <si>
    <r>
      <t>3</t>
    </r>
    <r>
      <rPr>
        <sz val="10"/>
        <rFont val="Times New Roman"/>
        <family val="0"/>
      </rPr>
      <t xml:space="preserve"> Revised</t>
    </r>
  </si>
  <si>
    <t>October</t>
  </si>
  <si>
    <t>November</t>
  </si>
  <si>
    <t>December</t>
  </si>
  <si>
    <t>Table 1 (cont'd) : Monthly indices  by commodity group and product, January 2004  -  December 2006</t>
  </si>
  <si>
    <t>Table 1 : Monthly indices  by commodity group and product, January 2004 -  December 2006</t>
  </si>
  <si>
    <t>Table 2 : Percentage changes from previous month by commodity group and product , January 2006 - December 2006</t>
  </si>
  <si>
    <t>Oct 06</t>
  </si>
  <si>
    <t>Oct 06 to</t>
  </si>
  <si>
    <t>Nov 06 to</t>
  </si>
  <si>
    <t>Nov 06</t>
  </si>
  <si>
    <t>Dec 06</t>
  </si>
  <si>
    <t>Sept 06 to</t>
  </si>
  <si>
    <t>Table 3 : Percentage changes from corresponding month of previous year by commodity group and product , January 2006 - December 2006</t>
  </si>
  <si>
    <t>Oct 05 to</t>
  </si>
  <si>
    <t>Nov 05 to</t>
  </si>
  <si>
    <t>Dec 05 to</t>
  </si>
  <si>
    <t>Table 4: Quarterly indices ¹ by  commodity group and product, 1st Quarter 2005 - 4th Quarter 2006</t>
  </si>
  <si>
    <t>Table 5: Quarterly changes (%) and net contributions of commodity groups and products to the change, 4th Quarter 2005 - 4th Quarter 2006</t>
  </si>
  <si>
    <t>4th  Qr 06</t>
  </si>
  <si>
    <t>Table 6 : Annual indices, annual changes (%) and net contributions  of commodity groups and products to the change, 2004 - 2006</t>
  </si>
  <si>
    <t>2005 to 2006</t>
  </si>
  <si>
    <r>
      <t xml:space="preserve">           135.0</t>
    </r>
    <r>
      <rPr>
        <vertAlign val="superscript"/>
        <sz val="10"/>
        <rFont val="Times New Roman"/>
        <family val="1"/>
      </rPr>
      <t xml:space="preserve"> 3</t>
    </r>
  </si>
  <si>
    <r>
      <t xml:space="preserve">           136.6</t>
    </r>
    <r>
      <rPr>
        <vertAlign val="superscript"/>
        <sz val="10"/>
        <rFont val="Times New Roman"/>
        <family val="1"/>
      </rPr>
      <t xml:space="preserve"> 3</t>
    </r>
  </si>
  <si>
    <r>
      <t xml:space="preserve">           141.6 </t>
    </r>
    <r>
      <rPr>
        <vertAlign val="superscript"/>
        <sz val="10"/>
        <rFont val="Times New Roman"/>
        <family val="1"/>
      </rPr>
      <t>2</t>
    </r>
  </si>
  <si>
    <r>
      <t xml:space="preserve">           145.1 </t>
    </r>
    <r>
      <rPr>
        <vertAlign val="superscript"/>
        <sz val="10"/>
        <rFont val="Times New Roman"/>
        <family val="1"/>
      </rPr>
      <t>2</t>
    </r>
  </si>
  <si>
    <r>
      <t xml:space="preserve">           134.6 </t>
    </r>
    <r>
      <rPr>
        <vertAlign val="superscript"/>
        <sz val="10"/>
        <rFont val="Times New Roman"/>
        <family val="1"/>
      </rPr>
      <t>2</t>
    </r>
  </si>
  <si>
    <r>
      <t xml:space="preserve">               130.3 </t>
    </r>
    <r>
      <rPr>
        <b/>
        <vertAlign val="superscript"/>
        <sz val="10"/>
        <rFont val="Times New Roman"/>
        <family val="1"/>
      </rPr>
      <t>2</t>
    </r>
  </si>
  <si>
    <r>
      <t xml:space="preserve">               136.4 </t>
    </r>
    <r>
      <rPr>
        <vertAlign val="superscript"/>
        <sz val="10"/>
        <rFont val="Times New Roman"/>
        <family val="1"/>
      </rPr>
      <t>2</t>
    </r>
  </si>
  <si>
    <r>
      <t xml:space="preserve">               139.6</t>
    </r>
    <r>
      <rPr>
        <vertAlign val="superscript"/>
        <sz val="10"/>
        <rFont val="Times New Roman"/>
        <family val="1"/>
      </rPr>
      <t xml:space="preserve"> 2</t>
    </r>
  </si>
  <si>
    <r>
      <t xml:space="preserve">           129.5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</si>
  <si>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      129.5 </t>
    </r>
    <r>
      <rPr>
        <b/>
        <vertAlign val="superscript"/>
        <sz val="10"/>
        <rFont val="Times New Roman"/>
        <family val="1"/>
      </rPr>
      <t>1</t>
    </r>
  </si>
  <si>
    <r>
      <t xml:space="preserve">      134.6</t>
    </r>
    <r>
      <rPr>
        <vertAlign val="superscript"/>
        <sz val="10"/>
        <rFont val="Times New Roman"/>
        <family val="1"/>
      </rPr>
      <t xml:space="preserve"> 1</t>
    </r>
  </si>
  <si>
    <r>
      <t>1</t>
    </r>
    <r>
      <rPr>
        <sz val="10"/>
        <rFont val="Times New Roman"/>
        <family val="0"/>
      </rPr>
      <t xml:space="preserve"> Provisional</t>
    </r>
  </si>
  <si>
    <r>
      <t xml:space="preserve">2 </t>
    </r>
    <r>
      <rPr>
        <sz val="10"/>
        <rFont val="Times New Roman"/>
        <family val="1"/>
      </rPr>
      <t>Revised</t>
    </r>
  </si>
  <si>
    <r>
      <t xml:space="preserve">      133.7</t>
    </r>
    <r>
      <rPr>
        <vertAlign val="superscript"/>
        <sz val="10"/>
        <rFont val="Times New Roman"/>
        <family val="1"/>
      </rPr>
      <t xml:space="preserve"> 2</t>
    </r>
  </si>
  <si>
    <r>
      <t xml:space="preserve">      141.6</t>
    </r>
    <r>
      <rPr>
        <vertAlign val="superscript"/>
        <sz val="10"/>
        <rFont val="Times New Roman"/>
        <family val="1"/>
      </rPr>
      <t xml:space="preserve"> 1</t>
    </r>
  </si>
  <si>
    <r>
      <t xml:space="preserve">      141.4</t>
    </r>
    <r>
      <rPr>
        <vertAlign val="superscript"/>
        <sz val="10"/>
        <rFont val="Times New Roman"/>
        <family val="1"/>
      </rPr>
      <t xml:space="preserve"> 1</t>
    </r>
  </si>
  <si>
    <r>
      <t xml:space="preserve">      145.1</t>
    </r>
    <r>
      <rPr>
        <vertAlign val="superscript"/>
        <sz val="10"/>
        <rFont val="Times New Roman"/>
        <family val="1"/>
      </rPr>
      <t xml:space="preserve"> 1</t>
    </r>
  </si>
  <si>
    <r>
      <t xml:space="preserve">      137.5</t>
    </r>
    <r>
      <rPr>
        <vertAlign val="superscript"/>
        <sz val="10"/>
        <rFont val="Times New Roman"/>
        <family val="1"/>
      </rPr>
      <t xml:space="preserve"> 2</t>
    </r>
  </si>
  <si>
    <r>
      <t xml:space="preserve">      136.3</t>
    </r>
    <r>
      <rPr>
        <vertAlign val="superscript"/>
        <sz val="10"/>
        <rFont val="Times New Roman"/>
        <family val="1"/>
      </rPr>
      <t xml:space="preserve"> 2</t>
    </r>
  </si>
  <si>
    <r>
      <t xml:space="preserve">      137.3</t>
    </r>
    <r>
      <rPr>
        <vertAlign val="superscript"/>
        <sz val="10"/>
        <rFont val="Times New Roman"/>
        <family val="1"/>
      </rPr>
      <t xml:space="preserve"> 2</t>
    </r>
  </si>
  <si>
    <r>
      <t xml:space="preserve">      141.9</t>
    </r>
    <r>
      <rPr>
        <vertAlign val="superscript"/>
        <sz val="10"/>
        <rFont val="Times New Roman"/>
        <family val="1"/>
      </rPr>
      <t xml:space="preserve"> 2</t>
    </r>
  </si>
  <si>
    <r>
      <t xml:space="preserve">             99.7 </t>
    </r>
    <r>
      <rPr>
        <vertAlign val="superscript"/>
        <sz val="10"/>
        <rFont val="Times New Roman"/>
        <family val="1"/>
      </rPr>
      <t>2</t>
    </r>
  </si>
  <si>
    <r>
      <t xml:space="preserve">             99.7</t>
    </r>
    <r>
      <rPr>
        <vertAlign val="superscript"/>
        <sz val="10"/>
        <rFont val="Times New Roman"/>
        <family val="1"/>
      </rPr>
      <t xml:space="preserve"> 2</t>
    </r>
  </si>
  <si>
    <r>
      <t xml:space="preserve">                 99.7</t>
    </r>
    <r>
      <rPr>
        <vertAlign val="superscript"/>
        <sz val="10"/>
        <rFont val="Times New Roman"/>
        <family val="1"/>
      </rPr>
      <t xml:space="preserve"> 2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</si>
</sst>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[$-409]dddd\,\ mmmm\ dd\,\ yyyy"/>
    <numFmt numFmtId="203" formatCode="#,##0.000\ \ \ "/>
    <numFmt numFmtId="204" formatCode="[$-409]h:mm:ss\ AM/PM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0"/>
    </font>
    <font>
      <sz val="12"/>
      <color indexed="10"/>
      <name val="Times New Roman"/>
      <family val="0"/>
    </font>
    <font>
      <b/>
      <sz val="10"/>
      <color indexed="8"/>
      <name val="Times New Roman"/>
      <family val="0"/>
    </font>
    <font>
      <sz val="10"/>
      <color indexed="10"/>
      <name val="MS Sans Serif"/>
      <family val="0"/>
    </font>
    <font>
      <sz val="8"/>
      <name val="MS Sans Serif"/>
      <family val="0"/>
    </font>
    <font>
      <sz val="11"/>
      <name val="MS Sans Serif"/>
      <family val="0"/>
    </font>
    <font>
      <sz val="12"/>
      <name val="MS Sans Serif"/>
      <family val="0"/>
    </font>
    <font>
      <sz val="12"/>
      <color indexed="10"/>
      <name val="MS Sans Serif"/>
      <family val="2"/>
    </font>
    <font>
      <b/>
      <sz val="11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75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180" fontId="8" fillId="0" borderId="0" xfId="0" applyNumberFormat="1" applyFont="1" applyAlignment="1">
      <alignment/>
    </xf>
    <xf numFmtId="174" fontId="8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/>
    </xf>
    <xf numFmtId="17" fontId="8" fillId="0" borderId="6" xfId="0" applyNumberFormat="1" applyFont="1" applyBorder="1" applyAlignment="1">
      <alignment horizontal="center"/>
    </xf>
    <xf numFmtId="17" fontId="13" fillId="0" borderId="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89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8" xfId="0" applyFont="1" applyBorder="1" applyAlignment="1">
      <alignment/>
    </xf>
    <xf numFmtId="189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9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textRotation="180"/>
    </xf>
    <xf numFmtId="0" fontId="8" fillId="0" borderId="2" xfId="0" applyFont="1" applyBorder="1" applyAlignment="1">
      <alignment/>
    </xf>
    <xf numFmtId="18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5" fontId="8" fillId="0" borderId="2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8" fillId="0" borderId="4" xfId="0" applyNumberFormat="1" applyFont="1" applyBorder="1" applyAlignment="1">
      <alignment/>
    </xf>
    <xf numFmtId="175" fontId="5" fillId="0" borderId="4" xfId="0" applyNumberFormat="1" applyFont="1" applyBorder="1" applyAlignment="1">
      <alignment/>
    </xf>
    <xf numFmtId="175" fontId="5" fillId="0" borderId="7" xfId="0" applyNumberFormat="1" applyFont="1" applyBorder="1" applyAlignment="1">
      <alignment/>
    </xf>
    <xf numFmtId="175" fontId="8" fillId="0" borderId="1" xfId="0" applyNumberFormat="1" applyFont="1" applyBorder="1" applyAlignment="1">
      <alignment vertical="center"/>
    </xf>
    <xf numFmtId="196" fontId="8" fillId="0" borderId="2" xfId="0" applyNumberFormat="1" applyFont="1" applyBorder="1" applyAlignment="1">
      <alignment/>
    </xf>
    <xf numFmtId="196" fontId="8" fillId="0" borderId="4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96" fontId="5" fillId="0" borderId="7" xfId="0" applyNumberFormat="1" applyFont="1" applyBorder="1" applyAlignment="1">
      <alignment/>
    </xf>
    <xf numFmtId="196" fontId="8" fillId="0" borderId="1" xfId="0" applyNumberFormat="1" applyFont="1" applyBorder="1" applyAlignment="1">
      <alignment vertical="center"/>
    </xf>
    <xf numFmtId="175" fontId="8" fillId="0" borderId="10" xfId="0" applyNumberFormat="1" applyFont="1" applyBorder="1" applyAlignment="1">
      <alignment/>
    </xf>
    <xf numFmtId="175" fontId="8" fillId="0" borderId="12" xfId="0" applyNumberFormat="1" applyFont="1" applyBorder="1" applyAlignment="1">
      <alignment vertical="center"/>
    </xf>
    <xf numFmtId="175" fontId="8" fillId="0" borderId="13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96" fontId="8" fillId="0" borderId="11" xfId="0" applyNumberFormat="1" applyFont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196" fontId="5" fillId="0" borderId="0" xfId="0" applyNumberFormat="1" applyFont="1" applyBorder="1" applyAlignment="1">
      <alignment horizontal="center" vertical="center"/>
    </xf>
    <xf numFmtId="196" fontId="8" fillId="0" borderId="9" xfId="0" applyNumberFormat="1" applyFont="1" applyBorder="1" applyAlignment="1">
      <alignment horizontal="center" vertical="center"/>
    </xf>
    <xf numFmtId="17" fontId="8" fillId="0" borderId="14" xfId="0" applyNumberFormat="1" applyFont="1" applyBorder="1" applyAlignment="1">
      <alignment horizontal="center"/>
    </xf>
    <xf numFmtId="17" fontId="13" fillId="0" borderId="14" xfId="0" applyNumberFormat="1" applyFont="1" applyBorder="1" applyAlignment="1">
      <alignment horizontal="center"/>
    </xf>
    <xf numFmtId="196" fontId="8" fillId="0" borderId="4" xfId="0" applyNumberFormat="1" applyFont="1" applyBorder="1" applyAlignment="1">
      <alignment/>
    </xf>
    <xf numFmtId="196" fontId="8" fillId="0" borderId="5" xfId="0" applyNumberFormat="1" applyFont="1" applyBorder="1" applyAlignment="1">
      <alignment/>
    </xf>
    <xf numFmtId="196" fontId="8" fillId="0" borderId="13" xfId="0" applyNumberFormat="1" applyFont="1" applyBorder="1" applyAlignment="1">
      <alignment/>
    </xf>
    <xf numFmtId="196" fontId="8" fillId="0" borderId="10" xfId="0" applyNumberFormat="1" applyFont="1" applyBorder="1" applyAlignment="1">
      <alignment/>
    </xf>
    <xf numFmtId="196" fontId="8" fillId="0" borderId="9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200" fontId="8" fillId="0" borderId="0" xfId="0" applyNumberFormat="1" applyFont="1" applyBorder="1" applyAlignment="1">
      <alignment/>
    </xf>
    <xf numFmtId="175" fontId="8" fillId="0" borderId="9" xfId="0" applyNumberFormat="1" applyFont="1" applyBorder="1" applyAlignment="1">
      <alignment vertical="center"/>
    </xf>
    <xf numFmtId="175" fontId="8" fillId="0" borderId="5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0" xfId="0" applyNumberFormat="1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199" fontId="8" fillId="0" borderId="2" xfId="0" applyNumberFormat="1" applyFont="1" applyBorder="1" applyAlignment="1">
      <alignment/>
    </xf>
    <xf numFmtId="199" fontId="8" fillId="0" borderId="4" xfId="0" applyNumberFormat="1" applyFont="1" applyBorder="1" applyAlignment="1">
      <alignment/>
    </xf>
    <xf numFmtId="199" fontId="8" fillId="0" borderId="1" xfId="0" applyNumberFormat="1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17" fontId="8" fillId="0" borderId="2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196" fontId="8" fillId="0" borderId="11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196" fontId="8" fillId="0" borderId="2" xfId="0" applyNumberFormat="1" applyFont="1" applyBorder="1" applyAlignment="1">
      <alignment/>
    </xf>
    <xf numFmtId="196" fontId="8" fillId="0" borderId="4" xfId="0" applyNumberFormat="1" applyFont="1" applyBorder="1" applyAlignment="1">
      <alignment/>
    </xf>
    <xf numFmtId="196" fontId="8" fillId="0" borderId="1" xfId="0" applyNumberFormat="1" applyFont="1" applyBorder="1" applyAlignment="1">
      <alignment vertical="center"/>
    </xf>
    <xf numFmtId="196" fontId="8" fillId="0" borderId="3" xfId="0" applyNumberFormat="1" applyFont="1" applyBorder="1" applyAlignment="1">
      <alignment vertical="center"/>
    </xf>
    <xf numFmtId="196" fontId="8" fillId="0" borderId="2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75" fontId="8" fillId="0" borderId="3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196" fontId="8" fillId="0" borderId="11" xfId="0" applyNumberFormat="1" applyFont="1" applyBorder="1" applyAlignment="1">
      <alignment/>
    </xf>
    <xf numFmtId="196" fontId="8" fillId="0" borderId="6" xfId="0" applyNumberFormat="1" applyFont="1" applyBorder="1" applyAlignment="1">
      <alignment/>
    </xf>
    <xf numFmtId="0" fontId="19" fillId="0" borderId="0" xfId="0" applyFont="1" applyAlignment="1">
      <alignment/>
    </xf>
    <xf numFmtId="196" fontId="8" fillId="0" borderId="0" xfId="0" applyNumberFormat="1" applyFont="1" applyBorder="1" applyAlignment="1">
      <alignment/>
    </xf>
    <xf numFmtId="196" fontId="8" fillId="0" borderId="5" xfId="0" applyNumberFormat="1" applyFont="1" applyBorder="1" applyAlignment="1">
      <alignment/>
    </xf>
    <xf numFmtId="0" fontId="19" fillId="0" borderId="0" xfId="0" applyFont="1" applyAlignment="1">
      <alignment vertical="center"/>
    </xf>
    <xf numFmtId="199" fontId="5" fillId="0" borderId="5" xfId="0" applyNumberFormat="1" applyFont="1" applyBorder="1" applyAlignment="1">
      <alignment/>
    </xf>
    <xf numFmtId="199" fontId="8" fillId="0" borderId="3" xfId="0" applyNumberFormat="1" applyFont="1" applyBorder="1" applyAlignment="1">
      <alignment vertical="center"/>
    </xf>
    <xf numFmtId="199" fontId="5" fillId="0" borderId="4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00" fontId="8" fillId="0" borderId="11" xfId="0" applyNumberFormat="1" applyFont="1" applyBorder="1" applyAlignment="1">
      <alignment/>
    </xf>
    <xf numFmtId="200" fontId="8" fillId="0" borderId="6" xfId="0" applyNumberFormat="1" applyFont="1" applyBorder="1" applyAlignment="1">
      <alignment/>
    </xf>
    <xf numFmtId="200" fontId="8" fillId="0" borderId="5" xfId="0" applyNumberFormat="1" applyFont="1" applyBorder="1" applyAlignment="1">
      <alignment/>
    </xf>
    <xf numFmtId="200" fontId="5" fillId="0" borderId="5" xfId="0" applyNumberFormat="1" applyFont="1" applyBorder="1" applyAlignment="1">
      <alignment/>
    </xf>
    <xf numFmtId="175" fontId="8" fillId="0" borderId="9" xfId="0" applyNumberFormat="1" applyFont="1" applyBorder="1" applyAlignment="1">
      <alignment horizontal="center" vertical="center"/>
    </xf>
    <xf numFmtId="175" fontId="8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7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5" fontId="8" fillId="0" borderId="13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175" fontId="8" fillId="0" borderId="9" xfId="0" applyNumberFormat="1" applyFont="1" applyBorder="1" applyAlignment="1">
      <alignment vertical="center"/>
    </xf>
    <xf numFmtId="175" fontId="8" fillId="0" borderId="12" xfId="0" applyNumberFormat="1" applyFont="1" applyBorder="1" applyAlignment="1">
      <alignment vertical="center"/>
    </xf>
    <xf numFmtId="175" fontId="8" fillId="0" borderId="3" xfId="0" applyNumberFormat="1" applyFont="1" applyBorder="1" applyAlignment="1">
      <alignment vertical="center"/>
    </xf>
    <xf numFmtId="200" fontId="8" fillId="0" borderId="12" xfId="0" applyNumberFormat="1" applyFont="1" applyBorder="1" applyAlignment="1">
      <alignment vertical="center"/>
    </xf>
    <xf numFmtId="200" fontId="8" fillId="0" borderId="3" xfId="0" applyNumberFormat="1" applyFont="1" applyBorder="1" applyAlignment="1">
      <alignment vertical="center"/>
    </xf>
    <xf numFmtId="196" fontId="8" fillId="0" borderId="12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8" fontId="6" fillId="0" borderId="0" xfId="17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57150</xdr:rowOff>
    </xdr:from>
    <xdr:to>
      <xdr:col>11</xdr:col>
      <xdr:colOff>0</xdr:colOff>
      <xdr:row>25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191375" y="57150"/>
          <a:ext cx="0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3
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14</xdr:col>
      <xdr:colOff>647700</xdr:colOff>
      <xdr:row>26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10650" y="104775"/>
          <a:ext cx="552450" cy="6153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533400</xdr:colOff>
      <xdr:row>24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972425" y="0"/>
          <a:ext cx="447675" cy="606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38100</xdr:rowOff>
    </xdr:from>
    <xdr:to>
      <xdr:col>14</xdr:col>
      <xdr:colOff>523875</xdr:colOff>
      <xdr:row>24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991475" y="38100"/>
          <a:ext cx="409575" cy="5876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5</a:t>
          </a:r>
        </a:p>
      </xdr:txBody>
    </xdr:sp>
    <xdr:clientData/>
  </xdr:twoCellAnchor>
  <xdr:twoCellAnchor>
    <xdr:from>
      <xdr:col>14</xdr:col>
      <xdr:colOff>114300</xdr:colOff>
      <xdr:row>0</xdr:row>
      <xdr:rowOff>38100</xdr:rowOff>
    </xdr:from>
    <xdr:to>
      <xdr:col>14</xdr:col>
      <xdr:colOff>523875</xdr:colOff>
      <xdr:row>24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7991475" y="38100"/>
          <a:ext cx="409575" cy="5876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19050</xdr:rowOff>
    </xdr:from>
    <xdr:to>
      <xdr:col>14</xdr:col>
      <xdr:colOff>485775</xdr:colOff>
      <xdr:row>25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096250" y="19050"/>
          <a:ext cx="409575" cy="5591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95250</xdr:rowOff>
    </xdr:from>
    <xdr:to>
      <xdr:col>14</xdr:col>
      <xdr:colOff>476250</xdr:colOff>
      <xdr:row>25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962900" y="95250"/>
          <a:ext cx="390525" cy="5581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47625</xdr:rowOff>
    </xdr:from>
    <xdr:to>
      <xdr:col>10</xdr:col>
      <xdr:colOff>552450</xdr:colOff>
      <xdr:row>26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86725" y="47625"/>
          <a:ext cx="447675" cy="596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</xdr:row>
      <xdr:rowOff>38100</xdr:rowOff>
    </xdr:from>
    <xdr:to>
      <xdr:col>14</xdr:col>
      <xdr:colOff>552450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086725" y="304800"/>
          <a:ext cx="514350" cy="5514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66675</xdr:rowOff>
    </xdr:from>
    <xdr:to>
      <xdr:col>10</xdr:col>
      <xdr:colOff>542925</xdr:colOff>
      <xdr:row>24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7562850" y="66675"/>
          <a:ext cx="485775" cy="557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nit\PPI-A\Base02\2006\PPI-AQ406\PPIWORK2006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WORKings q406"/>
    </sheetNames>
    <sheetDataSet>
      <sheetData sheetId="0">
        <row r="37">
          <cell r="AF37">
            <v>-0.029109999999999858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24.421875" style="0" customWidth="1"/>
    <col min="2" max="2" width="7.8515625" style="0" customWidth="1"/>
    <col min="3" max="3" width="8.7109375" style="0" customWidth="1"/>
    <col min="4" max="4" width="8.421875" style="0" customWidth="1"/>
    <col min="5" max="5" width="8.140625" style="0" customWidth="1"/>
    <col min="6" max="6" width="8.28125" style="0" customWidth="1"/>
    <col min="7" max="9" width="8.421875" style="0" customWidth="1"/>
    <col min="10" max="10" width="8.28125" style="0" customWidth="1"/>
    <col min="11" max="11" width="8.421875" style="140" customWidth="1"/>
    <col min="12" max="12" width="8.421875" style="0" customWidth="1"/>
    <col min="13" max="13" width="8.57421875" style="0" customWidth="1"/>
    <col min="14" max="14" width="8.8515625" style="0" customWidth="1"/>
    <col min="15" max="16384" width="10.57421875" style="0" customWidth="1"/>
  </cols>
  <sheetData>
    <row r="1" spans="1:14" ht="26.2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1" customHeight="1">
      <c r="A2" s="160" t="s">
        <v>55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5" ht="21" customHeight="1">
      <c r="A3" s="42" t="s">
        <v>108</v>
      </c>
      <c r="B3" s="42"/>
      <c r="C3" s="42"/>
      <c r="D3" s="42"/>
      <c r="E3" s="42"/>
    </row>
    <row r="4" spans="1:5" ht="14.25" customHeight="1">
      <c r="A4" s="4"/>
      <c r="B4" s="4"/>
      <c r="C4" s="4"/>
      <c r="D4" s="4"/>
      <c r="E4" s="4"/>
    </row>
    <row r="5" spans="1:14" ht="16.5" customHeight="1">
      <c r="A5" s="161" t="s">
        <v>1</v>
      </c>
      <c r="B5" s="163" t="s">
        <v>2</v>
      </c>
      <c r="C5" s="165">
        <v>2006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</row>
    <row r="6" spans="1:14" ht="16.5" customHeight="1">
      <c r="A6" s="162"/>
      <c r="B6" s="164"/>
      <c r="C6" s="97" t="s">
        <v>14</v>
      </c>
      <c r="D6" s="97" t="s">
        <v>16</v>
      </c>
      <c r="E6" s="97" t="s">
        <v>15</v>
      </c>
      <c r="F6" s="101" t="s">
        <v>74</v>
      </c>
      <c r="G6" s="101" t="s">
        <v>18</v>
      </c>
      <c r="H6" s="133" t="s">
        <v>19</v>
      </c>
      <c r="I6" s="132" t="s">
        <v>20</v>
      </c>
      <c r="J6" s="101" t="s">
        <v>91</v>
      </c>
      <c r="K6" s="133" t="s">
        <v>92</v>
      </c>
      <c r="L6" s="133" t="s">
        <v>104</v>
      </c>
      <c r="M6" s="133" t="s">
        <v>105</v>
      </c>
      <c r="N6" s="133" t="s">
        <v>106</v>
      </c>
    </row>
    <row r="7" spans="1:14" s="46" customFormat="1" ht="18.75" customHeight="1">
      <c r="A7" s="25" t="s">
        <v>69</v>
      </c>
      <c r="B7" s="77">
        <v>825.8</v>
      </c>
      <c r="C7" s="77">
        <v>122.5</v>
      </c>
      <c r="D7" s="64">
        <v>123.2</v>
      </c>
      <c r="E7" s="64">
        <v>134.3</v>
      </c>
      <c r="F7" s="64">
        <v>139.6</v>
      </c>
      <c r="G7" s="64">
        <v>128.4</v>
      </c>
      <c r="H7" s="64">
        <v>123.1</v>
      </c>
      <c r="I7" s="64">
        <v>123.8</v>
      </c>
      <c r="J7" s="64">
        <v>126.5</v>
      </c>
      <c r="K7" s="64">
        <v>123.3</v>
      </c>
      <c r="L7" s="64">
        <v>124.3</v>
      </c>
      <c r="M7" s="64">
        <v>120.2</v>
      </c>
      <c r="N7" s="78">
        <v>120.7</v>
      </c>
    </row>
    <row r="8" spans="1:14" s="46" customFormat="1" ht="18.75" customHeight="1">
      <c r="A8" s="25" t="s">
        <v>84</v>
      </c>
      <c r="B8" s="75">
        <v>615.9</v>
      </c>
      <c r="C8" s="75">
        <v>131.1</v>
      </c>
      <c r="D8" s="1">
        <v>131.1</v>
      </c>
      <c r="E8" s="1">
        <v>131.1</v>
      </c>
      <c r="F8" s="1">
        <v>131.1</v>
      </c>
      <c r="G8" s="1">
        <v>131.1</v>
      </c>
      <c r="H8" s="1">
        <v>131.1</v>
      </c>
      <c r="I8" s="1" t="s">
        <v>134</v>
      </c>
      <c r="J8" s="1" t="s">
        <v>134</v>
      </c>
      <c r="K8" s="1" t="s">
        <v>134</v>
      </c>
      <c r="L8" s="1" t="s">
        <v>134</v>
      </c>
      <c r="M8" s="1" t="s">
        <v>134</v>
      </c>
      <c r="N8" s="65" t="s">
        <v>134</v>
      </c>
    </row>
    <row r="9" spans="1:14" s="46" customFormat="1" ht="18.75" customHeight="1">
      <c r="A9" s="25" t="s">
        <v>3</v>
      </c>
      <c r="B9" s="75">
        <v>209.9</v>
      </c>
      <c r="C9" s="75">
        <v>97.1</v>
      </c>
      <c r="D9" s="1">
        <v>100</v>
      </c>
      <c r="E9" s="1">
        <v>143.8</v>
      </c>
      <c r="F9" s="1">
        <v>164.6</v>
      </c>
      <c r="G9" s="1">
        <v>120.4</v>
      </c>
      <c r="H9" s="1">
        <v>99.5</v>
      </c>
      <c r="I9" s="1">
        <v>107.1</v>
      </c>
      <c r="J9" s="1">
        <v>117.8</v>
      </c>
      <c r="K9" s="1">
        <v>105.2</v>
      </c>
      <c r="L9" s="1">
        <v>109.2</v>
      </c>
      <c r="M9" s="1">
        <v>92.7</v>
      </c>
      <c r="N9" s="65">
        <v>94.8</v>
      </c>
    </row>
    <row r="10" spans="1:14" s="46" customFormat="1" ht="18.75" customHeight="1">
      <c r="A10" s="26" t="s">
        <v>73</v>
      </c>
      <c r="B10" s="105">
        <v>20.2</v>
      </c>
      <c r="C10" s="105">
        <v>112.9</v>
      </c>
      <c r="D10" s="90">
        <v>97.8</v>
      </c>
      <c r="E10" s="90">
        <v>100.8</v>
      </c>
      <c r="F10" s="90">
        <v>89.4</v>
      </c>
      <c r="G10" s="90">
        <v>94.5</v>
      </c>
      <c r="H10" s="90">
        <v>124.9</v>
      </c>
      <c r="I10" s="90">
        <v>131.1</v>
      </c>
      <c r="J10" s="90">
        <v>131</v>
      </c>
      <c r="K10" s="90">
        <v>130.7</v>
      </c>
      <c r="L10" s="90">
        <v>129.2</v>
      </c>
      <c r="M10" s="90">
        <v>130.7</v>
      </c>
      <c r="N10" s="91">
        <v>130.9</v>
      </c>
    </row>
    <row r="11" spans="1:14" s="46" customFormat="1" ht="18.75" customHeight="1">
      <c r="A11" s="26" t="s">
        <v>4</v>
      </c>
      <c r="B11" s="105">
        <v>28.8</v>
      </c>
      <c r="C11" s="105">
        <v>87.2</v>
      </c>
      <c r="D11" s="90">
        <v>105.4</v>
      </c>
      <c r="E11" s="90">
        <v>84.2</v>
      </c>
      <c r="F11" s="90">
        <v>72.4</v>
      </c>
      <c r="G11" s="90">
        <v>74.5</v>
      </c>
      <c r="H11" s="90">
        <v>78.7</v>
      </c>
      <c r="I11" s="90">
        <v>86.2</v>
      </c>
      <c r="J11" s="90">
        <v>90.8</v>
      </c>
      <c r="K11" s="90">
        <v>98.5</v>
      </c>
      <c r="L11" s="90">
        <v>108.6</v>
      </c>
      <c r="M11" s="90">
        <v>78.8</v>
      </c>
      <c r="N11" s="91">
        <v>59.1</v>
      </c>
    </row>
    <row r="12" spans="1:14" s="46" customFormat="1" ht="18.75" customHeight="1">
      <c r="A12" s="26" t="s">
        <v>5</v>
      </c>
      <c r="B12" s="105">
        <v>138</v>
      </c>
      <c r="C12" s="105">
        <v>92.4</v>
      </c>
      <c r="D12" s="90">
        <v>94.8</v>
      </c>
      <c r="E12" s="90">
        <v>165.7</v>
      </c>
      <c r="F12" s="90">
        <v>201.5</v>
      </c>
      <c r="G12" s="90">
        <v>133.1</v>
      </c>
      <c r="H12" s="90">
        <v>96</v>
      </c>
      <c r="I12" s="90">
        <v>104.6</v>
      </c>
      <c r="J12" s="90">
        <v>120</v>
      </c>
      <c r="K12" s="90">
        <v>99.2</v>
      </c>
      <c r="L12" s="90">
        <v>103.1</v>
      </c>
      <c r="M12" s="90">
        <v>84.1</v>
      </c>
      <c r="N12" s="91">
        <v>91.4</v>
      </c>
    </row>
    <row r="13" spans="1:14" s="46" customFormat="1" ht="18.75" customHeight="1">
      <c r="A13" s="26" t="s">
        <v>57</v>
      </c>
      <c r="B13" s="105">
        <v>11.5</v>
      </c>
      <c r="C13" s="105" t="s">
        <v>138</v>
      </c>
      <c r="D13" s="90" t="s">
        <v>142</v>
      </c>
      <c r="E13" s="90" t="s">
        <v>138</v>
      </c>
      <c r="F13" s="90" t="s">
        <v>143</v>
      </c>
      <c r="G13" s="90" t="s">
        <v>144</v>
      </c>
      <c r="H13" s="90" t="s">
        <v>143</v>
      </c>
      <c r="I13" s="90" t="s">
        <v>145</v>
      </c>
      <c r="J13" s="90" t="s">
        <v>139</v>
      </c>
      <c r="K13" s="90" t="s">
        <v>140</v>
      </c>
      <c r="L13" s="90" t="s">
        <v>141</v>
      </c>
      <c r="M13" s="90" t="s">
        <v>141</v>
      </c>
      <c r="N13" s="91" t="s">
        <v>141</v>
      </c>
    </row>
    <row r="14" spans="1:14" s="46" customFormat="1" ht="18.75" customHeight="1">
      <c r="A14" s="26" t="s">
        <v>101</v>
      </c>
      <c r="B14" s="105">
        <v>7.3</v>
      </c>
      <c r="C14" s="105">
        <v>99.7</v>
      </c>
      <c r="D14" s="90">
        <v>99.7</v>
      </c>
      <c r="E14" s="90">
        <v>99.7</v>
      </c>
      <c r="F14" s="90">
        <v>99.7</v>
      </c>
      <c r="G14" s="90">
        <v>99.7</v>
      </c>
      <c r="H14" s="90">
        <v>99.7</v>
      </c>
      <c r="I14" s="90">
        <v>99.7</v>
      </c>
      <c r="J14" s="90">
        <v>99.7</v>
      </c>
      <c r="K14" s="90">
        <v>99.7</v>
      </c>
      <c r="L14" s="90">
        <v>99.7</v>
      </c>
      <c r="M14" s="90">
        <v>99.7</v>
      </c>
      <c r="N14" s="91">
        <v>99.7</v>
      </c>
    </row>
    <row r="15" spans="1:14" s="46" customFormat="1" ht="18.75" customHeight="1">
      <c r="A15" s="26" t="s">
        <v>66</v>
      </c>
      <c r="B15" s="105">
        <v>4.1</v>
      </c>
      <c r="C15" s="105">
        <v>141.7</v>
      </c>
      <c r="D15" s="90">
        <v>141.7</v>
      </c>
      <c r="E15" s="90">
        <v>141.7</v>
      </c>
      <c r="F15" s="90" t="s">
        <v>135</v>
      </c>
      <c r="G15" s="90" t="s">
        <v>135</v>
      </c>
      <c r="H15" s="90" t="s">
        <v>135</v>
      </c>
      <c r="I15" s="90" t="s">
        <v>135</v>
      </c>
      <c r="J15" s="90" t="s">
        <v>135</v>
      </c>
      <c r="K15" s="90" t="s">
        <v>135</v>
      </c>
      <c r="L15" s="90" t="s">
        <v>135</v>
      </c>
      <c r="M15" s="90" t="s">
        <v>135</v>
      </c>
      <c r="N15" s="91" t="s">
        <v>135</v>
      </c>
    </row>
    <row r="16" spans="1:14" s="46" customFormat="1" ht="18.75" customHeight="1">
      <c r="A16" s="25" t="s">
        <v>70</v>
      </c>
      <c r="B16" s="75">
        <v>174.2</v>
      </c>
      <c r="C16" s="75">
        <v>120.3</v>
      </c>
      <c r="D16" s="1">
        <v>119.9</v>
      </c>
      <c r="E16" s="1">
        <v>126.2</v>
      </c>
      <c r="F16" s="1">
        <v>127.1</v>
      </c>
      <c r="G16" s="1">
        <v>119</v>
      </c>
      <c r="H16" s="1">
        <v>123.5</v>
      </c>
      <c r="I16" s="1">
        <v>126.8</v>
      </c>
      <c r="J16" s="1">
        <v>128.8</v>
      </c>
      <c r="K16" s="1">
        <v>128.4</v>
      </c>
      <c r="L16" s="1">
        <v>127.9</v>
      </c>
      <c r="M16" s="1">
        <v>133.6</v>
      </c>
      <c r="N16" s="65">
        <v>135.4</v>
      </c>
    </row>
    <row r="17" spans="1:14" s="46" customFormat="1" ht="18.75" customHeight="1">
      <c r="A17" s="26" t="s">
        <v>6</v>
      </c>
      <c r="B17" s="105">
        <v>2.2</v>
      </c>
      <c r="C17" s="105">
        <v>136.8</v>
      </c>
      <c r="D17" s="90">
        <v>136.8</v>
      </c>
      <c r="E17" s="90">
        <v>136.8</v>
      </c>
      <c r="F17" s="90">
        <v>136.8</v>
      </c>
      <c r="G17" s="90">
        <v>136.8</v>
      </c>
      <c r="H17" s="90">
        <v>136.8</v>
      </c>
      <c r="I17" s="90">
        <v>136.8</v>
      </c>
      <c r="J17" s="90">
        <v>136.8</v>
      </c>
      <c r="K17" s="90">
        <v>136.8</v>
      </c>
      <c r="L17" s="90">
        <v>136.8</v>
      </c>
      <c r="M17" s="90">
        <v>136.8</v>
      </c>
      <c r="N17" s="91">
        <v>136.8</v>
      </c>
    </row>
    <row r="18" spans="1:14" s="46" customFormat="1" ht="18.75" customHeight="1">
      <c r="A18" s="26" t="s">
        <v>7</v>
      </c>
      <c r="B18" s="105">
        <v>4.6</v>
      </c>
      <c r="C18" s="105">
        <v>86.7</v>
      </c>
      <c r="D18" s="90">
        <v>88.5</v>
      </c>
      <c r="E18" s="90">
        <v>88.9</v>
      </c>
      <c r="F18" s="90">
        <v>96.7</v>
      </c>
      <c r="G18" s="90">
        <v>96.7</v>
      </c>
      <c r="H18" s="90">
        <v>96.7</v>
      </c>
      <c r="I18" s="90">
        <v>102.6</v>
      </c>
      <c r="J18" s="90">
        <v>104.6</v>
      </c>
      <c r="K18" s="90">
        <v>106.3</v>
      </c>
      <c r="L18" s="90">
        <v>112.4</v>
      </c>
      <c r="M18" s="90">
        <v>113.7</v>
      </c>
      <c r="N18" s="91">
        <v>113.7</v>
      </c>
    </row>
    <row r="19" spans="1:14" s="46" customFormat="1" ht="18.75" customHeight="1">
      <c r="A19" s="26" t="s">
        <v>8</v>
      </c>
      <c r="B19" s="105">
        <v>1.3</v>
      </c>
      <c r="C19" s="105">
        <v>105</v>
      </c>
      <c r="D19" s="90">
        <v>105</v>
      </c>
      <c r="E19" s="90">
        <v>105</v>
      </c>
      <c r="F19" s="90">
        <v>105</v>
      </c>
      <c r="G19" s="90">
        <v>105</v>
      </c>
      <c r="H19" s="90">
        <v>105</v>
      </c>
      <c r="I19" s="90">
        <v>105</v>
      </c>
      <c r="J19" s="90">
        <v>105</v>
      </c>
      <c r="K19" s="90">
        <v>105</v>
      </c>
      <c r="L19" s="90">
        <v>105</v>
      </c>
      <c r="M19" s="90">
        <v>105</v>
      </c>
      <c r="N19" s="91">
        <v>105</v>
      </c>
    </row>
    <row r="20" spans="1:14" s="46" customFormat="1" ht="18.75" customHeight="1">
      <c r="A20" s="26" t="s">
        <v>9</v>
      </c>
      <c r="B20" s="105">
        <v>5.8</v>
      </c>
      <c r="C20" s="105">
        <v>106.7</v>
      </c>
      <c r="D20" s="90">
        <v>106.7</v>
      </c>
      <c r="E20" s="90">
        <v>106.7</v>
      </c>
      <c r="F20" s="90">
        <v>106.7</v>
      </c>
      <c r="G20" s="90">
        <v>106.7</v>
      </c>
      <c r="H20" s="90">
        <v>107.1</v>
      </c>
      <c r="I20" s="90">
        <v>108.6</v>
      </c>
      <c r="J20" s="90">
        <v>108.6</v>
      </c>
      <c r="K20" s="90">
        <v>108.6</v>
      </c>
      <c r="L20" s="90">
        <v>108.3</v>
      </c>
      <c r="M20" s="90">
        <v>109</v>
      </c>
      <c r="N20" s="91">
        <v>109</v>
      </c>
    </row>
    <row r="21" spans="1:14" s="46" customFormat="1" ht="18.75" customHeight="1">
      <c r="A21" s="26" t="s">
        <v>10</v>
      </c>
      <c r="B21" s="105">
        <v>111.3</v>
      </c>
      <c r="C21" s="105">
        <v>122.7</v>
      </c>
      <c r="D21" s="90">
        <v>121.4</v>
      </c>
      <c r="E21" s="90">
        <v>131.9</v>
      </c>
      <c r="F21" s="90">
        <v>133.8</v>
      </c>
      <c r="G21" s="90">
        <v>121.3</v>
      </c>
      <c r="H21" s="90">
        <v>126.9</v>
      </c>
      <c r="I21" s="90">
        <v>128.2</v>
      </c>
      <c r="J21" s="90">
        <v>128.2</v>
      </c>
      <c r="K21" s="90">
        <v>128.2</v>
      </c>
      <c r="L21" s="90">
        <v>128</v>
      </c>
      <c r="M21" s="90">
        <v>137</v>
      </c>
      <c r="N21" s="91">
        <v>139.4</v>
      </c>
    </row>
    <row r="22" spans="1:14" s="46" customFormat="1" ht="18.75" customHeight="1">
      <c r="A22" s="26" t="s">
        <v>11</v>
      </c>
      <c r="B22" s="105">
        <v>45.2</v>
      </c>
      <c r="C22" s="105">
        <v>120.4</v>
      </c>
      <c r="D22" s="90">
        <v>121.9</v>
      </c>
      <c r="E22" s="90">
        <v>120.5</v>
      </c>
      <c r="F22" s="90">
        <v>118.3</v>
      </c>
      <c r="G22" s="90">
        <v>118</v>
      </c>
      <c r="H22" s="90">
        <v>121.3</v>
      </c>
      <c r="I22" s="90">
        <v>130</v>
      </c>
      <c r="J22" s="90">
        <v>137.4</v>
      </c>
      <c r="K22" s="90">
        <v>135.9</v>
      </c>
      <c r="L22" s="90">
        <v>133.8</v>
      </c>
      <c r="M22" s="90">
        <v>133.5</v>
      </c>
      <c r="N22" s="91">
        <v>134.4</v>
      </c>
    </row>
    <row r="23" spans="1:14" s="46" customFormat="1" ht="18.75" customHeight="1">
      <c r="A23" s="26" t="s">
        <v>12</v>
      </c>
      <c r="B23" s="105">
        <v>3.8</v>
      </c>
      <c r="C23" s="105">
        <v>105.6</v>
      </c>
      <c r="D23" s="90">
        <v>105.6</v>
      </c>
      <c r="E23" s="90">
        <v>105.6</v>
      </c>
      <c r="F23" s="90">
        <v>105.6</v>
      </c>
      <c r="G23" s="90">
        <v>105.6</v>
      </c>
      <c r="H23" s="90">
        <v>105.6</v>
      </c>
      <c r="I23" s="90">
        <v>105.6</v>
      </c>
      <c r="J23" s="90">
        <v>105.6</v>
      </c>
      <c r="K23" s="90">
        <v>105.6</v>
      </c>
      <c r="L23" s="90">
        <v>105.6</v>
      </c>
      <c r="M23" s="90">
        <v>105.6</v>
      </c>
      <c r="N23" s="91">
        <v>105.6</v>
      </c>
    </row>
    <row r="24" spans="1:14" s="19" customFormat="1" ht="18.75" customHeight="1">
      <c r="A24" s="2" t="s">
        <v>13</v>
      </c>
      <c r="B24" s="151">
        <v>1000</v>
      </c>
      <c r="C24" s="151">
        <v>122.1</v>
      </c>
      <c r="D24" s="152">
        <v>122.6</v>
      </c>
      <c r="E24" s="152">
        <v>132.9</v>
      </c>
      <c r="F24" s="152">
        <v>137.4</v>
      </c>
      <c r="G24" s="152">
        <v>126.8</v>
      </c>
      <c r="H24" s="152">
        <v>123.2</v>
      </c>
      <c r="I24" s="152">
        <v>124.3</v>
      </c>
      <c r="J24" s="152">
        <v>126.9</v>
      </c>
      <c r="K24" s="152">
        <v>124.2</v>
      </c>
      <c r="L24" s="152">
        <v>124.9</v>
      </c>
      <c r="M24" s="152">
        <v>122.5</v>
      </c>
      <c r="N24" s="153">
        <v>123.3</v>
      </c>
    </row>
    <row r="25" ht="18.75" customHeight="1">
      <c r="A25" s="131" t="s">
        <v>136</v>
      </c>
    </row>
    <row r="26" ht="21" customHeight="1">
      <c r="A26" s="150" t="s">
        <v>137</v>
      </c>
    </row>
  </sheetData>
  <mergeCells count="5">
    <mergeCell ref="A1:N1"/>
    <mergeCell ref="A2:N2"/>
    <mergeCell ref="A5:A6"/>
    <mergeCell ref="B5:B6"/>
    <mergeCell ref="C5:N5"/>
  </mergeCells>
  <printOptions/>
  <pageMargins left="0.3" right="0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J8" sqref="J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7.8515625" style="19" customWidth="1"/>
    <col min="4" max="4" width="8.00390625" style="19" customWidth="1"/>
    <col min="5" max="5" width="7.28125" style="19" customWidth="1"/>
    <col min="6" max="6" width="7.57421875" style="19" customWidth="1"/>
    <col min="7" max="7" width="7.28125" style="19" customWidth="1"/>
    <col min="8" max="8" width="7.7109375" style="19" customWidth="1"/>
    <col min="9" max="10" width="7.57421875" style="0" customWidth="1"/>
    <col min="11" max="11" width="7.421875" style="0" customWidth="1"/>
    <col min="12" max="12" width="7.28125" style="0" customWidth="1"/>
    <col min="13" max="13" width="7.8515625" style="0" customWidth="1"/>
    <col min="14" max="14" width="8.28125" style="0" customWidth="1"/>
    <col min="16" max="238" width="10.57421875" style="0" customWidth="1"/>
  </cols>
  <sheetData>
    <row r="1" spans="1:14" ht="20.25" customHeight="1">
      <c r="A1" s="6" t="s">
        <v>0</v>
      </c>
      <c r="B1" s="6"/>
      <c r="C1" s="6"/>
      <c r="D1" s="6"/>
      <c r="E1" s="6"/>
      <c r="F1" s="6"/>
      <c r="G1" s="6"/>
      <c r="H1" s="6"/>
      <c r="I1" s="7"/>
      <c r="J1" s="15"/>
      <c r="K1" s="15"/>
      <c r="L1" s="7"/>
      <c r="M1" s="15"/>
      <c r="N1" s="15"/>
    </row>
    <row r="2" spans="1:14" ht="20.25" customHeight="1">
      <c r="A2" s="8" t="s">
        <v>39</v>
      </c>
      <c r="B2" s="7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8" ht="20.25" customHeight="1">
      <c r="A3" s="42" t="s">
        <v>107</v>
      </c>
      <c r="B3" s="9"/>
      <c r="C3" s="16"/>
      <c r="D3" s="16"/>
      <c r="E3" s="16"/>
      <c r="F3" s="16"/>
      <c r="G3" s="16"/>
      <c r="H3" s="16"/>
    </row>
    <row r="4" spans="1:8" ht="13.5" customHeight="1">
      <c r="A4" s="9"/>
      <c r="B4" s="9"/>
      <c r="C4" s="16"/>
      <c r="D4" s="16"/>
      <c r="E4" s="16"/>
      <c r="F4" s="16"/>
      <c r="G4" s="16"/>
      <c r="H4" s="16"/>
    </row>
    <row r="5" spans="1:14" s="38" customFormat="1" ht="23.25" customHeight="1">
      <c r="A5" s="163" t="s">
        <v>1</v>
      </c>
      <c r="B5" s="163" t="s">
        <v>2</v>
      </c>
      <c r="C5" s="168">
        <v>2005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</row>
    <row r="6" spans="1:14" s="38" customFormat="1" ht="23.25" customHeight="1">
      <c r="A6" s="164"/>
      <c r="B6" s="164"/>
      <c r="C6" s="36" t="s">
        <v>23</v>
      </c>
      <c r="D6" s="36" t="s">
        <v>24</v>
      </c>
      <c r="E6" s="36" t="s">
        <v>25</v>
      </c>
      <c r="F6" s="36" t="s">
        <v>26</v>
      </c>
      <c r="G6" s="36" t="s">
        <v>18</v>
      </c>
      <c r="H6" s="36" t="s">
        <v>19</v>
      </c>
      <c r="I6" s="36" t="s">
        <v>20</v>
      </c>
      <c r="J6" s="36" t="s">
        <v>27</v>
      </c>
      <c r="K6" s="36" t="s">
        <v>28</v>
      </c>
      <c r="L6" s="36" t="s">
        <v>29</v>
      </c>
      <c r="M6" s="36" t="s">
        <v>30</v>
      </c>
      <c r="N6" s="36" t="s">
        <v>31</v>
      </c>
    </row>
    <row r="7" spans="1:14" s="46" customFormat="1" ht="18.75" customHeight="1">
      <c r="A7" s="25" t="s">
        <v>69</v>
      </c>
      <c r="B7" s="63">
        <v>825.8</v>
      </c>
      <c r="C7" s="77">
        <v>112.7</v>
      </c>
      <c r="D7" s="64">
        <v>121.3</v>
      </c>
      <c r="E7" s="64">
        <v>132.8</v>
      </c>
      <c r="F7" s="64">
        <v>143.8</v>
      </c>
      <c r="G7" s="64">
        <v>132.5</v>
      </c>
      <c r="H7" s="64">
        <v>118.7</v>
      </c>
      <c r="I7" s="64">
        <v>120.6</v>
      </c>
      <c r="J7" s="64">
        <v>120.5</v>
      </c>
      <c r="K7" s="64">
        <v>123.1</v>
      </c>
      <c r="L7" s="64">
        <v>127.7</v>
      </c>
      <c r="M7" s="64">
        <v>123.4</v>
      </c>
      <c r="N7" s="78">
        <v>123.8</v>
      </c>
    </row>
    <row r="8" spans="1:14" s="46" customFormat="1" ht="18.75" customHeight="1">
      <c r="A8" s="25" t="s">
        <v>21</v>
      </c>
      <c r="B8" s="66">
        <v>615.9</v>
      </c>
      <c r="C8" s="75">
        <v>120.2</v>
      </c>
      <c r="D8" s="1">
        <v>120.2</v>
      </c>
      <c r="E8" s="1">
        <v>120.2</v>
      </c>
      <c r="F8" s="1">
        <v>120.2</v>
      </c>
      <c r="G8" s="1">
        <v>120.2</v>
      </c>
      <c r="H8" s="1">
        <v>120.2</v>
      </c>
      <c r="I8" s="1">
        <v>131.1</v>
      </c>
      <c r="J8" s="1">
        <v>131.1</v>
      </c>
      <c r="K8" s="1">
        <v>131.1</v>
      </c>
      <c r="L8" s="1">
        <v>131.1</v>
      </c>
      <c r="M8" s="1">
        <v>131.1</v>
      </c>
      <c r="N8" s="65">
        <v>131.1</v>
      </c>
    </row>
    <row r="9" spans="1:14" s="46" customFormat="1" ht="18.75" customHeight="1">
      <c r="A9" s="25" t="s">
        <v>3</v>
      </c>
      <c r="B9" s="66">
        <v>209.9</v>
      </c>
      <c r="C9" s="75">
        <v>90.8</v>
      </c>
      <c r="D9" s="1">
        <v>124.5</v>
      </c>
      <c r="E9" s="1">
        <v>169.9</v>
      </c>
      <c r="F9" s="1">
        <v>213</v>
      </c>
      <c r="G9" s="1">
        <v>168.5</v>
      </c>
      <c r="H9" s="1">
        <v>114.5</v>
      </c>
      <c r="I9" s="1">
        <v>89.7</v>
      </c>
      <c r="J9" s="1">
        <v>89.4</v>
      </c>
      <c r="K9" s="1">
        <v>99.6</v>
      </c>
      <c r="L9" s="1">
        <v>117.9</v>
      </c>
      <c r="M9" s="1">
        <v>100.7</v>
      </c>
      <c r="N9" s="65">
        <v>102.3</v>
      </c>
    </row>
    <row r="10" spans="1:14" s="46" customFormat="1" ht="18.75" customHeight="1">
      <c r="A10" s="26" t="s">
        <v>73</v>
      </c>
      <c r="B10" s="67">
        <v>20.2</v>
      </c>
      <c r="C10" s="105">
        <v>103.5</v>
      </c>
      <c r="D10" s="90">
        <v>96.2</v>
      </c>
      <c r="E10" s="90">
        <v>92.9</v>
      </c>
      <c r="F10" s="90">
        <v>96.4</v>
      </c>
      <c r="G10" s="90">
        <v>123.2</v>
      </c>
      <c r="H10" s="90">
        <v>118.6</v>
      </c>
      <c r="I10" s="90">
        <v>128.1</v>
      </c>
      <c r="J10" s="90">
        <v>128.1</v>
      </c>
      <c r="K10" s="90">
        <v>127.2</v>
      </c>
      <c r="L10" s="90">
        <v>126.8</v>
      </c>
      <c r="M10" s="90">
        <v>126.6</v>
      </c>
      <c r="N10" s="91">
        <v>127.5</v>
      </c>
    </row>
    <row r="11" spans="1:14" s="46" customFormat="1" ht="18.75" customHeight="1">
      <c r="A11" s="26" t="s">
        <v>4</v>
      </c>
      <c r="B11" s="67">
        <v>28.8</v>
      </c>
      <c r="C11" s="105">
        <v>101.7</v>
      </c>
      <c r="D11" s="90">
        <v>102.6</v>
      </c>
      <c r="E11" s="90">
        <v>85</v>
      </c>
      <c r="F11" s="90">
        <v>83.8</v>
      </c>
      <c r="G11" s="90">
        <v>78.5</v>
      </c>
      <c r="H11" s="90">
        <v>77.1</v>
      </c>
      <c r="I11" s="90">
        <v>78.3</v>
      </c>
      <c r="J11" s="90">
        <v>90.2</v>
      </c>
      <c r="K11" s="90">
        <v>99.4</v>
      </c>
      <c r="L11" s="90">
        <v>125.2</v>
      </c>
      <c r="M11" s="90">
        <v>92.4</v>
      </c>
      <c r="N11" s="91">
        <v>72.7</v>
      </c>
    </row>
    <row r="12" spans="1:14" s="46" customFormat="1" ht="18.75" customHeight="1">
      <c r="A12" s="26" t="s">
        <v>5</v>
      </c>
      <c r="B12" s="67">
        <v>138</v>
      </c>
      <c r="C12" s="105">
        <v>82.1</v>
      </c>
      <c r="D12" s="90">
        <v>133.7</v>
      </c>
      <c r="E12" s="90">
        <v>207.4</v>
      </c>
      <c r="F12" s="90">
        <v>272</v>
      </c>
      <c r="G12" s="90">
        <v>201.6</v>
      </c>
      <c r="H12" s="90">
        <v>120.6</v>
      </c>
      <c r="I12" s="90">
        <v>81.1</v>
      </c>
      <c r="J12" s="90">
        <v>78.8</v>
      </c>
      <c r="K12" s="90">
        <v>91.6</v>
      </c>
      <c r="L12" s="90">
        <v>114.1</v>
      </c>
      <c r="M12" s="90">
        <v>94.3</v>
      </c>
      <c r="N12" s="91">
        <v>100.6</v>
      </c>
    </row>
    <row r="13" spans="1:14" s="46" customFormat="1" ht="18.75" customHeight="1">
      <c r="A13" s="26" t="s">
        <v>57</v>
      </c>
      <c r="B13" s="67">
        <v>11.5</v>
      </c>
      <c r="C13" s="105">
        <v>126.7</v>
      </c>
      <c r="D13" s="90">
        <v>132.3</v>
      </c>
      <c r="E13" s="90">
        <v>127.2</v>
      </c>
      <c r="F13" s="90">
        <v>130.7</v>
      </c>
      <c r="G13" s="90">
        <v>128.9</v>
      </c>
      <c r="H13" s="90">
        <v>127</v>
      </c>
      <c r="I13" s="90">
        <v>128.2</v>
      </c>
      <c r="J13" s="90">
        <v>122.2</v>
      </c>
      <c r="K13" s="90">
        <v>133.3</v>
      </c>
      <c r="L13" s="90">
        <v>132.6</v>
      </c>
      <c r="M13" s="90">
        <v>138.6</v>
      </c>
      <c r="N13" s="91">
        <v>139.9</v>
      </c>
    </row>
    <row r="14" spans="1:14" s="46" customFormat="1" ht="18.75" customHeight="1">
      <c r="A14" s="26" t="s">
        <v>65</v>
      </c>
      <c r="B14" s="67">
        <v>7.3</v>
      </c>
      <c r="C14" s="105">
        <v>99.7</v>
      </c>
      <c r="D14" s="90">
        <v>99.7</v>
      </c>
      <c r="E14" s="90">
        <v>99.7</v>
      </c>
      <c r="F14" s="90">
        <v>99.7</v>
      </c>
      <c r="G14" s="90">
        <v>99.7</v>
      </c>
      <c r="H14" s="90">
        <v>99.7</v>
      </c>
      <c r="I14" s="90">
        <v>99.7</v>
      </c>
      <c r="J14" s="90">
        <v>99.7</v>
      </c>
      <c r="K14" s="90">
        <v>99.7</v>
      </c>
      <c r="L14" s="90">
        <v>99.7</v>
      </c>
      <c r="M14" s="90">
        <v>99.7</v>
      </c>
      <c r="N14" s="91">
        <v>99.7</v>
      </c>
    </row>
    <row r="15" spans="1:14" s="46" customFormat="1" ht="18.75" customHeight="1">
      <c r="A15" s="26" t="s">
        <v>34</v>
      </c>
      <c r="B15" s="67">
        <v>4.1</v>
      </c>
      <c r="C15" s="105">
        <v>128.8</v>
      </c>
      <c r="D15" s="90">
        <v>128.8</v>
      </c>
      <c r="E15" s="90">
        <v>128.8</v>
      </c>
      <c r="F15" s="90">
        <v>141.7</v>
      </c>
      <c r="G15" s="90">
        <v>141.7</v>
      </c>
      <c r="H15" s="90">
        <v>141.7</v>
      </c>
      <c r="I15" s="90">
        <v>141.7</v>
      </c>
      <c r="J15" s="90">
        <v>141.7</v>
      </c>
      <c r="K15" s="90">
        <v>141.7</v>
      </c>
      <c r="L15" s="90">
        <v>141.7</v>
      </c>
      <c r="M15" s="90">
        <v>141.7</v>
      </c>
      <c r="N15" s="91">
        <v>141.7</v>
      </c>
    </row>
    <row r="16" spans="1:14" s="46" customFormat="1" ht="18.75" customHeight="1">
      <c r="A16" s="25" t="s">
        <v>70</v>
      </c>
      <c r="B16" s="66">
        <v>174.2</v>
      </c>
      <c r="C16" s="75">
        <v>111.9</v>
      </c>
      <c r="D16" s="1">
        <v>112</v>
      </c>
      <c r="E16" s="1">
        <v>112.6</v>
      </c>
      <c r="F16" s="1">
        <v>112.7</v>
      </c>
      <c r="G16" s="1">
        <v>113.4</v>
      </c>
      <c r="H16" s="1">
        <v>114</v>
      </c>
      <c r="I16" s="1">
        <v>113</v>
      </c>
      <c r="J16" s="1">
        <v>111.6</v>
      </c>
      <c r="K16" s="1">
        <v>111.5</v>
      </c>
      <c r="L16" s="1">
        <v>110.6</v>
      </c>
      <c r="M16" s="1">
        <v>109</v>
      </c>
      <c r="N16" s="65">
        <v>110.3</v>
      </c>
    </row>
    <row r="17" spans="1:14" s="46" customFormat="1" ht="18.75" customHeight="1">
      <c r="A17" s="26" t="s">
        <v>6</v>
      </c>
      <c r="B17" s="67">
        <v>2.2</v>
      </c>
      <c r="C17" s="105">
        <v>105.5</v>
      </c>
      <c r="D17" s="90">
        <v>105.5</v>
      </c>
      <c r="E17" s="90">
        <v>108.2</v>
      </c>
      <c r="F17" s="90">
        <v>109.5</v>
      </c>
      <c r="G17" s="90">
        <v>109.5</v>
      </c>
      <c r="H17" s="90">
        <v>111.4</v>
      </c>
      <c r="I17" s="90">
        <v>115</v>
      </c>
      <c r="J17" s="90">
        <v>115</v>
      </c>
      <c r="K17" s="90">
        <v>115</v>
      </c>
      <c r="L17" s="90">
        <v>121.4</v>
      </c>
      <c r="M17" s="90">
        <v>136.4</v>
      </c>
      <c r="N17" s="91">
        <v>136.4</v>
      </c>
    </row>
    <row r="18" spans="1:14" s="46" customFormat="1" ht="18.75" customHeight="1">
      <c r="A18" s="26" t="s">
        <v>7</v>
      </c>
      <c r="B18" s="67">
        <v>4.6</v>
      </c>
      <c r="C18" s="105">
        <v>54.1</v>
      </c>
      <c r="D18" s="90">
        <v>54.1</v>
      </c>
      <c r="E18" s="90">
        <v>57</v>
      </c>
      <c r="F18" s="90">
        <v>57</v>
      </c>
      <c r="G18" s="90">
        <v>57</v>
      </c>
      <c r="H18" s="90">
        <v>57</v>
      </c>
      <c r="I18" s="90">
        <v>62.6</v>
      </c>
      <c r="J18" s="90">
        <v>62.6</v>
      </c>
      <c r="K18" s="90">
        <v>62.6</v>
      </c>
      <c r="L18" s="90">
        <v>72.2</v>
      </c>
      <c r="M18" s="90">
        <v>75.7</v>
      </c>
      <c r="N18" s="91">
        <v>78</v>
      </c>
    </row>
    <row r="19" spans="1:14" s="46" customFormat="1" ht="18.75" customHeight="1">
      <c r="A19" s="26" t="s">
        <v>8</v>
      </c>
      <c r="B19" s="67">
        <v>1.3</v>
      </c>
      <c r="C19" s="105">
        <v>105</v>
      </c>
      <c r="D19" s="90">
        <v>105</v>
      </c>
      <c r="E19" s="90">
        <v>105</v>
      </c>
      <c r="F19" s="90">
        <v>105</v>
      </c>
      <c r="G19" s="90">
        <v>105</v>
      </c>
      <c r="H19" s="90">
        <v>105</v>
      </c>
      <c r="I19" s="90">
        <v>105</v>
      </c>
      <c r="J19" s="90">
        <v>105</v>
      </c>
      <c r="K19" s="90">
        <v>105</v>
      </c>
      <c r="L19" s="90">
        <v>105</v>
      </c>
      <c r="M19" s="90">
        <v>105</v>
      </c>
      <c r="N19" s="91">
        <v>105</v>
      </c>
    </row>
    <row r="20" spans="1:14" s="46" customFormat="1" ht="18.75" customHeight="1">
      <c r="A20" s="26" t="s">
        <v>9</v>
      </c>
      <c r="B20" s="67">
        <v>5.8</v>
      </c>
      <c r="C20" s="105">
        <v>104.3</v>
      </c>
      <c r="D20" s="90">
        <v>104.3</v>
      </c>
      <c r="E20" s="90">
        <v>104.3</v>
      </c>
      <c r="F20" s="90">
        <v>104.3</v>
      </c>
      <c r="G20" s="90">
        <v>105</v>
      </c>
      <c r="H20" s="90">
        <v>108.3</v>
      </c>
      <c r="I20" s="90">
        <v>108.3</v>
      </c>
      <c r="J20" s="90">
        <v>108.3</v>
      </c>
      <c r="K20" s="90">
        <v>108.3</v>
      </c>
      <c r="L20" s="90">
        <v>106.7</v>
      </c>
      <c r="M20" s="90">
        <v>106.7</v>
      </c>
      <c r="N20" s="91">
        <v>106.7</v>
      </c>
    </row>
    <row r="21" spans="1:14" s="46" customFormat="1" ht="18.75" customHeight="1">
      <c r="A21" s="26" t="s">
        <v>10</v>
      </c>
      <c r="B21" s="67">
        <v>111.3</v>
      </c>
      <c r="C21" s="105">
        <v>112</v>
      </c>
      <c r="D21" s="90">
        <v>112</v>
      </c>
      <c r="E21" s="90">
        <v>112</v>
      </c>
      <c r="F21" s="90">
        <v>112.4</v>
      </c>
      <c r="G21" s="90">
        <v>112.4</v>
      </c>
      <c r="H21" s="90">
        <v>112.4</v>
      </c>
      <c r="I21" s="90">
        <v>109.4</v>
      </c>
      <c r="J21" s="90">
        <v>107.4</v>
      </c>
      <c r="K21" s="90">
        <v>107.4</v>
      </c>
      <c r="L21" s="90">
        <v>107.4</v>
      </c>
      <c r="M21" s="90">
        <v>107.4</v>
      </c>
      <c r="N21" s="91">
        <v>107.4</v>
      </c>
    </row>
    <row r="22" spans="1:14" s="46" customFormat="1" ht="18.75" customHeight="1">
      <c r="A22" s="26" t="s">
        <v>11</v>
      </c>
      <c r="B22" s="67">
        <v>45.2</v>
      </c>
      <c r="C22" s="105">
        <v>119.6</v>
      </c>
      <c r="D22" s="90">
        <v>120.1</v>
      </c>
      <c r="E22" s="90">
        <v>121.9</v>
      </c>
      <c r="F22" s="90">
        <v>121.2</v>
      </c>
      <c r="G22" s="90">
        <v>123.6</v>
      </c>
      <c r="H22" s="90">
        <v>125.7</v>
      </c>
      <c r="I22" s="90">
        <v>128.2</v>
      </c>
      <c r="J22" s="90">
        <v>127.9</v>
      </c>
      <c r="K22" s="90">
        <v>127.4</v>
      </c>
      <c r="L22" s="90">
        <v>122.9</v>
      </c>
      <c r="M22" s="90">
        <v>115.7</v>
      </c>
      <c r="N22" s="91">
        <v>120.6</v>
      </c>
    </row>
    <row r="23" spans="1:14" s="46" customFormat="1" ht="18.75" customHeight="1">
      <c r="A23" s="26" t="s">
        <v>12</v>
      </c>
      <c r="B23" s="68">
        <v>3.8</v>
      </c>
      <c r="C23" s="105">
        <v>105.6</v>
      </c>
      <c r="D23" s="90">
        <v>105.6</v>
      </c>
      <c r="E23" s="90">
        <v>105.6</v>
      </c>
      <c r="F23" s="90">
        <v>105.6</v>
      </c>
      <c r="G23" s="90">
        <v>105.6</v>
      </c>
      <c r="H23" s="90">
        <v>105.6</v>
      </c>
      <c r="I23" s="90">
        <v>105.6</v>
      </c>
      <c r="J23" s="90">
        <v>105.6</v>
      </c>
      <c r="K23" s="90">
        <v>105.6</v>
      </c>
      <c r="L23" s="90">
        <v>105.6</v>
      </c>
      <c r="M23" s="90">
        <v>105.6</v>
      </c>
      <c r="N23" s="91">
        <v>105.6</v>
      </c>
    </row>
    <row r="24" spans="1:14" s="39" customFormat="1" ht="21.75" customHeight="1">
      <c r="A24" s="2" t="s">
        <v>13</v>
      </c>
      <c r="B24" s="69">
        <v>1000</v>
      </c>
      <c r="C24" s="93">
        <v>112.6</v>
      </c>
      <c r="D24" s="76">
        <v>119.7</v>
      </c>
      <c r="E24" s="76">
        <v>129.3</v>
      </c>
      <c r="F24" s="76">
        <v>138.4</v>
      </c>
      <c r="G24" s="76">
        <v>129.2</v>
      </c>
      <c r="H24" s="76">
        <v>117.9</v>
      </c>
      <c r="I24" s="76">
        <v>119.3</v>
      </c>
      <c r="J24" s="76">
        <v>118.9</v>
      </c>
      <c r="K24" s="76">
        <v>121.1</v>
      </c>
      <c r="L24" s="76">
        <v>124.7</v>
      </c>
      <c r="M24" s="76">
        <v>120.9</v>
      </c>
      <c r="N24" s="119">
        <v>121.4</v>
      </c>
    </row>
    <row r="25" spans="1:8" s="38" customFormat="1" ht="18.75" customHeight="1">
      <c r="A25" s="131"/>
      <c r="C25" s="41"/>
      <c r="D25" s="41"/>
      <c r="E25" s="41"/>
      <c r="F25" s="41"/>
      <c r="G25" s="41"/>
      <c r="H25" s="41"/>
    </row>
    <row r="26" spans="1:13" ht="15.75">
      <c r="A26" s="3"/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</row>
    <row r="31" spans="3:8" ht="12.75">
      <c r="C31"/>
      <c r="D31"/>
      <c r="E31"/>
      <c r="F31"/>
      <c r="G31"/>
      <c r="H31"/>
    </row>
    <row r="32" spans="3:8" ht="12.75">
      <c r="C32"/>
      <c r="D32"/>
      <c r="E32"/>
      <c r="F32"/>
      <c r="G32"/>
      <c r="H32"/>
    </row>
    <row r="33" spans="3:8" ht="12.75">
      <c r="C33"/>
      <c r="D33"/>
      <c r="E33"/>
      <c r="F33"/>
      <c r="G33"/>
      <c r="H33"/>
    </row>
    <row r="34" spans="3:8" ht="12.75">
      <c r="C34"/>
      <c r="D34"/>
      <c r="E34"/>
      <c r="F34"/>
      <c r="G34"/>
      <c r="H34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/>
      <c r="D38"/>
      <c r="E38"/>
      <c r="F38"/>
      <c r="G38"/>
      <c r="H38"/>
    </row>
    <row r="39" spans="3:8" ht="12.75">
      <c r="C39"/>
      <c r="D39"/>
      <c r="E39"/>
      <c r="F39"/>
      <c r="G39"/>
      <c r="H39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</sheetData>
  <mergeCells count="3">
    <mergeCell ref="A5:A6"/>
    <mergeCell ref="B5:B6"/>
    <mergeCell ref="C5:N5"/>
  </mergeCells>
  <printOptions/>
  <pageMargins left="0.5" right="0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2">
      <selection activeCell="P6" sqref="P6"/>
    </sheetView>
  </sheetViews>
  <sheetFormatPr defaultColWidth="9.140625" defaultRowHeight="12.75"/>
  <cols>
    <col min="1" max="1" width="21.28125" style="34" customWidth="1"/>
    <col min="2" max="2" width="7.7109375" style="34" customWidth="1"/>
    <col min="3" max="10" width="7.28125" style="34" customWidth="1"/>
    <col min="11" max="11" width="7.8515625" style="34" customWidth="1"/>
    <col min="12" max="12" width="7.28125" style="34" customWidth="1"/>
    <col min="13" max="13" width="7.7109375" style="34" customWidth="1"/>
    <col min="14" max="14" width="8.00390625" style="34" customWidth="1"/>
    <col min="15" max="15" width="9.140625" style="34" customWidth="1"/>
    <col min="16" max="16" width="4.8515625" style="34" customWidth="1"/>
    <col min="17" max="16384" width="10.57421875" style="34" customWidth="1"/>
  </cols>
  <sheetData>
    <row r="1" spans="1:14" ht="18" customHeight="1">
      <c r="A1" s="22" t="s">
        <v>0</v>
      </c>
      <c r="B1" s="22"/>
      <c r="C1" s="2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" customHeight="1">
      <c r="A2" s="28" t="s">
        <v>39</v>
      </c>
      <c r="B2" s="33"/>
      <c r="C2" s="2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" customHeight="1">
      <c r="A3" s="42" t="s">
        <v>107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9.5" customHeight="1">
      <c r="A5" s="171" t="s">
        <v>1</v>
      </c>
      <c r="B5" s="171" t="s">
        <v>2</v>
      </c>
      <c r="C5" s="168">
        <v>2004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</row>
    <row r="6" spans="1:14" ht="19.5" customHeight="1">
      <c r="A6" s="172"/>
      <c r="B6" s="172"/>
      <c r="C6" s="35" t="s">
        <v>23</v>
      </c>
      <c r="D6" s="35" t="s">
        <v>24</v>
      </c>
      <c r="E6" s="35" t="s">
        <v>25</v>
      </c>
      <c r="F6" s="35" t="s">
        <v>26</v>
      </c>
      <c r="G6" s="35" t="s">
        <v>18</v>
      </c>
      <c r="H6" s="35" t="s">
        <v>19</v>
      </c>
      <c r="I6" s="36" t="s">
        <v>20</v>
      </c>
      <c r="J6" s="36" t="s">
        <v>27</v>
      </c>
      <c r="K6" s="36" t="s">
        <v>28</v>
      </c>
      <c r="L6" s="36" t="s">
        <v>29</v>
      </c>
      <c r="M6" s="36" t="s">
        <v>30</v>
      </c>
      <c r="N6" s="36" t="s">
        <v>31</v>
      </c>
    </row>
    <row r="7" spans="1:14" s="46" customFormat="1" ht="19.5" customHeight="1">
      <c r="A7" s="25" t="s">
        <v>69</v>
      </c>
      <c r="B7" s="63">
        <f>SUM(B8:B9)</f>
        <v>825.8</v>
      </c>
      <c r="C7" s="77">
        <v>114.7</v>
      </c>
      <c r="D7" s="64">
        <v>114.5</v>
      </c>
      <c r="E7" s="64">
        <v>118.9</v>
      </c>
      <c r="F7" s="64">
        <v>119.7</v>
      </c>
      <c r="G7" s="64">
        <v>115.4</v>
      </c>
      <c r="H7" s="64">
        <v>111.6</v>
      </c>
      <c r="I7" s="64">
        <v>114.3</v>
      </c>
      <c r="J7" s="64">
        <v>113.3</v>
      </c>
      <c r="K7" s="64">
        <v>111.2</v>
      </c>
      <c r="L7" s="64">
        <v>112.8</v>
      </c>
      <c r="M7" s="64">
        <v>111.5</v>
      </c>
      <c r="N7" s="78">
        <v>109.5</v>
      </c>
    </row>
    <row r="8" spans="1:14" s="46" customFormat="1" ht="19.5" customHeight="1">
      <c r="A8" s="25" t="s">
        <v>21</v>
      </c>
      <c r="B8" s="66">
        <v>615.9</v>
      </c>
      <c r="C8" s="75">
        <v>113.2</v>
      </c>
      <c r="D8" s="1">
        <v>113.2</v>
      </c>
      <c r="E8" s="1">
        <v>113.2</v>
      </c>
      <c r="F8" s="1">
        <v>113.2</v>
      </c>
      <c r="G8" s="1">
        <v>113.2</v>
      </c>
      <c r="H8" s="1">
        <v>113.2</v>
      </c>
      <c r="I8" s="1">
        <v>120.2</v>
      </c>
      <c r="J8" s="1">
        <v>120.2</v>
      </c>
      <c r="K8" s="1">
        <v>120.2</v>
      </c>
      <c r="L8" s="1">
        <v>120.2</v>
      </c>
      <c r="M8" s="1">
        <v>120.2</v>
      </c>
      <c r="N8" s="65">
        <v>120.2</v>
      </c>
    </row>
    <row r="9" spans="1:14" s="46" customFormat="1" ht="19.5" customHeight="1">
      <c r="A9" s="25" t="s">
        <v>3</v>
      </c>
      <c r="B9" s="66">
        <f>SUM(B10:B15)</f>
        <v>209.9</v>
      </c>
      <c r="C9" s="75">
        <v>118.9</v>
      </c>
      <c r="D9" s="1">
        <v>118.5</v>
      </c>
      <c r="E9" s="1">
        <v>135.6</v>
      </c>
      <c r="F9" s="1">
        <v>138.9</v>
      </c>
      <c r="G9" s="1">
        <v>121.9</v>
      </c>
      <c r="H9" s="1">
        <v>106.8</v>
      </c>
      <c r="I9" s="1">
        <v>97</v>
      </c>
      <c r="J9" s="1">
        <v>92.9</v>
      </c>
      <c r="K9" s="1">
        <v>84.8</v>
      </c>
      <c r="L9" s="1">
        <v>91.2</v>
      </c>
      <c r="M9" s="1">
        <v>85.9</v>
      </c>
      <c r="N9" s="65">
        <v>78</v>
      </c>
    </row>
    <row r="10" spans="1:14" s="46" customFormat="1" ht="19.5" customHeight="1">
      <c r="A10" s="26" t="s">
        <v>73</v>
      </c>
      <c r="B10" s="67">
        <v>20.2</v>
      </c>
      <c r="C10" s="105">
        <v>102.2</v>
      </c>
      <c r="D10" s="90">
        <v>85.3</v>
      </c>
      <c r="E10" s="90">
        <v>90.8</v>
      </c>
      <c r="F10" s="90">
        <v>94.3</v>
      </c>
      <c r="G10" s="90">
        <v>100.8</v>
      </c>
      <c r="H10" s="90">
        <v>110.4</v>
      </c>
      <c r="I10" s="90">
        <v>117.7</v>
      </c>
      <c r="J10" s="90">
        <v>117.9</v>
      </c>
      <c r="K10" s="90">
        <v>116.7</v>
      </c>
      <c r="L10" s="90">
        <v>116.8</v>
      </c>
      <c r="M10" s="90">
        <v>117.6</v>
      </c>
      <c r="N10" s="91">
        <v>117.1</v>
      </c>
    </row>
    <row r="11" spans="1:14" s="46" customFormat="1" ht="19.5" customHeight="1">
      <c r="A11" s="26" t="s">
        <v>4</v>
      </c>
      <c r="B11" s="67">
        <v>28.8</v>
      </c>
      <c r="C11" s="105">
        <v>120</v>
      </c>
      <c r="D11" s="90">
        <v>108.4</v>
      </c>
      <c r="E11" s="90">
        <v>96</v>
      </c>
      <c r="F11" s="90">
        <v>97.5</v>
      </c>
      <c r="G11" s="90">
        <v>91.8</v>
      </c>
      <c r="H11" s="90">
        <v>99.5</v>
      </c>
      <c r="I11" s="90">
        <v>115.1</v>
      </c>
      <c r="J11" s="90">
        <v>102.7</v>
      </c>
      <c r="K11" s="90">
        <v>107.3</v>
      </c>
      <c r="L11" s="90">
        <v>94.6</v>
      </c>
      <c r="M11" s="90">
        <v>90.6</v>
      </c>
      <c r="N11" s="91">
        <v>94.2</v>
      </c>
    </row>
    <row r="12" spans="1:14" s="46" customFormat="1" ht="19.5" customHeight="1">
      <c r="A12" s="26" t="s">
        <v>5</v>
      </c>
      <c r="B12" s="67">
        <v>138</v>
      </c>
      <c r="C12" s="105">
        <v>122.1</v>
      </c>
      <c r="D12" s="90">
        <v>126.5</v>
      </c>
      <c r="E12" s="90">
        <v>154.4</v>
      </c>
      <c r="F12" s="90">
        <v>158.6</v>
      </c>
      <c r="G12" s="90">
        <v>133.1</v>
      </c>
      <c r="H12" s="90">
        <v>107.1</v>
      </c>
      <c r="I12" s="90">
        <v>88</v>
      </c>
      <c r="J12" s="90">
        <v>84.1</v>
      </c>
      <c r="K12" s="90">
        <v>70.8</v>
      </c>
      <c r="L12" s="90">
        <v>82.6</v>
      </c>
      <c r="M12" s="90">
        <v>75.6</v>
      </c>
      <c r="N12" s="91">
        <v>62.8</v>
      </c>
    </row>
    <row r="13" spans="1:14" s="46" customFormat="1" ht="19.5" customHeight="1">
      <c r="A13" s="26" t="s">
        <v>57</v>
      </c>
      <c r="B13" s="67">
        <v>11.5</v>
      </c>
      <c r="C13" s="105">
        <v>120.9</v>
      </c>
      <c r="D13" s="90">
        <v>118.4</v>
      </c>
      <c r="E13" s="90">
        <v>118.6</v>
      </c>
      <c r="F13" s="90">
        <v>118.3</v>
      </c>
      <c r="G13" s="90">
        <v>116.3</v>
      </c>
      <c r="H13" s="90">
        <v>117</v>
      </c>
      <c r="I13" s="90">
        <v>115.4</v>
      </c>
      <c r="J13" s="90">
        <v>117.6</v>
      </c>
      <c r="K13" s="90">
        <v>119.7</v>
      </c>
      <c r="L13" s="90">
        <v>125.9</v>
      </c>
      <c r="M13" s="90">
        <v>122.3</v>
      </c>
      <c r="N13" s="91">
        <v>123.2</v>
      </c>
    </row>
    <row r="14" spans="1:14" s="46" customFormat="1" ht="19.5" customHeight="1">
      <c r="A14" s="26" t="s">
        <v>65</v>
      </c>
      <c r="B14" s="67">
        <v>7.3</v>
      </c>
      <c r="C14" s="105">
        <v>99.3</v>
      </c>
      <c r="D14" s="90">
        <v>99.3</v>
      </c>
      <c r="E14" s="90">
        <v>99.3</v>
      </c>
      <c r="F14" s="90">
        <v>99.3</v>
      </c>
      <c r="G14" s="90">
        <v>99.3</v>
      </c>
      <c r="H14" s="90">
        <v>99.3</v>
      </c>
      <c r="I14" s="90">
        <v>99.7</v>
      </c>
      <c r="J14" s="90">
        <v>99.7</v>
      </c>
      <c r="K14" s="90">
        <v>99.7</v>
      </c>
      <c r="L14" s="90">
        <v>99.7</v>
      </c>
      <c r="M14" s="90">
        <v>99.7</v>
      </c>
      <c r="N14" s="91">
        <v>99.7</v>
      </c>
    </row>
    <row r="15" spans="1:14" s="46" customFormat="1" ht="19.5" customHeight="1">
      <c r="A15" s="26" t="s">
        <v>66</v>
      </c>
      <c r="B15" s="67">
        <v>4.1</v>
      </c>
      <c r="C15" s="105">
        <v>116.3</v>
      </c>
      <c r="D15" s="90">
        <v>116.3</v>
      </c>
      <c r="E15" s="90">
        <v>116.3</v>
      </c>
      <c r="F15" s="90">
        <v>116.3</v>
      </c>
      <c r="G15" s="90">
        <v>116.3</v>
      </c>
      <c r="H15" s="90">
        <v>116.3</v>
      </c>
      <c r="I15" s="90">
        <v>116.3</v>
      </c>
      <c r="J15" s="90">
        <v>116.3</v>
      </c>
      <c r="K15" s="90">
        <v>116.3</v>
      </c>
      <c r="L15" s="90">
        <v>116.3</v>
      </c>
      <c r="M15" s="90">
        <v>116.3</v>
      </c>
      <c r="N15" s="91">
        <v>116.3</v>
      </c>
    </row>
    <row r="16" spans="1:14" s="46" customFormat="1" ht="19.5" customHeight="1">
      <c r="A16" s="25" t="s">
        <v>70</v>
      </c>
      <c r="B16" s="66">
        <f>SUM(B17:B23)</f>
        <v>174.2</v>
      </c>
      <c r="C16" s="75">
        <v>104.3</v>
      </c>
      <c r="D16" s="1">
        <v>108.7</v>
      </c>
      <c r="E16" s="1">
        <v>110.3</v>
      </c>
      <c r="F16" s="1">
        <v>113</v>
      </c>
      <c r="G16" s="1">
        <v>113</v>
      </c>
      <c r="H16" s="1">
        <v>113.4</v>
      </c>
      <c r="I16" s="1">
        <v>114.9</v>
      </c>
      <c r="J16" s="1">
        <v>114.8</v>
      </c>
      <c r="K16" s="1">
        <v>113.6</v>
      </c>
      <c r="L16" s="1">
        <v>110.3</v>
      </c>
      <c r="M16" s="1">
        <v>111.3</v>
      </c>
      <c r="N16" s="65">
        <v>112.5</v>
      </c>
    </row>
    <row r="17" spans="1:14" s="46" customFormat="1" ht="19.5" customHeight="1">
      <c r="A17" s="26" t="s">
        <v>6</v>
      </c>
      <c r="B17" s="67">
        <v>2.2</v>
      </c>
      <c r="C17" s="105">
        <v>100</v>
      </c>
      <c r="D17" s="90">
        <v>100</v>
      </c>
      <c r="E17" s="90">
        <v>100</v>
      </c>
      <c r="F17" s="90">
        <v>100</v>
      </c>
      <c r="G17" s="90">
        <v>100</v>
      </c>
      <c r="H17" s="90">
        <v>100</v>
      </c>
      <c r="I17" s="90">
        <v>100</v>
      </c>
      <c r="J17" s="90">
        <v>100</v>
      </c>
      <c r="K17" s="90">
        <v>100</v>
      </c>
      <c r="L17" s="90">
        <v>100</v>
      </c>
      <c r="M17" s="90">
        <v>100</v>
      </c>
      <c r="N17" s="91">
        <v>100</v>
      </c>
    </row>
    <row r="18" spans="1:14" s="46" customFormat="1" ht="19.5" customHeight="1">
      <c r="A18" s="26" t="s">
        <v>7</v>
      </c>
      <c r="B18" s="67">
        <v>4.6</v>
      </c>
      <c r="C18" s="105">
        <v>75</v>
      </c>
      <c r="D18" s="90">
        <v>75</v>
      </c>
      <c r="E18" s="90">
        <v>75</v>
      </c>
      <c r="F18" s="90">
        <v>72.8</v>
      </c>
      <c r="G18" s="90">
        <v>72.8</v>
      </c>
      <c r="H18" s="90">
        <v>72.8</v>
      </c>
      <c r="I18" s="90">
        <v>76</v>
      </c>
      <c r="J18" s="90">
        <v>71.5</v>
      </c>
      <c r="K18" s="90">
        <v>71.5</v>
      </c>
      <c r="L18" s="90">
        <v>54.1</v>
      </c>
      <c r="M18" s="90">
        <v>54.1</v>
      </c>
      <c r="N18" s="91">
        <v>54.1</v>
      </c>
    </row>
    <row r="19" spans="1:14" s="46" customFormat="1" ht="19.5" customHeight="1">
      <c r="A19" s="26" t="s">
        <v>8</v>
      </c>
      <c r="B19" s="67">
        <v>1.3</v>
      </c>
      <c r="C19" s="105">
        <v>100</v>
      </c>
      <c r="D19" s="90">
        <v>100</v>
      </c>
      <c r="E19" s="90">
        <v>100</v>
      </c>
      <c r="F19" s="90">
        <v>100</v>
      </c>
      <c r="G19" s="90">
        <v>100</v>
      </c>
      <c r="H19" s="90">
        <v>100</v>
      </c>
      <c r="I19" s="90">
        <v>100</v>
      </c>
      <c r="J19" s="90">
        <v>100</v>
      </c>
      <c r="K19" s="90">
        <v>100</v>
      </c>
      <c r="L19" s="90">
        <v>100</v>
      </c>
      <c r="M19" s="90">
        <v>100</v>
      </c>
      <c r="N19" s="91">
        <v>100</v>
      </c>
    </row>
    <row r="20" spans="1:14" s="46" customFormat="1" ht="19.5" customHeight="1">
      <c r="A20" s="26" t="s">
        <v>9</v>
      </c>
      <c r="B20" s="67">
        <v>5.8</v>
      </c>
      <c r="C20" s="105">
        <v>104.3</v>
      </c>
      <c r="D20" s="90">
        <v>104.3</v>
      </c>
      <c r="E20" s="90">
        <v>104.3</v>
      </c>
      <c r="F20" s="90">
        <v>104.3</v>
      </c>
      <c r="G20" s="90">
        <v>104.3</v>
      </c>
      <c r="H20" s="90">
        <v>103.6</v>
      </c>
      <c r="I20" s="90">
        <v>103.6</v>
      </c>
      <c r="J20" s="90">
        <v>103.6</v>
      </c>
      <c r="K20" s="90">
        <v>103.6</v>
      </c>
      <c r="L20" s="90">
        <v>104.3</v>
      </c>
      <c r="M20" s="90">
        <v>104.3</v>
      </c>
      <c r="N20" s="91">
        <v>104.3</v>
      </c>
    </row>
    <row r="21" spans="1:14" s="46" customFormat="1" ht="19.5" customHeight="1">
      <c r="A21" s="26" t="s">
        <v>10</v>
      </c>
      <c r="B21" s="67">
        <v>111.3</v>
      </c>
      <c r="C21" s="105">
        <v>103.5</v>
      </c>
      <c r="D21" s="90">
        <v>107.2</v>
      </c>
      <c r="E21" s="90">
        <v>109.1</v>
      </c>
      <c r="F21" s="90">
        <v>112.9</v>
      </c>
      <c r="G21" s="90">
        <v>112.9</v>
      </c>
      <c r="H21" s="90">
        <v>113.1</v>
      </c>
      <c r="I21" s="90">
        <v>114.4</v>
      </c>
      <c r="J21" s="90">
        <v>114.4</v>
      </c>
      <c r="K21" s="90">
        <v>114.4</v>
      </c>
      <c r="L21" s="90">
        <v>113.5</v>
      </c>
      <c r="M21" s="90">
        <v>113.5</v>
      </c>
      <c r="N21" s="91">
        <v>113.5</v>
      </c>
    </row>
    <row r="22" spans="1:14" s="46" customFormat="1" ht="19.5" customHeight="1">
      <c r="A22" s="26" t="s">
        <v>11</v>
      </c>
      <c r="B22" s="67">
        <v>45.2</v>
      </c>
      <c r="C22" s="105">
        <v>109.6</v>
      </c>
      <c r="D22" s="90">
        <v>117.3</v>
      </c>
      <c r="E22" s="90">
        <v>118.7</v>
      </c>
      <c r="F22" s="90">
        <v>120.2</v>
      </c>
      <c r="G22" s="90">
        <v>120</v>
      </c>
      <c r="H22" s="90">
        <v>121.3</v>
      </c>
      <c r="I22" s="90">
        <v>123.6</v>
      </c>
      <c r="J22" s="90">
        <v>123.4</v>
      </c>
      <c r="K22" s="90">
        <v>119</v>
      </c>
      <c r="L22" s="90">
        <v>110</v>
      </c>
      <c r="M22" s="90">
        <v>113.8</v>
      </c>
      <c r="N22" s="91">
        <v>118.6</v>
      </c>
    </row>
    <row r="23" spans="1:14" s="46" customFormat="1" ht="19.5" customHeight="1">
      <c r="A23" s="26" t="s">
        <v>12</v>
      </c>
      <c r="B23" s="68">
        <v>3.8</v>
      </c>
      <c r="C23" s="105">
        <v>105.6</v>
      </c>
      <c r="D23" s="90">
        <v>105.6</v>
      </c>
      <c r="E23" s="90">
        <v>105.6</v>
      </c>
      <c r="F23" s="90">
        <v>105.6</v>
      </c>
      <c r="G23" s="90">
        <v>105.6</v>
      </c>
      <c r="H23" s="90">
        <v>105.6</v>
      </c>
      <c r="I23" s="90">
        <v>105.6</v>
      </c>
      <c r="J23" s="90">
        <v>105.6</v>
      </c>
      <c r="K23" s="90">
        <v>105.6</v>
      </c>
      <c r="L23" s="90">
        <v>105.6</v>
      </c>
      <c r="M23" s="90">
        <v>105.6</v>
      </c>
      <c r="N23" s="91">
        <v>105.6</v>
      </c>
    </row>
    <row r="24" spans="1:14" s="37" customFormat="1" ht="19.5" customHeight="1">
      <c r="A24" s="138" t="s">
        <v>13</v>
      </c>
      <c r="B24" s="69">
        <v>1000</v>
      </c>
      <c r="C24" s="93">
        <v>112.9</v>
      </c>
      <c r="D24" s="76">
        <v>113.5</v>
      </c>
      <c r="E24" s="76">
        <v>117.4</v>
      </c>
      <c r="F24" s="76">
        <v>118.5</v>
      </c>
      <c r="G24" s="76">
        <v>115</v>
      </c>
      <c r="H24" s="76">
        <v>111.9</v>
      </c>
      <c r="I24" s="76">
        <v>114.4</v>
      </c>
      <c r="J24" s="76">
        <v>113.6</v>
      </c>
      <c r="K24" s="76">
        <v>111.6</v>
      </c>
      <c r="L24" s="76">
        <v>112.4</v>
      </c>
      <c r="M24" s="76">
        <v>111.5</v>
      </c>
      <c r="N24" s="119">
        <v>110</v>
      </c>
    </row>
    <row r="25" ht="9.75" customHeight="1"/>
    <row r="27" ht="15.75">
      <c r="A27" s="3"/>
    </row>
  </sheetData>
  <mergeCells count="3">
    <mergeCell ref="A5:A6"/>
    <mergeCell ref="B5:B6"/>
    <mergeCell ref="C5:N5"/>
  </mergeCells>
  <printOptions/>
  <pageMargins left="0.35" right="0" top="1" bottom="0.7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F18" sqref="F18"/>
    </sheetView>
  </sheetViews>
  <sheetFormatPr defaultColWidth="9.140625" defaultRowHeight="12.75"/>
  <cols>
    <col min="1" max="1" width="20.421875" style="0" customWidth="1"/>
    <col min="2" max="2" width="7.421875" style="0" customWidth="1"/>
    <col min="3" max="3" width="7.57421875" style="0" customWidth="1"/>
    <col min="4" max="14" width="7.7109375" style="0" customWidth="1"/>
    <col min="15" max="15" width="9.00390625" style="0" customWidth="1"/>
    <col min="16" max="18" width="4.7109375" style="0" customWidth="1"/>
    <col min="19" max="19" width="7.7109375" style="0" customWidth="1"/>
    <col min="20" max="20" width="6.140625" style="0" customWidth="1"/>
    <col min="21" max="21" width="11.00390625" style="0" customWidth="1"/>
    <col min="22" max="31" width="10.57421875" style="0" customWidth="1"/>
    <col min="32" max="32" width="15.8515625" style="0" customWidth="1"/>
    <col min="33" max="35" width="10.57421875" style="0" customWidth="1"/>
    <col min="37" max="250" width="10.57421875" style="0" customWidth="1"/>
  </cols>
  <sheetData>
    <row r="1" spans="1:15" ht="21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8" customHeight="1">
      <c r="A2" s="174" t="s">
        <v>17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5" ht="21" customHeight="1">
      <c r="A3" s="20" t="s">
        <v>109</v>
      </c>
      <c r="B3" s="20"/>
      <c r="C3" s="10"/>
      <c r="D3" s="10"/>
      <c r="E3" s="10"/>
    </row>
    <row r="4" spans="1:5" ht="15.75" customHeight="1">
      <c r="A4" s="20"/>
      <c r="B4" s="20"/>
      <c r="C4" s="10"/>
      <c r="D4" s="10"/>
      <c r="E4" s="10"/>
    </row>
    <row r="5" spans="1:15" ht="15" customHeight="1">
      <c r="A5" s="163"/>
      <c r="B5" s="171" t="s">
        <v>2</v>
      </c>
      <c r="C5" s="175" t="s">
        <v>100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7"/>
      <c r="O5" s="14"/>
    </row>
    <row r="6" spans="1:14" ht="15.75" customHeight="1">
      <c r="A6" s="157"/>
      <c r="B6" s="158"/>
      <c r="C6" s="142" t="s">
        <v>42</v>
      </c>
      <c r="D6" s="107" t="s">
        <v>44</v>
      </c>
      <c r="E6" s="107" t="s">
        <v>46</v>
      </c>
      <c r="F6" s="107" t="s">
        <v>75</v>
      </c>
      <c r="G6" s="142" t="s">
        <v>76</v>
      </c>
      <c r="H6" s="107" t="s">
        <v>77</v>
      </c>
      <c r="I6" s="103" t="s">
        <v>85</v>
      </c>
      <c r="J6" s="107" t="s">
        <v>87</v>
      </c>
      <c r="K6" s="107" t="s">
        <v>89</v>
      </c>
      <c r="L6" s="29" t="s">
        <v>115</v>
      </c>
      <c r="M6" s="107" t="s">
        <v>111</v>
      </c>
      <c r="N6" s="107" t="s">
        <v>112</v>
      </c>
    </row>
    <row r="7" spans="1:37" ht="15.75" customHeight="1">
      <c r="A7" s="164"/>
      <c r="B7" s="172"/>
      <c r="C7" s="143" t="s">
        <v>43</v>
      </c>
      <c r="D7" s="108" t="s">
        <v>45</v>
      </c>
      <c r="E7" s="108" t="s">
        <v>47</v>
      </c>
      <c r="F7" s="144" t="s">
        <v>78</v>
      </c>
      <c r="G7" s="108" t="s">
        <v>81</v>
      </c>
      <c r="H7" s="108" t="s">
        <v>82</v>
      </c>
      <c r="I7" s="108" t="s">
        <v>86</v>
      </c>
      <c r="J7" s="108" t="s">
        <v>88</v>
      </c>
      <c r="K7" s="104" t="s">
        <v>90</v>
      </c>
      <c r="L7" s="145" t="s">
        <v>110</v>
      </c>
      <c r="M7" s="141" t="s">
        <v>113</v>
      </c>
      <c r="N7" s="141" t="s">
        <v>114</v>
      </c>
      <c r="AK7" s="24"/>
    </row>
    <row r="8" spans="1:14" s="46" customFormat="1" ht="18" customHeight="1">
      <c r="A8" s="25" t="s">
        <v>69</v>
      </c>
      <c r="B8" s="63">
        <f>SUM(B9:B10)</f>
        <v>825.8</v>
      </c>
      <c r="C8" s="147">
        <v>-1.1</v>
      </c>
      <c r="D8" s="95">
        <v>0.6</v>
      </c>
      <c r="E8" s="95">
        <v>9</v>
      </c>
      <c r="F8" s="95">
        <v>3.9</v>
      </c>
      <c r="G8" s="95">
        <v>-8</v>
      </c>
      <c r="H8" s="95">
        <v>-4.1</v>
      </c>
      <c r="I8" s="95">
        <v>0.6</v>
      </c>
      <c r="J8" s="95">
        <v>2.2</v>
      </c>
      <c r="K8" s="95">
        <v>-2.5</v>
      </c>
      <c r="L8" s="95">
        <v>0.8</v>
      </c>
      <c r="M8" s="95">
        <v>-3.3</v>
      </c>
      <c r="N8" s="148">
        <v>0.4</v>
      </c>
    </row>
    <row r="9" spans="1:14" s="46" customFormat="1" ht="18" customHeight="1">
      <c r="A9" s="25" t="s">
        <v>21</v>
      </c>
      <c r="B9" s="66">
        <v>615.9</v>
      </c>
      <c r="C9" s="149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-1.2</v>
      </c>
      <c r="J9" s="96">
        <v>0</v>
      </c>
      <c r="K9" s="96">
        <v>0</v>
      </c>
      <c r="L9" s="96">
        <v>0</v>
      </c>
      <c r="M9" s="96">
        <v>0</v>
      </c>
      <c r="N9" s="94">
        <v>0</v>
      </c>
    </row>
    <row r="10" spans="1:14" s="46" customFormat="1" ht="18" customHeight="1">
      <c r="A10" s="25" t="s">
        <v>3</v>
      </c>
      <c r="B10" s="66">
        <f>SUM(B11:B16)</f>
        <v>209.9</v>
      </c>
      <c r="C10" s="149">
        <v>-5.1</v>
      </c>
      <c r="D10" s="96">
        <v>3</v>
      </c>
      <c r="E10" s="96">
        <v>43.8</v>
      </c>
      <c r="F10" s="96">
        <v>14.5</v>
      </c>
      <c r="G10" s="96">
        <v>-26.9</v>
      </c>
      <c r="H10" s="96">
        <v>-17.4</v>
      </c>
      <c r="I10" s="96">
        <v>7.6</v>
      </c>
      <c r="J10" s="96">
        <v>10</v>
      </c>
      <c r="K10" s="96">
        <v>-10.7</v>
      </c>
      <c r="L10" s="96">
        <v>3.8</v>
      </c>
      <c r="M10" s="96">
        <v>-15.1</v>
      </c>
      <c r="N10" s="94">
        <v>2.3</v>
      </c>
    </row>
    <row r="11" spans="1:14" s="46" customFormat="1" ht="17.25" customHeight="1">
      <c r="A11" s="26" t="s">
        <v>73</v>
      </c>
      <c r="B11" s="67">
        <v>20.2</v>
      </c>
      <c r="C11" s="105">
        <v>-11.5</v>
      </c>
      <c r="D11" s="90">
        <v>-13.4</v>
      </c>
      <c r="E11" s="90">
        <v>3.1</v>
      </c>
      <c r="F11" s="90">
        <v>-11.3</v>
      </c>
      <c r="G11" s="90">
        <v>5.7</v>
      </c>
      <c r="H11" s="90">
        <v>32.2</v>
      </c>
      <c r="I11" s="90">
        <v>5</v>
      </c>
      <c r="J11" s="90">
        <v>-0.1</v>
      </c>
      <c r="K11" s="90">
        <v>-0.2</v>
      </c>
      <c r="L11" s="90">
        <v>-1.1</v>
      </c>
      <c r="M11" s="90">
        <v>1.2</v>
      </c>
      <c r="N11" s="91">
        <v>0.2</v>
      </c>
    </row>
    <row r="12" spans="1:14" s="46" customFormat="1" ht="17.25" customHeight="1">
      <c r="A12" s="26" t="s">
        <v>4</v>
      </c>
      <c r="B12" s="67">
        <v>28.8</v>
      </c>
      <c r="C12" s="105">
        <v>19.9</v>
      </c>
      <c r="D12" s="90">
        <v>20.9</v>
      </c>
      <c r="E12" s="90">
        <v>-20.1</v>
      </c>
      <c r="F12" s="90">
        <v>-14</v>
      </c>
      <c r="G12" s="90">
        <v>2.9</v>
      </c>
      <c r="H12" s="90">
        <v>5.6</v>
      </c>
      <c r="I12" s="90">
        <v>9.5</v>
      </c>
      <c r="J12" s="90">
        <v>5.3</v>
      </c>
      <c r="K12" s="90">
        <v>8.5</v>
      </c>
      <c r="L12" s="90">
        <v>10.3</v>
      </c>
      <c r="M12" s="90">
        <v>-27.4</v>
      </c>
      <c r="N12" s="91">
        <v>-25</v>
      </c>
    </row>
    <row r="13" spans="1:14" s="46" customFormat="1" ht="17.25" customHeight="1">
      <c r="A13" s="26" t="s">
        <v>5</v>
      </c>
      <c r="B13" s="67">
        <v>138</v>
      </c>
      <c r="C13" s="105">
        <v>-8.2</v>
      </c>
      <c r="D13" s="90">
        <v>2.6</v>
      </c>
      <c r="E13" s="90">
        <v>74.8</v>
      </c>
      <c r="F13" s="90">
        <v>21.6</v>
      </c>
      <c r="G13" s="90">
        <v>-33.9</v>
      </c>
      <c r="H13" s="90">
        <v>-27.9</v>
      </c>
      <c r="I13" s="90">
        <v>9</v>
      </c>
      <c r="J13" s="90">
        <v>14.7</v>
      </c>
      <c r="K13" s="90">
        <v>-17.3</v>
      </c>
      <c r="L13" s="90">
        <v>3.9</v>
      </c>
      <c r="M13" s="90">
        <v>-18.4</v>
      </c>
      <c r="N13" s="91">
        <v>8.7</v>
      </c>
    </row>
    <row r="14" spans="1:14" s="46" customFormat="1" ht="17.25" customHeight="1">
      <c r="A14" s="26" t="s">
        <v>57</v>
      </c>
      <c r="B14" s="67">
        <v>11.5</v>
      </c>
      <c r="C14" s="105">
        <v>-4.4</v>
      </c>
      <c r="D14" s="90">
        <v>2.8</v>
      </c>
      <c r="E14" s="90">
        <v>-2.8</v>
      </c>
      <c r="F14" s="90">
        <v>1.9</v>
      </c>
      <c r="G14" s="90">
        <v>0.7</v>
      </c>
      <c r="H14" s="90">
        <v>-0.7</v>
      </c>
      <c r="I14" s="90">
        <v>4.1</v>
      </c>
      <c r="J14" s="90">
        <v>-0.2</v>
      </c>
      <c r="K14" s="90">
        <v>-0.1</v>
      </c>
      <c r="L14" s="90">
        <v>2.6</v>
      </c>
      <c r="M14" s="90">
        <v>0</v>
      </c>
      <c r="N14" s="91">
        <v>0</v>
      </c>
    </row>
    <row r="15" spans="1:14" s="46" customFormat="1" ht="17.25" customHeight="1">
      <c r="A15" s="26" t="s">
        <v>65</v>
      </c>
      <c r="B15" s="67">
        <v>7.3</v>
      </c>
      <c r="C15" s="105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1">
        <v>0</v>
      </c>
    </row>
    <row r="16" spans="1:14" s="46" customFormat="1" ht="17.25" customHeight="1">
      <c r="A16" s="26" t="s">
        <v>66</v>
      </c>
      <c r="B16" s="67">
        <v>4.1</v>
      </c>
      <c r="C16" s="105">
        <v>0</v>
      </c>
      <c r="D16" s="90">
        <v>0</v>
      </c>
      <c r="E16" s="90">
        <v>0</v>
      </c>
      <c r="F16" s="90">
        <v>-5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1">
        <v>0</v>
      </c>
    </row>
    <row r="17" spans="1:14" s="46" customFormat="1" ht="18" customHeight="1">
      <c r="A17" s="25" t="s">
        <v>70</v>
      </c>
      <c r="B17" s="66">
        <f>SUM(B18:B24)</f>
        <v>174.2</v>
      </c>
      <c r="C17" s="149">
        <v>9.1</v>
      </c>
      <c r="D17" s="96">
        <v>-0.3</v>
      </c>
      <c r="E17" s="96">
        <v>5.3</v>
      </c>
      <c r="F17" s="96">
        <v>0.7</v>
      </c>
      <c r="G17" s="96">
        <v>-6.4</v>
      </c>
      <c r="H17" s="96">
        <v>3.8</v>
      </c>
      <c r="I17" s="96">
        <v>2.7</v>
      </c>
      <c r="J17" s="96">
        <v>1.6</v>
      </c>
      <c r="K17" s="96">
        <v>-0.3</v>
      </c>
      <c r="L17" s="96">
        <v>-0.4</v>
      </c>
      <c r="M17" s="96">
        <v>4.5</v>
      </c>
      <c r="N17" s="94">
        <v>1.3</v>
      </c>
    </row>
    <row r="18" spans="1:14" s="46" customFormat="1" ht="17.25" customHeight="1">
      <c r="A18" s="26" t="s">
        <v>6</v>
      </c>
      <c r="B18" s="67">
        <v>2.2</v>
      </c>
      <c r="C18" s="105">
        <v>0.3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1">
        <v>0</v>
      </c>
    </row>
    <row r="19" spans="1:14" s="46" customFormat="1" ht="17.25" customHeight="1">
      <c r="A19" s="26" t="s">
        <v>7</v>
      </c>
      <c r="B19" s="67">
        <v>4.6</v>
      </c>
      <c r="C19" s="105">
        <v>11.2</v>
      </c>
      <c r="D19" s="90">
        <v>2.1</v>
      </c>
      <c r="E19" s="90">
        <v>0.5</v>
      </c>
      <c r="F19" s="90">
        <v>8.8</v>
      </c>
      <c r="G19" s="90">
        <v>0</v>
      </c>
      <c r="H19" s="90">
        <v>0</v>
      </c>
      <c r="I19" s="90">
        <v>6.1</v>
      </c>
      <c r="J19" s="90">
        <v>1.9</v>
      </c>
      <c r="K19" s="90">
        <v>1.6</v>
      </c>
      <c r="L19" s="90">
        <v>5.7</v>
      </c>
      <c r="M19" s="90">
        <v>1.2</v>
      </c>
      <c r="N19" s="91">
        <v>0</v>
      </c>
    </row>
    <row r="20" spans="1:14" s="46" customFormat="1" ht="17.25" customHeight="1">
      <c r="A20" s="26" t="s">
        <v>8</v>
      </c>
      <c r="B20" s="67">
        <v>1.3</v>
      </c>
      <c r="C20" s="105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1">
        <v>0</v>
      </c>
    </row>
    <row r="21" spans="1:14" s="46" customFormat="1" ht="17.25" customHeight="1">
      <c r="A21" s="26" t="s">
        <v>9</v>
      </c>
      <c r="B21" s="67">
        <v>5.8</v>
      </c>
      <c r="C21" s="105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0.4</v>
      </c>
      <c r="I21" s="90">
        <v>1.4</v>
      </c>
      <c r="J21" s="90">
        <v>0</v>
      </c>
      <c r="K21" s="90">
        <v>0</v>
      </c>
      <c r="L21" s="90">
        <v>-0.3</v>
      </c>
      <c r="M21" s="90">
        <v>0.6</v>
      </c>
      <c r="N21" s="91">
        <v>0</v>
      </c>
    </row>
    <row r="22" spans="1:14" s="46" customFormat="1" ht="17.25" customHeight="1">
      <c r="A22" s="26" t="s">
        <v>10</v>
      </c>
      <c r="B22" s="67">
        <v>111.3</v>
      </c>
      <c r="C22" s="105">
        <v>14.2</v>
      </c>
      <c r="D22" s="90">
        <v>-1.1</v>
      </c>
      <c r="E22" s="90">
        <v>8.6</v>
      </c>
      <c r="F22" s="90">
        <v>1.4</v>
      </c>
      <c r="G22" s="90">
        <v>-9.3</v>
      </c>
      <c r="H22" s="90">
        <v>4.6</v>
      </c>
      <c r="I22" s="90">
        <v>0</v>
      </c>
      <c r="J22" s="90">
        <v>0</v>
      </c>
      <c r="K22" s="90">
        <v>0</v>
      </c>
      <c r="L22" s="90">
        <v>-0.2</v>
      </c>
      <c r="M22" s="90">
        <v>7</v>
      </c>
      <c r="N22" s="91">
        <v>1.8</v>
      </c>
    </row>
    <row r="23" spans="1:14" s="46" customFormat="1" ht="17.25" customHeight="1">
      <c r="A23" s="26" t="s">
        <v>11</v>
      </c>
      <c r="B23" s="67">
        <v>45.2</v>
      </c>
      <c r="C23" s="105">
        <v>-0.2</v>
      </c>
      <c r="D23" s="90">
        <v>1.2</v>
      </c>
      <c r="E23" s="90">
        <v>-1.1</v>
      </c>
      <c r="F23" s="90">
        <v>-1.8</v>
      </c>
      <c r="G23" s="90">
        <v>-0.3</v>
      </c>
      <c r="H23" s="90">
        <v>2.8</v>
      </c>
      <c r="I23" s="90">
        <v>7.2</v>
      </c>
      <c r="J23" s="90">
        <v>5.7</v>
      </c>
      <c r="K23" s="90">
        <v>-1.1</v>
      </c>
      <c r="L23" s="90">
        <v>-1.5</v>
      </c>
      <c r="M23" s="90">
        <v>-0.2</v>
      </c>
      <c r="N23" s="91">
        <v>0.7</v>
      </c>
    </row>
    <row r="24" spans="1:14" s="46" customFormat="1" ht="17.25" customHeight="1">
      <c r="A24" s="26" t="s">
        <v>12</v>
      </c>
      <c r="B24" s="68">
        <v>3.8</v>
      </c>
      <c r="C24" s="105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1">
        <v>0</v>
      </c>
    </row>
    <row r="25" spans="1:14" ht="17.25" customHeight="1">
      <c r="A25" s="138" t="s">
        <v>35</v>
      </c>
      <c r="B25" s="69">
        <v>1000</v>
      </c>
      <c r="C25" s="151">
        <v>0.6</v>
      </c>
      <c r="D25" s="152">
        <v>0.4</v>
      </c>
      <c r="E25" s="152">
        <v>8.4</v>
      </c>
      <c r="F25" s="152">
        <v>3.4</v>
      </c>
      <c r="G25" s="152">
        <v>-7.7</v>
      </c>
      <c r="H25" s="152">
        <v>-2.8</v>
      </c>
      <c r="I25" s="152">
        <v>0.9</v>
      </c>
      <c r="J25" s="152">
        <v>2.1</v>
      </c>
      <c r="K25" s="152">
        <v>-2.1</v>
      </c>
      <c r="L25" s="152">
        <v>0.6</v>
      </c>
      <c r="M25" s="152">
        <v>-1.9</v>
      </c>
      <c r="N25" s="153">
        <v>0.7</v>
      </c>
    </row>
  </sheetData>
  <mergeCells count="5">
    <mergeCell ref="A1:O1"/>
    <mergeCell ref="A2:O2"/>
    <mergeCell ref="A5:A7"/>
    <mergeCell ref="B5:B7"/>
    <mergeCell ref="C5:N5"/>
  </mergeCells>
  <printOptions/>
  <pageMargins left="0.23" right="0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L10" sqref="L10"/>
    </sheetView>
  </sheetViews>
  <sheetFormatPr defaultColWidth="9.140625" defaultRowHeight="12.75"/>
  <cols>
    <col min="1" max="1" width="20.140625" style="0" customWidth="1"/>
    <col min="2" max="2" width="6.57421875" style="0" customWidth="1"/>
    <col min="3" max="3" width="8.00390625" style="31" customWidth="1"/>
    <col min="4" max="4" width="7.57421875" style="0" customWidth="1"/>
    <col min="5" max="5" width="7.8515625" style="0" customWidth="1"/>
    <col min="6" max="12" width="7.57421875" style="0" customWidth="1"/>
    <col min="13" max="13" width="7.421875" style="0" customWidth="1"/>
    <col min="14" max="14" width="7.57421875" style="0" customWidth="1"/>
    <col min="15" max="15" width="9.00390625" style="0" customWidth="1"/>
    <col min="17" max="29" width="7.00390625" style="0" customWidth="1"/>
    <col min="30" max="237" width="10.57421875" style="0" customWidth="1"/>
  </cols>
  <sheetData>
    <row r="1" spans="1:15" ht="23.2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23.25" customHeight="1">
      <c r="A2" s="174" t="s">
        <v>17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4" ht="23.25" customHeight="1">
      <c r="A3" s="9" t="s">
        <v>116</v>
      </c>
      <c r="B3" s="9"/>
      <c r="C3" s="2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9"/>
      <c r="B4" s="9"/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s="38" customFormat="1" ht="18" customHeight="1">
      <c r="A5" s="163" t="s">
        <v>1</v>
      </c>
      <c r="B5" s="171" t="s">
        <v>2</v>
      </c>
      <c r="C5" s="175" t="s">
        <v>100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7"/>
      <c r="O5" s="14"/>
    </row>
    <row r="6" spans="1:14" s="38" customFormat="1" ht="15.75" customHeight="1">
      <c r="A6" s="157"/>
      <c r="B6" s="158"/>
      <c r="C6" s="30" t="s">
        <v>32</v>
      </c>
      <c r="D6" s="29" t="s">
        <v>33</v>
      </c>
      <c r="E6" s="107" t="s">
        <v>48</v>
      </c>
      <c r="F6" s="29" t="s">
        <v>40</v>
      </c>
      <c r="G6" s="29" t="s">
        <v>41</v>
      </c>
      <c r="H6" s="29" t="s">
        <v>79</v>
      </c>
      <c r="I6" s="29" t="s">
        <v>93</v>
      </c>
      <c r="J6" s="29" t="s">
        <v>94</v>
      </c>
      <c r="K6" s="107" t="s">
        <v>96</v>
      </c>
      <c r="L6" s="29" t="s">
        <v>117</v>
      </c>
      <c r="M6" s="29" t="s">
        <v>118</v>
      </c>
      <c r="N6" s="29" t="s">
        <v>119</v>
      </c>
    </row>
    <row r="7" spans="1:14" s="38" customFormat="1" ht="15.75" customHeight="1">
      <c r="A7" s="164"/>
      <c r="B7" s="172"/>
      <c r="C7" s="84" t="s">
        <v>43</v>
      </c>
      <c r="D7" s="83" t="s">
        <v>45</v>
      </c>
      <c r="E7" s="108" t="s">
        <v>47</v>
      </c>
      <c r="F7" s="83" t="s">
        <v>80</v>
      </c>
      <c r="G7" s="83" t="s">
        <v>81</v>
      </c>
      <c r="H7" s="83" t="s">
        <v>82</v>
      </c>
      <c r="I7" s="83" t="s">
        <v>86</v>
      </c>
      <c r="J7" s="83" t="s">
        <v>95</v>
      </c>
      <c r="K7" s="108" t="s">
        <v>90</v>
      </c>
      <c r="L7" s="145" t="s">
        <v>110</v>
      </c>
      <c r="M7" s="145" t="s">
        <v>113</v>
      </c>
      <c r="N7" s="145" t="s">
        <v>114</v>
      </c>
    </row>
    <row r="8" spans="1:14" s="46" customFormat="1" ht="18" customHeight="1">
      <c r="A8" s="25" t="s">
        <v>69</v>
      </c>
      <c r="B8" s="63">
        <f>SUM(B9:B10)</f>
        <v>825.8</v>
      </c>
      <c r="C8" s="77">
        <v>8.7</v>
      </c>
      <c r="D8" s="64">
        <v>1.6</v>
      </c>
      <c r="E8" s="64">
        <v>1.1</v>
      </c>
      <c r="F8" s="64">
        <v>-2.9</v>
      </c>
      <c r="G8" s="64">
        <v>-3.1</v>
      </c>
      <c r="H8" s="64">
        <v>3.7</v>
      </c>
      <c r="I8" s="64">
        <v>2.7</v>
      </c>
      <c r="J8" s="64">
        <v>5</v>
      </c>
      <c r="K8" s="64">
        <v>0.2</v>
      </c>
      <c r="L8" s="64">
        <v>-2.7</v>
      </c>
      <c r="M8" s="64">
        <v>-2.6</v>
      </c>
      <c r="N8" s="78">
        <v>-2.5</v>
      </c>
    </row>
    <row r="9" spans="1:14" s="46" customFormat="1" ht="18" customHeight="1">
      <c r="A9" s="25" t="s">
        <v>21</v>
      </c>
      <c r="B9" s="66">
        <v>615.9</v>
      </c>
      <c r="C9" s="75">
        <v>9.1</v>
      </c>
      <c r="D9" s="1">
        <v>9.1</v>
      </c>
      <c r="E9" s="1">
        <v>9.1</v>
      </c>
      <c r="F9" s="1">
        <v>9.1</v>
      </c>
      <c r="G9" s="1">
        <v>9.1</v>
      </c>
      <c r="H9" s="1">
        <v>9.1</v>
      </c>
      <c r="I9" s="1">
        <v>-1.2</v>
      </c>
      <c r="J9" s="1">
        <v>-1.2</v>
      </c>
      <c r="K9" s="1">
        <v>-1.2</v>
      </c>
      <c r="L9" s="1">
        <v>-1.2</v>
      </c>
      <c r="M9" s="1">
        <v>-1.2</v>
      </c>
      <c r="N9" s="65">
        <v>-1.2</v>
      </c>
    </row>
    <row r="10" spans="1:14" s="46" customFormat="1" ht="18" customHeight="1">
      <c r="A10" s="25" t="s">
        <v>3</v>
      </c>
      <c r="B10" s="66">
        <f>SUM(B11:B16)</f>
        <v>209.9</v>
      </c>
      <c r="C10" s="75">
        <v>6.9</v>
      </c>
      <c r="D10" s="1">
        <v>-19.7</v>
      </c>
      <c r="E10" s="1">
        <v>-15.4</v>
      </c>
      <c r="F10" s="1">
        <v>-22.7</v>
      </c>
      <c r="G10" s="1">
        <v>-28.5</v>
      </c>
      <c r="H10" s="1">
        <v>-13.1</v>
      </c>
      <c r="I10" s="1">
        <v>19.4</v>
      </c>
      <c r="J10" s="1">
        <v>31.8</v>
      </c>
      <c r="K10" s="1">
        <v>5.6</v>
      </c>
      <c r="L10" s="1">
        <v>-7.4</v>
      </c>
      <c r="M10" s="1">
        <v>-7.9</v>
      </c>
      <c r="N10" s="65">
        <v>-7.3</v>
      </c>
    </row>
    <row r="11" spans="1:14" s="46" customFormat="1" ht="17.25" customHeight="1">
      <c r="A11" s="26" t="s">
        <v>73</v>
      </c>
      <c r="B11" s="67">
        <v>20.2</v>
      </c>
      <c r="C11" s="105">
        <v>9.1</v>
      </c>
      <c r="D11" s="90">
        <v>1.7</v>
      </c>
      <c r="E11" s="90">
        <v>8.5</v>
      </c>
      <c r="F11" s="90">
        <v>-7.3</v>
      </c>
      <c r="G11" s="90">
        <v>-23.3</v>
      </c>
      <c r="H11" s="90">
        <v>5.3</v>
      </c>
      <c r="I11" s="90">
        <v>2.3</v>
      </c>
      <c r="J11" s="90">
        <v>2.3</v>
      </c>
      <c r="K11" s="90">
        <v>2.8</v>
      </c>
      <c r="L11" s="90">
        <v>1.9</v>
      </c>
      <c r="M11" s="90">
        <v>3.2</v>
      </c>
      <c r="N11" s="91">
        <v>2.7</v>
      </c>
    </row>
    <row r="12" spans="1:14" s="46" customFormat="1" ht="17.25" customHeight="1">
      <c r="A12" s="26" t="s">
        <v>4</v>
      </c>
      <c r="B12" s="67">
        <v>28.8</v>
      </c>
      <c r="C12" s="105">
        <v>-14.3</v>
      </c>
      <c r="D12" s="90">
        <v>2.7</v>
      </c>
      <c r="E12" s="90">
        <v>-0.9</v>
      </c>
      <c r="F12" s="90">
        <v>-13.6</v>
      </c>
      <c r="G12" s="90">
        <v>-5.1</v>
      </c>
      <c r="H12" s="90">
        <v>2.1</v>
      </c>
      <c r="I12" s="90">
        <v>10.1</v>
      </c>
      <c r="J12" s="90">
        <v>0.7</v>
      </c>
      <c r="K12" s="90">
        <v>-0.9</v>
      </c>
      <c r="L12" s="90">
        <v>-13.3</v>
      </c>
      <c r="M12" s="90">
        <v>-14.7</v>
      </c>
      <c r="N12" s="91">
        <v>-18.7</v>
      </c>
    </row>
    <row r="13" spans="1:14" s="46" customFormat="1" ht="17.25" customHeight="1">
      <c r="A13" s="26" t="s">
        <v>5</v>
      </c>
      <c r="B13" s="67">
        <v>138</v>
      </c>
      <c r="C13" s="105">
        <v>12.5</v>
      </c>
      <c r="D13" s="90">
        <v>-29.1</v>
      </c>
      <c r="E13" s="90">
        <v>-20.1</v>
      </c>
      <c r="F13" s="90">
        <v>-25.9</v>
      </c>
      <c r="G13" s="90">
        <v>-34</v>
      </c>
      <c r="H13" s="90">
        <v>-20.4</v>
      </c>
      <c r="I13" s="90">
        <v>29</v>
      </c>
      <c r="J13" s="90">
        <v>52.3</v>
      </c>
      <c r="K13" s="90">
        <v>8.3</v>
      </c>
      <c r="L13" s="90">
        <v>-9.6</v>
      </c>
      <c r="M13" s="90">
        <v>-10.8</v>
      </c>
      <c r="N13" s="91">
        <v>-9.1</v>
      </c>
    </row>
    <row r="14" spans="1:14" s="46" customFormat="1" ht="17.25" customHeight="1">
      <c r="A14" s="26" t="s">
        <v>57</v>
      </c>
      <c r="B14" s="67">
        <v>11.5</v>
      </c>
      <c r="C14" s="105">
        <v>5.5</v>
      </c>
      <c r="D14" s="90">
        <v>3.9</v>
      </c>
      <c r="E14" s="90">
        <v>5.1</v>
      </c>
      <c r="F14" s="90">
        <v>4.3</v>
      </c>
      <c r="G14" s="90">
        <v>6.5</v>
      </c>
      <c r="H14" s="90">
        <v>7.3</v>
      </c>
      <c r="I14" s="90">
        <v>10.7</v>
      </c>
      <c r="J14" s="90">
        <v>15.9</v>
      </c>
      <c r="K14" s="90">
        <v>6.1</v>
      </c>
      <c r="L14" s="90">
        <v>9.4</v>
      </c>
      <c r="M14" s="90">
        <v>4.7</v>
      </c>
      <c r="N14" s="91">
        <v>3.7</v>
      </c>
    </row>
    <row r="15" spans="1:14" s="46" customFormat="1" ht="17.25" customHeight="1">
      <c r="A15" s="26" t="s">
        <v>65</v>
      </c>
      <c r="B15" s="67">
        <v>7.3</v>
      </c>
      <c r="C15" s="105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1">
        <v>0</v>
      </c>
    </row>
    <row r="16" spans="1:14" s="46" customFormat="1" ht="17.25" customHeight="1">
      <c r="A16" s="26" t="s">
        <v>66</v>
      </c>
      <c r="B16" s="67">
        <v>4.1</v>
      </c>
      <c r="C16" s="105">
        <v>10</v>
      </c>
      <c r="D16" s="90">
        <v>10</v>
      </c>
      <c r="E16" s="90">
        <v>10</v>
      </c>
      <c r="F16" s="90">
        <v>-5</v>
      </c>
      <c r="G16" s="90">
        <v>-5</v>
      </c>
      <c r="H16" s="90">
        <v>-5</v>
      </c>
      <c r="I16" s="90">
        <v>-5</v>
      </c>
      <c r="J16" s="90">
        <v>-5</v>
      </c>
      <c r="K16" s="90">
        <v>-5</v>
      </c>
      <c r="L16" s="90">
        <v>-5</v>
      </c>
      <c r="M16" s="90">
        <v>-5</v>
      </c>
      <c r="N16" s="91">
        <v>-5</v>
      </c>
    </row>
    <row r="17" spans="1:14" s="46" customFormat="1" ht="18" customHeight="1">
      <c r="A17" s="25" t="s">
        <v>70</v>
      </c>
      <c r="B17" s="66">
        <f>SUM(B18:B24)</f>
        <v>174.2</v>
      </c>
      <c r="C17" s="75">
        <v>7.5</v>
      </c>
      <c r="D17" s="1">
        <v>7.1</v>
      </c>
      <c r="E17" s="1">
        <v>12.1</v>
      </c>
      <c r="F17" s="1">
        <v>12.8</v>
      </c>
      <c r="G17" s="1">
        <v>4.9</v>
      </c>
      <c r="H17" s="1">
        <v>8.3</v>
      </c>
      <c r="I17" s="1">
        <v>12.2</v>
      </c>
      <c r="J17" s="1">
        <v>15.4</v>
      </c>
      <c r="K17" s="1">
        <v>15.2</v>
      </c>
      <c r="L17" s="1">
        <v>15.6</v>
      </c>
      <c r="M17" s="1">
        <v>22.6</v>
      </c>
      <c r="N17" s="65">
        <v>22.8</v>
      </c>
    </row>
    <row r="18" spans="1:14" s="46" customFormat="1" ht="17.25" customHeight="1">
      <c r="A18" s="26" t="s">
        <v>6</v>
      </c>
      <c r="B18" s="67">
        <v>2.2</v>
      </c>
      <c r="C18" s="105">
        <v>29.7</v>
      </c>
      <c r="D18" s="90">
        <v>29.7</v>
      </c>
      <c r="E18" s="90">
        <v>26.4</v>
      </c>
      <c r="F18" s="90">
        <v>24.9</v>
      </c>
      <c r="G18" s="90">
        <v>24.9</v>
      </c>
      <c r="H18" s="90">
        <v>22.8</v>
      </c>
      <c r="I18" s="90">
        <v>19</v>
      </c>
      <c r="J18" s="90">
        <v>19</v>
      </c>
      <c r="K18" s="90">
        <v>19</v>
      </c>
      <c r="L18" s="90">
        <v>12.7</v>
      </c>
      <c r="M18" s="90">
        <v>0.3</v>
      </c>
      <c r="N18" s="91">
        <v>0.3</v>
      </c>
    </row>
    <row r="19" spans="1:14" s="46" customFormat="1" ht="17.25" customHeight="1">
      <c r="A19" s="26" t="s">
        <v>7</v>
      </c>
      <c r="B19" s="67">
        <v>4.6</v>
      </c>
      <c r="C19" s="105">
        <v>60.3</v>
      </c>
      <c r="D19" s="90">
        <v>63.6</v>
      </c>
      <c r="E19" s="90">
        <v>56</v>
      </c>
      <c r="F19" s="90">
        <v>69.6</v>
      </c>
      <c r="G19" s="90">
        <v>69.6</v>
      </c>
      <c r="H19" s="90">
        <v>69.6</v>
      </c>
      <c r="I19" s="90">
        <v>63.9</v>
      </c>
      <c r="J19" s="90">
        <v>67.1</v>
      </c>
      <c r="K19" s="90">
        <v>69.8</v>
      </c>
      <c r="L19" s="90">
        <v>55.7</v>
      </c>
      <c r="M19" s="90">
        <v>50.2</v>
      </c>
      <c r="N19" s="91">
        <v>45.8</v>
      </c>
    </row>
    <row r="20" spans="1:14" s="46" customFormat="1" ht="17.25" customHeight="1">
      <c r="A20" s="26" t="s">
        <v>8</v>
      </c>
      <c r="B20" s="67">
        <v>1.3</v>
      </c>
      <c r="C20" s="105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1">
        <v>0</v>
      </c>
    </row>
    <row r="21" spans="1:14" s="46" customFormat="1" ht="17.25" customHeight="1">
      <c r="A21" s="26" t="s">
        <v>9</v>
      </c>
      <c r="B21" s="67">
        <v>5.8</v>
      </c>
      <c r="C21" s="105">
        <v>2.3</v>
      </c>
      <c r="D21" s="90">
        <v>2.3</v>
      </c>
      <c r="E21" s="90">
        <v>2.3</v>
      </c>
      <c r="F21" s="90">
        <v>2.3</v>
      </c>
      <c r="G21" s="90">
        <v>1.6</v>
      </c>
      <c r="H21" s="90">
        <v>-1.1</v>
      </c>
      <c r="I21" s="90">
        <v>0.3</v>
      </c>
      <c r="J21" s="90">
        <v>0.3</v>
      </c>
      <c r="K21" s="90">
        <v>0.3</v>
      </c>
      <c r="L21" s="90">
        <v>1.5</v>
      </c>
      <c r="M21" s="90">
        <v>2.2</v>
      </c>
      <c r="N21" s="91">
        <v>2.2</v>
      </c>
    </row>
    <row r="22" spans="1:14" s="46" customFormat="1" ht="17.25" customHeight="1">
      <c r="A22" s="26" t="s">
        <v>10</v>
      </c>
      <c r="B22" s="67">
        <v>111.3</v>
      </c>
      <c r="C22" s="105">
        <v>9.6</v>
      </c>
      <c r="D22" s="90">
        <v>8.4</v>
      </c>
      <c r="E22" s="90">
        <v>17.8</v>
      </c>
      <c r="F22" s="90">
        <v>19</v>
      </c>
      <c r="G22" s="90">
        <v>7.9</v>
      </c>
      <c r="H22" s="90">
        <v>12.9</v>
      </c>
      <c r="I22" s="90">
        <v>17.2</v>
      </c>
      <c r="J22" s="90">
        <v>19.4</v>
      </c>
      <c r="K22" s="90">
        <v>19.4</v>
      </c>
      <c r="L22" s="90">
        <v>19.2</v>
      </c>
      <c r="M22" s="90">
        <v>27.6</v>
      </c>
      <c r="N22" s="91">
        <v>29.8</v>
      </c>
    </row>
    <row r="23" spans="1:14" s="46" customFormat="1" ht="17.25" customHeight="1">
      <c r="A23" s="26" t="s">
        <v>11</v>
      </c>
      <c r="B23" s="67">
        <v>45.2</v>
      </c>
      <c r="C23" s="105">
        <v>0.7</v>
      </c>
      <c r="D23" s="90">
        <v>1.5</v>
      </c>
      <c r="E23" s="90">
        <v>-1.1</v>
      </c>
      <c r="F23" s="90">
        <v>-2.4</v>
      </c>
      <c r="G23" s="90">
        <v>-4.5</v>
      </c>
      <c r="H23" s="90">
        <v>-3.5</v>
      </c>
      <c r="I23" s="90">
        <v>1.4</v>
      </c>
      <c r="J23" s="90">
        <v>7.4</v>
      </c>
      <c r="K23" s="90">
        <v>6.7</v>
      </c>
      <c r="L23" s="90">
        <v>8.9</v>
      </c>
      <c r="M23" s="90">
        <v>15.4</v>
      </c>
      <c r="N23" s="91">
        <v>11.4</v>
      </c>
    </row>
    <row r="24" spans="1:14" s="46" customFormat="1" ht="17.25" customHeight="1">
      <c r="A24" s="26" t="s">
        <v>12</v>
      </c>
      <c r="B24" s="68">
        <v>3.8</v>
      </c>
      <c r="C24" s="105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1">
        <v>0</v>
      </c>
    </row>
    <row r="25" spans="1:14" s="38" customFormat="1" ht="16.5" customHeight="1">
      <c r="A25" s="138" t="s">
        <v>35</v>
      </c>
      <c r="B25" s="93">
        <v>1000</v>
      </c>
      <c r="C25" s="93">
        <v>8.4</v>
      </c>
      <c r="D25" s="76">
        <v>2.4</v>
      </c>
      <c r="E25" s="76">
        <v>2.8</v>
      </c>
      <c r="F25" s="76">
        <v>-0.7</v>
      </c>
      <c r="G25" s="76">
        <v>-1.9</v>
      </c>
      <c r="H25" s="76">
        <v>4.5</v>
      </c>
      <c r="I25" s="76">
        <v>4.2</v>
      </c>
      <c r="J25" s="76">
        <v>6.7</v>
      </c>
      <c r="K25" s="76">
        <v>2.6</v>
      </c>
      <c r="L25" s="76">
        <v>0.2</v>
      </c>
      <c r="M25" s="76">
        <v>1.3</v>
      </c>
      <c r="N25" s="119">
        <v>1.6</v>
      </c>
    </row>
  </sheetData>
  <mergeCells count="5">
    <mergeCell ref="A5:A7"/>
    <mergeCell ref="B5:B7"/>
    <mergeCell ref="A1:O1"/>
    <mergeCell ref="A2:O2"/>
    <mergeCell ref="C5:N5"/>
  </mergeCells>
  <printOptions/>
  <pageMargins left="0.41" right="0" top="1" bottom="1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H15" sqref="H15"/>
    </sheetView>
  </sheetViews>
  <sheetFormatPr defaultColWidth="9.140625" defaultRowHeight="12.75"/>
  <cols>
    <col min="1" max="1" width="31.140625" style="56" customWidth="1"/>
    <col min="2" max="2" width="9.28125" style="56" customWidth="1"/>
    <col min="3" max="5" width="9.8515625" style="56" customWidth="1"/>
    <col min="6" max="6" width="10.28125" style="56" customWidth="1"/>
    <col min="7" max="10" width="9.8515625" style="56" customWidth="1"/>
    <col min="11" max="11" width="9.00390625" style="56" customWidth="1"/>
    <col min="12" max="16384" width="10.57421875" style="56" customWidth="1"/>
  </cols>
  <sheetData>
    <row r="1" spans="1:12" ht="18.75" customHeight="1">
      <c r="A1" s="6" t="s">
        <v>60</v>
      </c>
      <c r="B1" s="6"/>
      <c r="C1" s="7"/>
      <c r="D1" s="7"/>
      <c r="E1" s="7"/>
      <c r="F1" s="7"/>
      <c r="G1" s="7"/>
      <c r="H1" s="7"/>
      <c r="I1" s="7"/>
      <c r="J1" s="7"/>
      <c r="K1" s="7"/>
      <c r="L1" s="10"/>
    </row>
    <row r="2" spans="1:12" ht="18.75" customHeight="1">
      <c r="A2" s="6" t="s">
        <v>55</v>
      </c>
      <c r="B2" s="6"/>
      <c r="C2" s="7"/>
      <c r="D2" s="7"/>
      <c r="E2" s="7"/>
      <c r="F2" s="7"/>
      <c r="G2" s="7"/>
      <c r="H2" s="7"/>
      <c r="I2" s="7"/>
      <c r="J2" s="7"/>
      <c r="K2" s="7"/>
      <c r="L2" s="10"/>
    </row>
    <row r="3" spans="1:12" ht="18.75" customHeight="1">
      <c r="A3" s="42" t="s">
        <v>120</v>
      </c>
      <c r="B3" s="42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4.25" customHeight="1">
      <c r="A4" s="42"/>
      <c r="B4" s="42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46" customFormat="1" ht="16.5" customHeight="1">
      <c r="A5" s="163" t="s">
        <v>1</v>
      </c>
      <c r="B5" s="171" t="s">
        <v>2</v>
      </c>
      <c r="C5" s="178">
        <v>2005</v>
      </c>
      <c r="D5" s="179"/>
      <c r="E5" s="179"/>
      <c r="F5" s="180"/>
      <c r="G5" s="178">
        <v>2006</v>
      </c>
      <c r="H5" s="179"/>
      <c r="I5" s="179"/>
      <c r="J5" s="180"/>
      <c r="K5" s="45"/>
      <c r="L5" s="45"/>
    </row>
    <row r="6" spans="1:12" s="46" customFormat="1" ht="18" customHeight="1">
      <c r="A6" s="164"/>
      <c r="B6" s="172"/>
      <c r="C6" s="2" t="s">
        <v>62</v>
      </c>
      <c r="D6" s="2" t="s">
        <v>63</v>
      </c>
      <c r="E6" s="13" t="s">
        <v>64</v>
      </c>
      <c r="F6" s="2" t="s">
        <v>61</v>
      </c>
      <c r="G6" s="13" t="s">
        <v>62</v>
      </c>
      <c r="H6" s="2" t="s">
        <v>63</v>
      </c>
      <c r="I6" s="2" t="s">
        <v>64</v>
      </c>
      <c r="J6" s="2" t="s">
        <v>61</v>
      </c>
      <c r="K6" s="45"/>
      <c r="L6" s="45"/>
    </row>
    <row r="7" spans="1:12" s="124" customFormat="1" ht="18" customHeight="1">
      <c r="A7" s="25" t="s">
        <v>69</v>
      </c>
      <c r="B7" s="63">
        <v>825.8</v>
      </c>
      <c r="C7" s="122">
        <v>121.1</v>
      </c>
      <c r="D7" s="122">
        <v>130.9</v>
      </c>
      <c r="E7" s="122">
        <v>121.5</v>
      </c>
      <c r="F7" s="123">
        <v>124.6</v>
      </c>
      <c r="G7" s="122">
        <v>126.2</v>
      </c>
      <c r="H7" s="122">
        <v>130.1</v>
      </c>
      <c r="I7" s="122">
        <v>124.5</v>
      </c>
      <c r="J7" s="123">
        <v>121.4</v>
      </c>
      <c r="K7" s="20"/>
      <c r="L7" s="20"/>
    </row>
    <row r="8" spans="1:12" s="124" customFormat="1" ht="18" customHeight="1">
      <c r="A8" s="25" t="s">
        <v>21</v>
      </c>
      <c r="B8" s="66">
        <v>615.9</v>
      </c>
      <c r="C8" s="125">
        <v>120.2</v>
      </c>
      <c r="D8" s="125">
        <v>120.2</v>
      </c>
      <c r="E8" s="125">
        <v>131.1</v>
      </c>
      <c r="F8" s="126">
        <v>131.1</v>
      </c>
      <c r="G8" s="125">
        <v>131.1</v>
      </c>
      <c r="H8" s="125">
        <v>131.1</v>
      </c>
      <c r="I8" s="96" t="s">
        <v>133</v>
      </c>
      <c r="J8" s="94" t="s">
        <v>133</v>
      </c>
      <c r="K8" s="20"/>
      <c r="L8" s="20"/>
    </row>
    <row r="9" spans="1:12" s="124" customFormat="1" ht="18" customHeight="1">
      <c r="A9" s="25" t="s">
        <v>3</v>
      </c>
      <c r="B9" s="66">
        <v>209.9</v>
      </c>
      <c r="C9" s="125">
        <v>123.9</v>
      </c>
      <c r="D9" s="125">
        <v>162.1</v>
      </c>
      <c r="E9" s="125">
        <v>93.1</v>
      </c>
      <c r="F9" s="126">
        <v>105.6</v>
      </c>
      <c r="G9" s="125">
        <v>111.7</v>
      </c>
      <c r="H9" s="125">
        <v>127.1</v>
      </c>
      <c r="I9" s="125">
        <v>110</v>
      </c>
      <c r="J9" s="126">
        <v>97.6</v>
      </c>
      <c r="K9" s="20"/>
      <c r="L9" s="20"/>
    </row>
    <row r="10" spans="1:12" s="46" customFormat="1" ht="18" customHeight="1">
      <c r="A10" s="26" t="s">
        <v>73</v>
      </c>
      <c r="B10" s="67">
        <v>20.2</v>
      </c>
      <c r="C10" s="120">
        <v>100.6</v>
      </c>
      <c r="D10" s="120">
        <v>117</v>
      </c>
      <c r="E10" s="120">
        <v>127.9</v>
      </c>
      <c r="F10" s="121">
        <v>127</v>
      </c>
      <c r="G10" s="120">
        <v>108.3</v>
      </c>
      <c r="H10" s="120">
        <v>117.9</v>
      </c>
      <c r="I10" s="120">
        <v>131</v>
      </c>
      <c r="J10" s="121">
        <v>130.3</v>
      </c>
      <c r="K10" s="45"/>
      <c r="L10" s="45"/>
    </row>
    <row r="11" spans="1:12" s="46" customFormat="1" ht="18" customHeight="1">
      <c r="A11" s="26" t="s">
        <v>4</v>
      </c>
      <c r="B11" s="67">
        <v>28.8</v>
      </c>
      <c r="C11" s="120">
        <v>99.3</v>
      </c>
      <c r="D11" s="120">
        <v>79.8</v>
      </c>
      <c r="E11" s="120">
        <v>90.1</v>
      </c>
      <c r="F11" s="121">
        <v>86.1</v>
      </c>
      <c r="G11" s="120">
        <v>91.4</v>
      </c>
      <c r="H11" s="120">
        <v>75.3</v>
      </c>
      <c r="I11" s="120">
        <v>92.3</v>
      </c>
      <c r="J11" s="121">
        <v>72.1</v>
      </c>
      <c r="K11" s="45"/>
      <c r="L11" s="45"/>
    </row>
    <row r="12" spans="1:12" s="46" customFormat="1" ht="18" customHeight="1">
      <c r="A12" s="26" t="s">
        <v>5</v>
      </c>
      <c r="B12" s="67">
        <v>138</v>
      </c>
      <c r="C12" s="120">
        <v>133.2</v>
      </c>
      <c r="D12" s="120">
        <v>192.6</v>
      </c>
      <c r="E12" s="120">
        <v>84</v>
      </c>
      <c r="F12" s="121">
        <v>103.2</v>
      </c>
      <c r="G12" s="120">
        <v>114.3</v>
      </c>
      <c r="H12" s="120">
        <v>139.7</v>
      </c>
      <c r="I12" s="120">
        <v>107.8</v>
      </c>
      <c r="J12" s="121">
        <v>93</v>
      </c>
      <c r="K12" s="45"/>
      <c r="L12" s="45"/>
    </row>
    <row r="13" spans="1:12" s="46" customFormat="1" ht="18" customHeight="1">
      <c r="A13" s="26" t="s">
        <v>57</v>
      </c>
      <c r="B13" s="67">
        <v>11.5</v>
      </c>
      <c r="C13" s="120">
        <v>128.7</v>
      </c>
      <c r="D13" s="120">
        <v>128.9</v>
      </c>
      <c r="E13" s="120">
        <v>127.9</v>
      </c>
      <c r="F13" s="121">
        <v>137</v>
      </c>
      <c r="G13" s="120" t="s">
        <v>125</v>
      </c>
      <c r="H13" s="120" t="s">
        <v>126</v>
      </c>
      <c r="I13" s="120" t="s">
        <v>127</v>
      </c>
      <c r="J13" s="121" t="s">
        <v>128</v>
      </c>
      <c r="K13" s="45"/>
      <c r="L13" s="45"/>
    </row>
    <row r="14" spans="1:12" s="46" customFormat="1" ht="18" customHeight="1">
      <c r="A14" s="26" t="s">
        <v>65</v>
      </c>
      <c r="B14" s="67">
        <v>7.3</v>
      </c>
      <c r="C14" s="120">
        <v>99.7</v>
      </c>
      <c r="D14" s="120">
        <v>99.7</v>
      </c>
      <c r="E14" s="120">
        <v>99.7</v>
      </c>
      <c r="F14" s="121">
        <v>99.7</v>
      </c>
      <c r="G14" s="120" t="s">
        <v>147</v>
      </c>
      <c r="H14" s="120" t="s">
        <v>146</v>
      </c>
      <c r="I14" s="120" t="s">
        <v>146</v>
      </c>
      <c r="J14" s="121" t="s">
        <v>146</v>
      </c>
      <c r="K14" s="45"/>
      <c r="L14" s="45"/>
    </row>
    <row r="15" spans="1:12" s="46" customFormat="1" ht="18" customHeight="1">
      <c r="A15" s="26" t="s">
        <v>66</v>
      </c>
      <c r="B15" s="67">
        <v>4.1</v>
      </c>
      <c r="C15" s="120">
        <v>128.8</v>
      </c>
      <c r="D15" s="120">
        <v>141.7</v>
      </c>
      <c r="E15" s="120">
        <v>141.7</v>
      </c>
      <c r="F15" s="121">
        <v>141.7</v>
      </c>
      <c r="G15" s="120">
        <v>141.7</v>
      </c>
      <c r="H15" s="120" t="s">
        <v>129</v>
      </c>
      <c r="I15" s="120" t="s">
        <v>129</v>
      </c>
      <c r="J15" s="121" t="s">
        <v>129</v>
      </c>
      <c r="K15" s="45"/>
      <c r="L15" s="45"/>
    </row>
    <row r="16" spans="1:12" s="124" customFormat="1" ht="18" customHeight="1">
      <c r="A16" s="25" t="s">
        <v>70</v>
      </c>
      <c r="B16" s="66">
        <v>174.2</v>
      </c>
      <c r="C16" s="125">
        <v>112.2</v>
      </c>
      <c r="D16" s="125">
        <v>113.4</v>
      </c>
      <c r="E16" s="125">
        <v>112</v>
      </c>
      <c r="F16" s="126">
        <v>110</v>
      </c>
      <c r="G16" s="125">
        <v>122.1</v>
      </c>
      <c r="H16" s="125">
        <v>123.2</v>
      </c>
      <c r="I16" s="125">
        <v>128</v>
      </c>
      <c r="J16" s="126">
        <v>132.3</v>
      </c>
      <c r="K16" s="20"/>
      <c r="L16" s="20"/>
    </row>
    <row r="17" spans="1:12" s="46" customFormat="1" ht="18" customHeight="1">
      <c r="A17" s="26" t="s">
        <v>6</v>
      </c>
      <c r="B17" s="67">
        <v>2.2</v>
      </c>
      <c r="C17" s="120">
        <v>106.4</v>
      </c>
      <c r="D17" s="120">
        <v>110.1</v>
      </c>
      <c r="E17" s="120">
        <v>115</v>
      </c>
      <c r="F17" s="121">
        <v>131.4</v>
      </c>
      <c r="G17" s="120">
        <v>136.8</v>
      </c>
      <c r="H17" s="120">
        <v>136.8</v>
      </c>
      <c r="I17" s="120">
        <v>136.8</v>
      </c>
      <c r="J17" s="121">
        <v>136.8</v>
      </c>
      <c r="K17" s="45"/>
      <c r="L17" s="45"/>
    </row>
    <row r="18" spans="1:12" s="46" customFormat="1" ht="18" customHeight="1">
      <c r="A18" s="26" t="s">
        <v>7</v>
      </c>
      <c r="B18" s="67">
        <v>4.6</v>
      </c>
      <c r="C18" s="120">
        <v>55.1</v>
      </c>
      <c r="D18" s="120">
        <v>57</v>
      </c>
      <c r="E18" s="120">
        <v>62.6</v>
      </c>
      <c r="F18" s="121">
        <v>75.3</v>
      </c>
      <c r="G18" s="120">
        <v>88</v>
      </c>
      <c r="H18" s="120">
        <v>96.7</v>
      </c>
      <c r="I18" s="120">
        <v>104.5</v>
      </c>
      <c r="J18" s="121">
        <v>113.3</v>
      </c>
      <c r="K18" s="45"/>
      <c r="L18" s="45"/>
    </row>
    <row r="19" spans="1:12" s="46" customFormat="1" ht="18" customHeight="1">
      <c r="A19" s="26" t="s">
        <v>8</v>
      </c>
      <c r="B19" s="67">
        <v>1.3</v>
      </c>
      <c r="C19" s="120">
        <v>105</v>
      </c>
      <c r="D19" s="120">
        <v>105</v>
      </c>
      <c r="E19" s="120">
        <v>105</v>
      </c>
      <c r="F19" s="121">
        <v>105</v>
      </c>
      <c r="G19" s="120">
        <v>105</v>
      </c>
      <c r="H19" s="120">
        <v>105</v>
      </c>
      <c r="I19" s="120">
        <v>105</v>
      </c>
      <c r="J19" s="121">
        <v>105</v>
      </c>
      <c r="K19" s="45"/>
      <c r="L19" s="45"/>
    </row>
    <row r="20" spans="1:12" s="46" customFormat="1" ht="18" customHeight="1">
      <c r="A20" s="26" t="s">
        <v>9</v>
      </c>
      <c r="B20" s="67">
        <v>5.8</v>
      </c>
      <c r="C20" s="120">
        <v>104.3</v>
      </c>
      <c r="D20" s="120">
        <v>105.9</v>
      </c>
      <c r="E20" s="120">
        <v>108.3</v>
      </c>
      <c r="F20" s="121">
        <v>106.7</v>
      </c>
      <c r="G20" s="120">
        <v>106.7</v>
      </c>
      <c r="H20" s="120">
        <v>106.8</v>
      </c>
      <c r="I20" s="120">
        <v>108.6</v>
      </c>
      <c r="J20" s="121">
        <v>108.8</v>
      </c>
      <c r="K20" s="45"/>
      <c r="L20" s="45"/>
    </row>
    <row r="21" spans="1:12" s="46" customFormat="1" ht="18" customHeight="1">
      <c r="A21" s="26" t="s">
        <v>10</v>
      </c>
      <c r="B21" s="67">
        <v>111.3</v>
      </c>
      <c r="C21" s="120">
        <v>112</v>
      </c>
      <c r="D21" s="120">
        <v>112.4</v>
      </c>
      <c r="E21" s="120">
        <v>108.1</v>
      </c>
      <c r="F21" s="121">
        <v>107.4</v>
      </c>
      <c r="G21" s="120">
        <v>125.3</v>
      </c>
      <c r="H21" s="120">
        <v>127.3</v>
      </c>
      <c r="I21" s="120">
        <v>128.2</v>
      </c>
      <c r="J21" s="121">
        <v>134.8</v>
      </c>
      <c r="K21" s="45"/>
      <c r="L21" s="45"/>
    </row>
    <row r="22" spans="1:12" s="46" customFormat="1" ht="18" customHeight="1">
      <c r="A22" s="26" t="s">
        <v>11</v>
      </c>
      <c r="B22" s="67">
        <v>45.2</v>
      </c>
      <c r="C22" s="120">
        <v>120.5</v>
      </c>
      <c r="D22" s="120">
        <v>123.5</v>
      </c>
      <c r="E22" s="120">
        <v>127.8</v>
      </c>
      <c r="F22" s="121">
        <v>119.7</v>
      </c>
      <c r="G22" s="120">
        <v>120.9</v>
      </c>
      <c r="H22" s="120">
        <v>119.2</v>
      </c>
      <c r="I22" s="120">
        <v>134.4</v>
      </c>
      <c r="J22" s="121">
        <v>133.9</v>
      </c>
      <c r="K22" s="45"/>
      <c r="L22" s="45"/>
    </row>
    <row r="23" spans="1:12" s="46" customFormat="1" ht="18" customHeight="1">
      <c r="A23" s="26" t="s">
        <v>12</v>
      </c>
      <c r="B23" s="68">
        <v>3.8</v>
      </c>
      <c r="C23" s="120">
        <v>105.6</v>
      </c>
      <c r="D23" s="120">
        <v>105.6</v>
      </c>
      <c r="E23" s="120">
        <v>105.6</v>
      </c>
      <c r="F23" s="121">
        <v>105.6</v>
      </c>
      <c r="G23" s="120">
        <v>105.6</v>
      </c>
      <c r="H23" s="120">
        <v>105.6</v>
      </c>
      <c r="I23" s="120">
        <v>105.6</v>
      </c>
      <c r="J23" s="121">
        <v>105.6</v>
      </c>
      <c r="K23" s="45"/>
      <c r="L23" s="45"/>
    </row>
    <row r="24" spans="1:12" s="127" customFormat="1" ht="18" customHeight="1">
      <c r="A24" s="2" t="s">
        <v>13</v>
      </c>
      <c r="B24" s="69">
        <v>1000</v>
      </c>
      <c r="C24" s="89">
        <v>119.5</v>
      </c>
      <c r="D24" s="156">
        <v>127.9</v>
      </c>
      <c r="E24" s="156">
        <v>119.8</v>
      </c>
      <c r="F24" s="116">
        <v>122.1</v>
      </c>
      <c r="G24" s="89">
        <v>125.5</v>
      </c>
      <c r="H24" s="156">
        <v>128.9</v>
      </c>
      <c r="I24" s="156">
        <v>125.1</v>
      </c>
      <c r="J24" s="116">
        <v>123.3</v>
      </c>
      <c r="K24" s="9"/>
      <c r="L24" s="9"/>
    </row>
    <row r="25" spans="1:12" s="46" customFormat="1" ht="16.5" customHeight="1">
      <c r="A25" s="58" t="s">
        <v>58</v>
      </c>
      <c r="B25" s="58"/>
      <c r="C25" s="14"/>
      <c r="D25" s="14"/>
      <c r="E25" s="14"/>
      <c r="F25" s="14"/>
      <c r="G25" s="14"/>
      <c r="H25" s="14"/>
      <c r="I25" s="14"/>
      <c r="J25" s="14"/>
      <c r="K25" s="45"/>
      <c r="L25" s="45"/>
    </row>
    <row r="26" spans="1:12" s="46" customFormat="1" ht="16.5" customHeight="1">
      <c r="A26" s="3" t="s">
        <v>102</v>
      </c>
      <c r="B26" s="58"/>
      <c r="C26" s="14"/>
      <c r="D26" s="14"/>
      <c r="E26" s="14"/>
      <c r="F26" s="14"/>
      <c r="G26" s="14"/>
      <c r="H26" s="14"/>
      <c r="I26" s="14"/>
      <c r="J26" s="14"/>
      <c r="K26" s="45"/>
      <c r="L26" s="45"/>
    </row>
    <row r="27" spans="1:12" s="46" customFormat="1" ht="16.5">
      <c r="A27" s="40" t="s">
        <v>103</v>
      </c>
      <c r="B27" s="14"/>
      <c r="C27" s="14"/>
      <c r="D27" s="14"/>
      <c r="E27" s="14"/>
      <c r="F27" s="14"/>
      <c r="G27" s="14"/>
      <c r="H27" s="14"/>
      <c r="I27" s="14"/>
      <c r="J27" s="14"/>
      <c r="K27" s="45"/>
      <c r="L27" s="45"/>
    </row>
    <row r="28" ht="15.75">
      <c r="B28" s="57"/>
    </row>
  </sheetData>
  <mergeCells count="4">
    <mergeCell ref="G5:J5"/>
    <mergeCell ref="A5:A6"/>
    <mergeCell ref="B5:B6"/>
    <mergeCell ref="C5:F5"/>
  </mergeCells>
  <printOptions/>
  <pageMargins left="0.59" right="0" top="1" bottom="0.23" header="0.5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"/>
  <sheetViews>
    <sheetView workbookViewId="0" topLeftCell="A7">
      <selection activeCell="E20" sqref="E20"/>
    </sheetView>
  </sheetViews>
  <sheetFormatPr defaultColWidth="9.140625" defaultRowHeight="12.75"/>
  <cols>
    <col min="1" max="1" width="20.28125" style="14" customWidth="1"/>
    <col min="2" max="2" width="6.7109375" style="14" customWidth="1"/>
    <col min="3" max="3" width="7.57421875" style="14" customWidth="1"/>
    <col min="4" max="6" width="7.7109375" style="14" customWidth="1"/>
    <col min="7" max="7" width="7.8515625" style="14" customWidth="1"/>
    <col min="8" max="11" width="8.00390625" style="14" customWidth="1"/>
    <col min="12" max="14" width="7.7109375" style="14" customWidth="1"/>
    <col min="15" max="15" width="9.140625" style="14" customWidth="1"/>
    <col min="48" max="16384" width="9.140625" style="14" customWidth="1"/>
  </cols>
  <sheetData>
    <row r="1" spans="1:14" ht="21" customHeight="1">
      <c r="A1" s="173" t="s">
        <v>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1" customHeight="1">
      <c r="A2" s="181" t="s">
        <v>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2" ht="21" customHeight="1">
      <c r="A3" s="9" t="s">
        <v>121</v>
      </c>
      <c r="B3" s="9"/>
    </row>
    <row r="4" spans="1:2" ht="13.5" customHeight="1">
      <c r="A4" s="9"/>
      <c r="B4" s="9"/>
    </row>
    <row r="5" spans="1:14" ht="15" customHeight="1">
      <c r="A5" s="163" t="s">
        <v>1</v>
      </c>
      <c r="B5" s="171" t="s">
        <v>2</v>
      </c>
      <c r="C5" s="182" t="s">
        <v>98</v>
      </c>
      <c r="D5" s="183"/>
      <c r="E5" s="183"/>
      <c r="F5" s="184"/>
      <c r="G5" s="183" t="s">
        <v>99</v>
      </c>
      <c r="H5" s="183"/>
      <c r="I5" s="183"/>
      <c r="J5" s="184"/>
      <c r="K5" s="188" t="s">
        <v>71</v>
      </c>
      <c r="L5" s="188"/>
      <c r="M5" s="188"/>
      <c r="N5" s="189"/>
    </row>
    <row r="6" spans="1:14" ht="15" customHeight="1">
      <c r="A6" s="157"/>
      <c r="B6" s="158"/>
      <c r="C6" s="185"/>
      <c r="D6" s="186"/>
      <c r="E6" s="186"/>
      <c r="F6" s="187"/>
      <c r="G6" s="186"/>
      <c r="H6" s="186"/>
      <c r="I6" s="186"/>
      <c r="J6" s="187"/>
      <c r="K6" s="190"/>
      <c r="L6" s="190"/>
      <c r="M6" s="190"/>
      <c r="N6" s="191"/>
    </row>
    <row r="7" spans="1:14" ht="15" customHeight="1">
      <c r="A7" s="157"/>
      <c r="B7" s="158"/>
      <c r="C7" s="103" t="s">
        <v>52</v>
      </c>
      <c r="D7" s="103" t="s">
        <v>53</v>
      </c>
      <c r="E7" s="146" t="s">
        <v>83</v>
      </c>
      <c r="F7" s="146" t="s">
        <v>97</v>
      </c>
      <c r="G7" s="103" t="s">
        <v>49</v>
      </c>
      <c r="H7" s="103" t="s">
        <v>50</v>
      </c>
      <c r="I7" s="146" t="s">
        <v>51</v>
      </c>
      <c r="J7" s="146" t="s">
        <v>52</v>
      </c>
      <c r="K7" s="103" t="s">
        <v>52</v>
      </c>
      <c r="L7" s="103" t="s">
        <v>53</v>
      </c>
      <c r="M7" s="103" t="s">
        <v>83</v>
      </c>
      <c r="N7" s="103" t="s">
        <v>97</v>
      </c>
    </row>
    <row r="8" spans="1:14" ht="9.75" customHeight="1">
      <c r="A8" s="157"/>
      <c r="B8" s="158"/>
      <c r="C8" s="21" t="s">
        <v>37</v>
      </c>
      <c r="D8" s="21" t="s">
        <v>37</v>
      </c>
      <c r="E8" s="102" t="s">
        <v>37</v>
      </c>
      <c r="F8" s="102" t="s">
        <v>37</v>
      </c>
      <c r="G8" s="21" t="s">
        <v>37</v>
      </c>
      <c r="H8" s="21" t="s">
        <v>37</v>
      </c>
      <c r="I8" s="102" t="s">
        <v>37</v>
      </c>
      <c r="J8" s="102" t="s">
        <v>37</v>
      </c>
      <c r="K8" s="21" t="s">
        <v>37</v>
      </c>
      <c r="L8" s="21" t="s">
        <v>37</v>
      </c>
      <c r="M8" s="21" t="s">
        <v>37</v>
      </c>
      <c r="N8" s="21" t="s">
        <v>37</v>
      </c>
    </row>
    <row r="9" spans="1:14" ht="15" customHeight="1">
      <c r="A9" s="164"/>
      <c r="B9" s="172"/>
      <c r="C9" s="104" t="s">
        <v>53</v>
      </c>
      <c r="D9" s="104" t="s">
        <v>83</v>
      </c>
      <c r="E9" s="23" t="s">
        <v>97</v>
      </c>
      <c r="F9" s="23" t="s">
        <v>122</v>
      </c>
      <c r="G9" s="104" t="s">
        <v>53</v>
      </c>
      <c r="H9" s="104" t="s">
        <v>83</v>
      </c>
      <c r="I9" s="23" t="s">
        <v>97</v>
      </c>
      <c r="J9" s="23" t="s">
        <v>122</v>
      </c>
      <c r="K9" s="104" t="s">
        <v>53</v>
      </c>
      <c r="L9" s="104" t="s">
        <v>83</v>
      </c>
      <c r="M9" s="104" t="s">
        <v>97</v>
      </c>
      <c r="N9" s="104" t="s">
        <v>122</v>
      </c>
    </row>
    <row r="10" spans="1:14" ht="21" customHeight="1">
      <c r="A10" s="25" t="s">
        <v>69</v>
      </c>
      <c r="B10" s="63">
        <f>SUM(B11:B12)</f>
        <v>825.8</v>
      </c>
      <c r="C10" s="64">
        <v>1.3</v>
      </c>
      <c r="D10" s="64">
        <v>3.1</v>
      </c>
      <c r="E10" s="64">
        <v>-4.3</v>
      </c>
      <c r="F10" s="78">
        <v>-2.5</v>
      </c>
      <c r="G10" s="64">
        <v>4.2</v>
      </c>
      <c r="H10" s="64">
        <v>-0.6</v>
      </c>
      <c r="I10" s="64">
        <v>2.5</v>
      </c>
      <c r="J10" s="78">
        <v>-2.6</v>
      </c>
      <c r="K10" s="134">
        <v>1.28</v>
      </c>
      <c r="L10" s="134">
        <v>3.23</v>
      </c>
      <c r="M10" s="134">
        <v>-4.58</v>
      </c>
      <c r="N10" s="135">
        <v>-2.59</v>
      </c>
    </row>
    <row r="11" spans="1:14" ht="18.75" customHeight="1">
      <c r="A11" s="25" t="s">
        <v>21</v>
      </c>
      <c r="B11" s="66">
        <v>615.9</v>
      </c>
      <c r="C11" s="1">
        <v>0</v>
      </c>
      <c r="D11" s="1">
        <v>0</v>
      </c>
      <c r="E11" s="1">
        <v>-1.2</v>
      </c>
      <c r="F11" s="65">
        <v>0</v>
      </c>
      <c r="G11" s="1">
        <v>9.1</v>
      </c>
      <c r="H11" s="1">
        <v>9.1</v>
      </c>
      <c r="I11" s="1">
        <v>-1.2</v>
      </c>
      <c r="J11" s="65">
        <v>-1.2</v>
      </c>
      <c r="K11" s="92">
        <v>0</v>
      </c>
      <c r="L11" s="92">
        <v>0</v>
      </c>
      <c r="M11" s="92">
        <v>-0.99</v>
      </c>
      <c r="N11" s="136">
        <v>0</v>
      </c>
    </row>
    <row r="12" spans="1:14" ht="18.75" customHeight="1">
      <c r="A12" s="25" t="s">
        <v>3</v>
      </c>
      <c r="B12" s="66">
        <f>SUM(B13:B18)</f>
        <v>209.9</v>
      </c>
      <c r="C12" s="1">
        <v>5.8</v>
      </c>
      <c r="D12" s="1">
        <v>13.8</v>
      </c>
      <c r="E12" s="1">
        <v>-13.5</v>
      </c>
      <c r="F12" s="65">
        <v>-11.3</v>
      </c>
      <c r="G12" s="1">
        <v>-9.8</v>
      </c>
      <c r="H12" s="1">
        <v>-21.6</v>
      </c>
      <c r="I12" s="1">
        <v>18.2</v>
      </c>
      <c r="J12" s="65">
        <v>-7.6</v>
      </c>
      <c r="K12" s="92">
        <v>1.28</v>
      </c>
      <c r="L12" s="92">
        <v>3.23</v>
      </c>
      <c r="M12" s="92">
        <v>-3.59</v>
      </c>
      <c r="N12" s="136">
        <v>-2.59</v>
      </c>
    </row>
    <row r="13" spans="1:14" ht="17.25" customHeight="1">
      <c r="A13" s="26" t="s">
        <v>73</v>
      </c>
      <c r="B13" s="67">
        <v>20.2</v>
      </c>
      <c r="C13" s="90">
        <v>-14.7</v>
      </c>
      <c r="D13" s="90">
        <v>8.9</v>
      </c>
      <c r="E13" s="90">
        <v>11.1</v>
      </c>
      <c r="F13" s="91">
        <v>-0.5</v>
      </c>
      <c r="G13" s="90">
        <v>7.7</v>
      </c>
      <c r="H13" s="90">
        <v>0.8</v>
      </c>
      <c r="I13" s="90">
        <v>2.4</v>
      </c>
      <c r="J13" s="91">
        <v>2.6</v>
      </c>
      <c r="K13" s="106">
        <v>-0.38</v>
      </c>
      <c r="L13" s="106">
        <v>0.19</v>
      </c>
      <c r="M13" s="106">
        <v>0.26</v>
      </c>
      <c r="N13" s="137">
        <v>-0.01</v>
      </c>
    </row>
    <row r="14" spans="1:14" ht="17.25" customHeight="1">
      <c r="A14" s="26" t="s">
        <v>4</v>
      </c>
      <c r="B14" s="67">
        <v>28.8</v>
      </c>
      <c r="C14" s="90">
        <v>6.2</v>
      </c>
      <c r="D14" s="90">
        <v>-17.6</v>
      </c>
      <c r="E14" s="90">
        <v>22.6</v>
      </c>
      <c r="F14" s="91">
        <v>-21.9</v>
      </c>
      <c r="G14" s="90">
        <v>-8</v>
      </c>
      <c r="H14" s="90">
        <v>-5.6</v>
      </c>
      <c r="I14" s="90">
        <v>2.4</v>
      </c>
      <c r="J14" s="91">
        <v>-16.3</v>
      </c>
      <c r="K14" s="106">
        <v>0.15</v>
      </c>
      <c r="L14" s="106">
        <v>-0.46</v>
      </c>
      <c r="M14" s="106">
        <v>0.49</v>
      </c>
      <c r="N14" s="137">
        <v>-0.58</v>
      </c>
    </row>
    <row r="15" spans="1:14" ht="17.25" customHeight="1">
      <c r="A15" s="26" t="s">
        <v>5</v>
      </c>
      <c r="B15" s="67">
        <v>138</v>
      </c>
      <c r="C15" s="90">
        <v>10.8</v>
      </c>
      <c r="D15" s="90">
        <v>22.2</v>
      </c>
      <c r="E15" s="90">
        <v>-22.8</v>
      </c>
      <c r="F15" s="91">
        <v>-13.7</v>
      </c>
      <c r="G15" s="90">
        <v>-14.2</v>
      </c>
      <c r="H15" s="90">
        <v>-27.5</v>
      </c>
      <c r="I15" s="90">
        <v>28.3</v>
      </c>
      <c r="J15" s="91">
        <v>-9.9</v>
      </c>
      <c r="K15" s="106">
        <v>1.53</v>
      </c>
      <c r="L15" s="106">
        <v>3.51</v>
      </c>
      <c r="M15" s="106">
        <v>-4.4</v>
      </c>
      <c r="N15" s="137">
        <v>-2.04</v>
      </c>
    </row>
    <row r="16" spans="1:14" ht="17.25" customHeight="1">
      <c r="A16" s="26" t="s">
        <v>57</v>
      </c>
      <c r="B16" s="67">
        <v>11.5</v>
      </c>
      <c r="C16" s="90">
        <v>-1.5</v>
      </c>
      <c r="D16" s="90">
        <v>1.2</v>
      </c>
      <c r="E16" s="90">
        <v>3.7</v>
      </c>
      <c r="F16" s="91">
        <v>2.5</v>
      </c>
      <c r="G16" s="90">
        <v>4.9</v>
      </c>
      <c r="H16" s="90">
        <v>6</v>
      </c>
      <c r="I16" s="90">
        <v>10.7</v>
      </c>
      <c r="J16" s="91">
        <v>5.9</v>
      </c>
      <c r="K16" s="106">
        <v>-0.02</v>
      </c>
      <c r="L16" s="106">
        <v>0.02</v>
      </c>
      <c r="M16" s="106">
        <v>0.06</v>
      </c>
      <c r="N16" s="137">
        <v>0.04</v>
      </c>
    </row>
    <row r="17" spans="1:14" ht="17.25" customHeight="1">
      <c r="A17" s="26" t="s">
        <v>22</v>
      </c>
      <c r="B17" s="67">
        <v>7.3</v>
      </c>
      <c r="C17" s="90">
        <v>0</v>
      </c>
      <c r="D17" s="90">
        <v>0</v>
      </c>
      <c r="E17" s="90">
        <v>0</v>
      </c>
      <c r="F17" s="91">
        <v>0</v>
      </c>
      <c r="G17" s="90">
        <v>0</v>
      </c>
      <c r="H17" s="90">
        <v>0</v>
      </c>
      <c r="I17" s="90">
        <v>0</v>
      </c>
      <c r="J17" s="91">
        <v>0</v>
      </c>
      <c r="K17" s="106">
        <v>0</v>
      </c>
      <c r="L17" s="106">
        <v>0</v>
      </c>
      <c r="M17" s="106">
        <v>0</v>
      </c>
      <c r="N17" s="137">
        <v>0</v>
      </c>
    </row>
    <row r="18" spans="1:14" ht="17.25" customHeight="1">
      <c r="A18" s="26" t="s">
        <v>34</v>
      </c>
      <c r="B18" s="67">
        <v>4.1</v>
      </c>
      <c r="C18" s="90">
        <v>0</v>
      </c>
      <c r="D18" s="90">
        <v>-5</v>
      </c>
      <c r="E18" s="90">
        <v>0</v>
      </c>
      <c r="F18" s="91">
        <v>0</v>
      </c>
      <c r="G18" s="90">
        <v>10</v>
      </c>
      <c r="H18" s="90">
        <v>-5</v>
      </c>
      <c r="I18" s="90">
        <v>-5</v>
      </c>
      <c r="J18" s="91">
        <v>-5</v>
      </c>
      <c r="K18" s="106">
        <v>0</v>
      </c>
      <c r="L18" s="106">
        <f>'[1]PPIWORKings q406'!AF37</f>
        <v>-0.029109999999999858</v>
      </c>
      <c r="M18" s="106">
        <v>0</v>
      </c>
      <c r="N18" s="137">
        <v>0</v>
      </c>
    </row>
    <row r="19" spans="1:14" ht="17.25" customHeight="1">
      <c r="A19" s="25" t="s">
        <v>70</v>
      </c>
      <c r="B19" s="66">
        <f>SUM(B20:B26)</f>
        <v>174.2</v>
      </c>
      <c r="C19" s="1">
        <v>11</v>
      </c>
      <c r="D19" s="1">
        <v>0.9</v>
      </c>
      <c r="E19" s="1">
        <v>3.9</v>
      </c>
      <c r="F19" s="65">
        <v>3.4</v>
      </c>
      <c r="G19" s="1">
        <v>8.8</v>
      </c>
      <c r="H19" s="1">
        <v>8.6</v>
      </c>
      <c r="I19" s="1">
        <v>14.3</v>
      </c>
      <c r="J19" s="65">
        <v>20.3</v>
      </c>
      <c r="K19" s="92">
        <v>2.11</v>
      </c>
      <c r="L19" s="92">
        <v>0.18</v>
      </c>
      <c r="M19" s="92">
        <v>0.84</v>
      </c>
      <c r="N19" s="136">
        <v>0.75</v>
      </c>
    </row>
    <row r="20" spans="1:14" ht="17.25" customHeight="1">
      <c r="A20" s="26" t="s">
        <v>6</v>
      </c>
      <c r="B20" s="67">
        <v>2.2</v>
      </c>
      <c r="C20" s="90">
        <v>4.1</v>
      </c>
      <c r="D20" s="90">
        <v>0</v>
      </c>
      <c r="E20" s="90">
        <v>0</v>
      </c>
      <c r="F20" s="91">
        <v>0</v>
      </c>
      <c r="G20" s="90">
        <v>28.6</v>
      </c>
      <c r="H20" s="90">
        <v>24.3</v>
      </c>
      <c r="I20" s="90">
        <v>19</v>
      </c>
      <c r="J20" s="91">
        <v>4.1</v>
      </c>
      <c r="K20" s="106">
        <v>0.01</v>
      </c>
      <c r="L20" s="106">
        <v>0</v>
      </c>
      <c r="M20" s="106">
        <v>0</v>
      </c>
      <c r="N20" s="137">
        <v>0</v>
      </c>
    </row>
    <row r="21" spans="1:14" ht="17.25" customHeight="1">
      <c r="A21" s="26" t="s">
        <v>7</v>
      </c>
      <c r="B21" s="67">
        <v>4.6</v>
      </c>
      <c r="C21" s="90">
        <v>16.9</v>
      </c>
      <c r="D21" s="90">
        <v>9.9</v>
      </c>
      <c r="E21" s="90">
        <v>8.1</v>
      </c>
      <c r="F21" s="91">
        <v>8.4</v>
      </c>
      <c r="G21" s="90">
        <v>59.7</v>
      </c>
      <c r="H21" s="90">
        <v>69.6</v>
      </c>
      <c r="I21" s="90">
        <v>66.9</v>
      </c>
      <c r="J21" s="91">
        <v>50.5</v>
      </c>
      <c r="K21" s="106">
        <v>0.06</v>
      </c>
      <c r="L21" s="106">
        <v>0.04</v>
      </c>
      <c r="M21" s="106">
        <v>0.04</v>
      </c>
      <c r="N21" s="137">
        <v>0.04</v>
      </c>
    </row>
    <row r="22" spans="1:14" ht="17.25" customHeight="1">
      <c r="A22" s="26" t="s">
        <v>8</v>
      </c>
      <c r="B22" s="67">
        <v>1.3</v>
      </c>
      <c r="C22" s="90">
        <v>0</v>
      </c>
      <c r="D22" s="90">
        <v>0</v>
      </c>
      <c r="E22" s="90">
        <v>0</v>
      </c>
      <c r="F22" s="91">
        <v>0</v>
      </c>
      <c r="G22" s="90">
        <v>0</v>
      </c>
      <c r="H22" s="90">
        <v>0</v>
      </c>
      <c r="I22" s="90">
        <v>0</v>
      </c>
      <c r="J22" s="91">
        <v>0</v>
      </c>
      <c r="K22" s="106">
        <v>0</v>
      </c>
      <c r="L22" s="106">
        <v>0</v>
      </c>
      <c r="M22" s="106">
        <v>0</v>
      </c>
      <c r="N22" s="137">
        <v>0</v>
      </c>
    </row>
    <row r="23" spans="1:14" ht="17.25" customHeight="1">
      <c r="A23" s="26" t="s">
        <v>9</v>
      </c>
      <c r="B23" s="67">
        <v>5.8</v>
      </c>
      <c r="C23" s="90">
        <v>0</v>
      </c>
      <c r="D23" s="90">
        <v>0.1</v>
      </c>
      <c r="E23" s="90">
        <v>1.7</v>
      </c>
      <c r="F23" s="91">
        <v>0.2</v>
      </c>
      <c r="G23" s="90">
        <v>2.3</v>
      </c>
      <c r="H23" s="90">
        <v>0.8</v>
      </c>
      <c r="I23" s="90">
        <v>0.3</v>
      </c>
      <c r="J23" s="91">
        <v>2</v>
      </c>
      <c r="K23" s="106">
        <v>0</v>
      </c>
      <c r="L23" s="106">
        <v>0</v>
      </c>
      <c r="M23" s="106">
        <v>0.01</v>
      </c>
      <c r="N23" s="137">
        <v>0</v>
      </c>
    </row>
    <row r="24" spans="1:14" ht="17.25" customHeight="1">
      <c r="A24" s="26" t="s">
        <v>10</v>
      </c>
      <c r="B24" s="67">
        <v>111.3</v>
      </c>
      <c r="C24" s="90">
        <v>16.7</v>
      </c>
      <c r="D24" s="90">
        <v>1.6</v>
      </c>
      <c r="E24" s="90">
        <v>0.7</v>
      </c>
      <c r="F24" s="91">
        <v>5.1</v>
      </c>
      <c r="G24" s="90">
        <v>11.9</v>
      </c>
      <c r="H24" s="90">
        <v>13.3</v>
      </c>
      <c r="I24" s="90">
        <v>18.6</v>
      </c>
      <c r="J24" s="91">
        <v>25.5</v>
      </c>
      <c r="K24" s="106">
        <v>1.99</v>
      </c>
      <c r="L24" s="106">
        <v>0.22</v>
      </c>
      <c r="M24" s="106">
        <v>0.1</v>
      </c>
      <c r="N24" s="137">
        <v>0.73</v>
      </c>
    </row>
    <row r="25" spans="1:14" ht="17.25" customHeight="1">
      <c r="A25" s="26" t="s">
        <v>11</v>
      </c>
      <c r="B25" s="67">
        <v>45.2</v>
      </c>
      <c r="C25" s="90">
        <v>1</v>
      </c>
      <c r="D25" s="90">
        <v>-1.4</v>
      </c>
      <c r="E25" s="90">
        <v>12.8</v>
      </c>
      <c r="F25" s="91">
        <v>-0.4</v>
      </c>
      <c r="G25" s="90">
        <v>0.3</v>
      </c>
      <c r="H25" s="90">
        <v>-3.5</v>
      </c>
      <c r="I25" s="90">
        <v>5.2</v>
      </c>
      <c r="J25" s="91">
        <v>11.9</v>
      </c>
      <c r="K25" s="106">
        <v>0.05</v>
      </c>
      <c r="L25" s="106">
        <v>-0.08</v>
      </c>
      <c r="M25" s="106">
        <v>0.69</v>
      </c>
      <c r="N25" s="137">
        <v>-0.02</v>
      </c>
    </row>
    <row r="26" spans="1:14" ht="17.25" customHeight="1">
      <c r="A26" s="26" t="s">
        <v>12</v>
      </c>
      <c r="B26" s="68">
        <v>3.8</v>
      </c>
      <c r="C26" s="90">
        <v>0</v>
      </c>
      <c r="D26" s="90">
        <v>0</v>
      </c>
      <c r="E26" s="90">
        <v>0</v>
      </c>
      <c r="F26" s="91">
        <v>0</v>
      </c>
      <c r="G26" s="90">
        <v>0</v>
      </c>
      <c r="H26" s="90">
        <v>0</v>
      </c>
      <c r="I26" s="90">
        <v>0</v>
      </c>
      <c r="J26" s="91">
        <v>0</v>
      </c>
      <c r="K26" s="106">
        <v>0</v>
      </c>
      <c r="L26" s="106">
        <v>0</v>
      </c>
      <c r="M26" s="106">
        <v>0</v>
      </c>
      <c r="N26" s="137">
        <v>0</v>
      </c>
    </row>
    <row r="27" spans="1:47" s="59" customFormat="1" ht="17.25" customHeight="1">
      <c r="A27" s="139" t="s">
        <v>38</v>
      </c>
      <c r="B27" s="69">
        <v>1000</v>
      </c>
      <c r="C27" s="76">
        <v>2.8</v>
      </c>
      <c r="D27" s="76">
        <v>2.7</v>
      </c>
      <c r="E27" s="76">
        <v>-2.9</v>
      </c>
      <c r="F27" s="119">
        <v>-1.4</v>
      </c>
      <c r="G27" s="76">
        <v>5</v>
      </c>
      <c r="H27" s="76">
        <v>0.8</v>
      </c>
      <c r="I27" s="76">
        <v>4.4</v>
      </c>
      <c r="J27" s="119">
        <v>1</v>
      </c>
      <c r="K27" s="154">
        <v>3.39</v>
      </c>
      <c r="L27" s="154">
        <v>3.41</v>
      </c>
      <c r="M27" s="154">
        <v>-3.74</v>
      </c>
      <c r="N27" s="155">
        <v>-1.84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</row>
    <row r="28" ht="7.5" customHeight="1"/>
  </sheetData>
  <mergeCells count="7">
    <mergeCell ref="A5:A9"/>
    <mergeCell ref="B5:B9"/>
    <mergeCell ref="A1:N1"/>
    <mergeCell ref="A2:N2"/>
    <mergeCell ref="C5:F6"/>
    <mergeCell ref="G5:J6"/>
    <mergeCell ref="K5:N6"/>
  </mergeCells>
  <printOptions/>
  <pageMargins left="0.22" right="0.22" top="0.94" bottom="0.78" header="0.5" footer="0.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M12" sqref="M12"/>
    </sheetView>
  </sheetViews>
  <sheetFormatPr defaultColWidth="9.140625" defaultRowHeight="12.75"/>
  <cols>
    <col min="1" max="1" width="26.8515625" style="14" customWidth="1"/>
    <col min="2" max="2" width="8.28125" style="14" customWidth="1"/>
    <col min="3" max="3" width="16.7109375" style="14" hidden="1" customWidth="1"/>
    <col min="4" max="6" width="11.57421875" style="14" customWidth="1"/>
    <col min="7" max="7" width="11.140625" style="14" customWidth="1"/>
    <col min="8" max="8" width="10.28125" style="14" customWidth="1"/>
    <col min="9" max="9" width="10.57421875" style="14" customWidth="1"/>
    <col min="10" max="10" width="10.7109375" style="14" customWidth="1"/>
    <col min="11" max="11" width="9.00390625" style="14" customWidth="1"/>
    <col min="12" max="12" width="8.00390625" style="14" customWidth="1"/>
    <col min="13" max="16384" width="10.57421875" style="14" customWidth="1"/>
  </cols>
  <sheetData>
    <row r="1" spans="1:14" ht="21" customHeight="1">
      <c r="A1" s="6" t="s">
        <v>54</v>
      </c>
      <c r="B1" s="7"/>
      <c r="C1" s="7"/>
      <c r="D1" s="7"/>
      <c r="E1" s="7"/>
      <c r="F1" s="7"/>
      <c r="G1" s="7"/>
      <c r="H1" s="7"/>
      <c r="I1" s="7"/>
      <c r="J1" s="7"/>
      <c r="K1" s="50"/>
      <c r="L1" s="10"/>
      <c r="M1" s="10"/>
      <c r="N1" s="10"/>
    </row>
    <row r="2" spans="1:14" ht="21" customHeight="1">
      <c r="A2" s="6" t="s">
        <v>55</v>
      </c>
      <c r="B2" s="7"/>
      <c r="C2" s="7"/>
      <c r="D2" s="7"/>
      <c r="E2" s="7"/>
      <c r="F2" s="7"/>
      <c r="G2" s="7"/>
      <c r="H2" s="7"/>
      <c r="I2" s="7"/>
      <c r="J2" s="7"/>
      <c r="K2" s="50"/>
      <c r="L2" s="10"/>
      <c r="M2" s="10"/>
      <c r="N2" s="10"/>
    </row>
    <row r="3" spans="1:14" ht="21" customHeight="1">
      <c r="A3" s="42" t="s">
        <v>123</v>
      </c>
      <c r="B3" s="55"/>
      <c r="C3" s="10"/>
      <c r="D3" s="10"/>
      <c r="E3" s="10"/>
      <c r="F3" s="10"/>
      <c r="G3" s="10"/>
      <c r="H3" s="10"/>
      <c r="I3" s="10"/>
      <c r="J3" s="44"/>
      <c r="K3" s="50"/>
      <c r="L3" s="10"/>
      <c r="M3" s="10"/>
      <c r="N3" s="10"/>
    </row>
    <row r="4" spans="1:14" ht="9.75" customHeight="1">
      <c r="A4" s="42"/>
      <c r="B4" s="43"/>
      <c r="C4" s="10"/>
      <c r="D4" s="10"/>
      <c r="E4" s="10"/>
      <c r="F4" s="10"/>
      <c r="G4" s="10"/>
      <c r="H4" s="10"/>
      <c r="I4" s="10"/>
      <c r="J4" s="44"/>
      <c r="K4" s="50"/>
      <c r="L4" s="10"/>
      <c r="M4" s="10"/>
      <c r="N4" s="10"/>
    </row>
    <row r="5" spans="1:11" ht="18.75" customHeight="1">
      <c r="A5" s="163" t="s">
        <v>1</v>
      </c>
      <c r="B5" s="163" t="s">
        <v>2</v>
      </c>
      <c r="C5" s="49" t="s">
        <v>56</v>
      </c>
      <c r="D5" s="169" t="s">
        <v>59</v>
      </c>
      <c r="E5" s="169"/>
      <c r="F5" s="170"/>
      <c r="G5" s="168" t="s">
        <v>67</v>
      </c>
      <c r="H5" s="170"/>
      <c r="I5" s="168" t="s">
        <v>68</v>
      </c>
      <c r="J5" s="170"/>
      <c r="K5" s="50"/>
    </row>
    <row r="6" spans="1:12" ht="18.75" customHeight="1">
      <c r="A6" s="164"/>
      <c r="B6" s="164"/>
      <c r="C6" s="5">
        <v>2000</v>
      </c>
      <c r="D6" s="2">
        <v>2004</v>
      </c>
      <c r="E6" s="2">
        <v>2005</v>
      </c>
      <c r="F6" s="2">
        <v>2006</v>
      </c>
      <c r="G6" s="36" t="s">
        <v>72</v>
      </c>
      <c r="H6" s="36" t="s">
        <v>124</v>
      </c>
      <c r="I6" s="36" t="s">
        <v>72</v>
      </c>
      <c r="J6" s="36" t="s">
        <v>124</v>
      </c>
      <c r="K6" s="50"/>
      <c r="L6" s="32"/>
    </row>
    <row r="7" spans="1:16" ht="20.25" customHeight="1">
      <c r="A7" s="51" t="s">
        <v>69</v>
      </c>
      <c r="B7" s="70">
        <v>825.8</v>
      </c>
      <c r="C7" s="79">
        <v>102.7</v>
      </c>
      <c r="D7" s="109">
        <v>113.1</v>
      </c>
      <c r="E7" s="117">
        <v>123.9</v>
      </c>
      <c r="F7" s="117">
        <v>125.3</v>
      </c>
      <c r="G7" s="87">
        <v>9.5</v>
      </c>
      <c r="H7" s="113">
        <v>1.1</v>
      </c>
      <c r="I7" s="98">
        <v>8.92</v>
      </c>
      <c r="J7" s="98">
        <v>1.11</v>
      </c>
      <c r="K7" s="50"/>
      <c r="L7" s="32"/>
      <c r="M7" s="32"/>
      <c r="N7" s="52"/>
      <c r="O7" s="53"/>
      <c r="P7" s="38"/>
    </row>
    <row r="8" spans="1:16" ht="20.25" customHeight="1">
      <c r="A8" s="54" t="s">
        <v>21</v>
      </c>
      <c r="B8" s="71">
        <v>615.9</v>
      </c>
      <c r="C8" s="80">
        <v>100.6</v>
      </c>
      <c r="D8" s="110">
        <v>116.7</v>
      </c>
      <c r="E8" s="85">
        <v>125.7</v>
      </c>
      <c r="F8" s="86" t="s">
        <v>130</v>
      </c>
      <c r="G8" s="88">
        <v>7.7</v>
      </c>
      <c r="H8" s="114">
        <v>3.7</v>
      </c>
      <c r="I8" s="99">
        <v>5.54</v>
      </c>
      <c r="J8" s="99">
        <v>2.83</v>
      </c>
      <c r="K8" s="50"/>
      <c r="O8" s="53"/>
      <c r="P8" s="38"/>
    </row>
    <row r="9" spans="1:16" ht="20.25" customHeight="1">
      <c r="A9" s="54" t="s">
        <v>3</v>
      </c>
      <c r="B9" s="71">
        <v>209.9</v>
      </c>
      <c r="C9" s="71">
        <v>724.1</v>
      </c>
      <c r="D9" s="110">
        <v>102.6</v>
      </c>
      <c r="E9" s="85">
        <v>118.7</v>
      </c>
      <c r="F9" s="86">
        <v>110.5</v>
      </c>
      <c r="G9" s="88">
        <v>15.7</v>
      </c>
      <c r="H9" s="114">
        <v>-6.9</v>
      </c>
      <c r="I9" s="99">
        <v>3.38</v>
      </c>
      <c r="J9" s="99">
        <v>-1.72</v>
      </c>
      <c r="K9" s="50"/>
      <c r="O9" s="53"/>
      <c r="P9" s="38"/>
    </row>
    <row r="10" spans="1:16" ht="18" customHeight="1">
      <c r="A10" s="26" t="s">
        <v>73</v>
      </c>
      <c r="B10" s="72">
        <v>20.2</v>
      </c>
      <c r="C10" s="81">
        <v>123.4</v>
      </c>
      <c r="D10" s="111">
        <v>116.1</v>
      </c>
      <c r="E10" s="118">
        <v>125.9</v>
      </c>
      <c r="F10" s="112">
        <v>129.2</v>
      </c>
      <c r="G10" s="112">
        <v>8.4</v>
      </c>
      <c r="H10" s="112">
        <v>2.6</v>
      </c>
      <c r="I10" s="128">
        <v>0.2</v>
      </c>
      <c r="J10" s="130">
        <v>0.07</v>
      </c>
      <c r="K10" s="50"/>
      <c r="O10" s="53"/>
      <c r="P10" s="38"/>
    </row>
    <row r="11" spans="1:16" ht="18" customHeight="1">
      <c r="A11" s="26" t="s">
        <v>4</v>
      </c>
      <c r="B11" s="72">
        <v>28.8</v>
      </c>
      <c r="C11" s="81">
        <v>120.1</v>
      </c>
      <c r="D11" s="111">
        <v>101.7</v>
      </c>
      <c r="E11" s="118">
        <v>89.8</v>
      </c>
      <c r="F11" s="112">
        <v>81.1</v>
      </c>
      <c r="G11" s="112">
        <v>-11.7</v>
      </c>
      <c r="H11" s="112">
        <v>-9.7</v>
      </c>
      <c r="I11" s="128">
        <v>-0.34</v>
      </c>
      <c r="J11" s="130">
        <v>-0.25</v>
      </c>
      <c r="K11" s="50"/>
      <c r="M11" s="32"/>
      <c r="O11" s="38"/>
      <c r="P11" s="38"/>
    </row>
    <row r="12" spans="1:16" ht="18" customHeight="1">
      <c r="A12" s="26" t="s">
        <v>5</v>
      </c>
      <c r="B12" s="72">
        <v>138</v>
      </c>
      <c r="C12" s="81">
        <v>106.1</v>
      </c>
      <c r="D12" s="111">
        <v>99.2</v>
      </c>
      <c r="E12" s="118">
        <v>123.1</v>
      </c>
      <c r="F12" s="112">
        <v>111.3</v>
      </c>
      <c r="G12" s="112">
        <v>24.1</v>
      </c>
      <c r="H12" s="112">
        <v>-9.6</v>
      </c>
      <c r="I12" s="128">
        <v>3.3</v>
      </c>
      <c r="J12" s="130">
        <v>-1.63</v>
      </c>
      <c r="K12" s="50"/>
      <c r="P12" s="38"/>
    </row>
    <row r="13" spans="1:16" ht="18" customHeight="1">
      <c r="A13" s="26" t="s">
        <v>57</v>
      </c>
      <c r="B13" s="72">
        <v>11.5</v>
      </c>
      <c r="C13" s="81">
        <v>108.2</v>
      </c>
      <c r="D13" s="111">
        <v>119.5</v>
      </c>
      <c r="E13" s="118">
        <v>130.6</v>
      </c>
      <c r="F13" s="112" t="s">
        <v>132</v>
      </c>
      <c r="G13" s="112">
        <v>9.3</v>
      </c>
      <c r="H13" s="112">
        <v>6.9</v>
      </c>
      <c r="I13" s="128">
        <v>0.13</v>
      </c>
      <c r="J13" s="130">
        <v>0.1</v>
      </c>
      <c r="K13" s="50"/>
      <c r="P13" s="38"/>
    </row>
    <row r="14" spans="1:16" ht="18" customHeight="1">
      <c r="A14" s="26" t="s">
        <v>22</v>
      </c>
      <c r="B14" s="72">
        <v>7.3</v>
      </c>
      <c r="C14" s="81">
        <v>136.3</v>
      </c>
      <c r="D14" s="111">
        <v>99.5</v>
      </c>
      <c r="E14" s="118">
        <v>99.7</v>
      </c>
      <c r="F14" s="118" t="s">
        <v>148</v>
      </c>
      <c r="G14" s="112">
        <v>0.2</v>
      </c>
      <c r="H14" s="112">
        <v>0</v>
      </c>
      <c r="I14" s="128">
        <v>0</v>
      </c>
      <c r="J14" s="130">
        <v>0</v>
      </c>
      <c r="K14" s="50"/>
      <c r="P14" s="38"/>
    </row>
    <row r="15" spans="1:16" ht="18" customHeight="1">
      <c r="A15" s="26" t="s">
        <v>34</v>
      </c>
      <c r="B15" s="72">
        <v>4.1</v>
      </c>
      <c r="C15" s="81">
        <v>130</v>
      </c>
      <c r="D15" s="111">
        <v>116.3</v>
      </c>
      <c r="E15" s="118">
        <v>138.5</v>
      </c>
      <c r="F15" s="118" t="s">
        <v>131</v>
      </c>
      <c r="G15" s="112">
        <v>19.1</v>
      </c>
      <c r="H15" s="112">
        <v>-1.5</v>
      </c>
      <c r="I15" s="128">
        <v>0.09</v>
      </c>
      <c r="J15" s="130">
        <v>-0.01</v>
      </c>
      <c r="K15" s="50"/>
      <c r="M15" s="52"/>
      <c r="N15" s="52"/>
      <c r="O15" s="52"/>
      <c r="P15" s="38"/>
    </row>
    <row r="16" spans="1:16" ht="21" customHeight="1">
      <c r="A16" s="25" t="s">
        <v>70</v>
      </c>
      <c r="B16" s="71">
        <v>174.2</v>
      </c>
      <c r="C16" s="80">
        <v>104.6</v>
      </c>
      <c r="D16" s="110">
        <v>111.6</v>
      </c>
      <c r="E16" s="85">
        <v>111.9</v>
      </c>
      <c r="F16" s="86">
        <v>126.4</v>
      </c>
      <c r="G16" s="88">
        <v>0.3</v>
      </c>
      <c r="H16" s="114">
        <v>13</v>
      </c>
      <c r="I16" s="99">
        <v>0.07</v>
      </c>
      <c r="J16" s="99">
        <v>2.52</v>
      </c>
      <c r="K16" s="50"/>
      <c r="P16" s="38"/>
    </row>
    <row r="17" spans="1:16" ht="16.5" customHeight="1">
      <c r="A17" s="26" t="s">
        <v>6</v>
      </c>
      <c r="B17" s="72">
        <v>2.2</v>
      </c>
      <c r="C17" s="81">
        <v>82.1</v>
      </c>
      <c r="D17" s="111">
        <v>100</v>
      </c>
      <c r="E17" s="118">
        <v>117.5</v>
      </c>
      <c r="F17" s="112">
        <v>136.8</v>
      </c>
      <c r="G17" s="112">
        <v>17.5</v>
      </c>
      <c r="H17" s="112">
        <v>16.4</v>
      </c>
      <c r="I17" s="128">
        <v>0.04</v>
      </c>
      <c r="J17" s="130">
        <v>0.04</v>
      </c>
      <c r="K17" s="50"/>
      <c r="L17" s="32"/>
      <c r="P17" s="38"/>
    </row>
    <row r="18" spans="1:16" ht="16.5" customHeight="1">
      <c r="A18" s="26" t="s">
        <v>7</v>
      </c>
      <c r="B18" s="72">
        <v>4.6</v>
      </c>
      <c r="C18" s="81">
        <v>78.7</v>
      </c>
      <c r="D18" s="111">
        <v>63.4</v>
      </c>
      <c r="E18" s="118">
        <v>62.9</v>
      </c>
      <c r="F18" s="112">
        <v>101.2</v>
      </c>
      <c r="G18" s="112">
        <v>-0.8</v>
      </c>
      <c r="H18" s="112">
        <v>60.9</v>
      </c>
      <c r="I18" s="128">
        <v>0</v>
      </c>
      <c r="J18" s="130">
        <v>0.18</v>
      </c>
      <c r="K18" s="50"/>
      <c r="P18" s="38"/>
    </row>
    <row r="19" spans="1:16" ht="16.5" customHeight="1">
      <c r="A19" s="26" t="s">
        <v>8</v>
      </c>
      <c r="B19" s="72">
        <v>1.3</v>
      </c>
      <c r="C19" s="81">
        <v>112.2</v>
      </c>
      <c r="D19" s="111">
        <v>100</v>
      </c>
      <c r="E19" s="118">
        <v>105</v>
      </c>
      <c r="F19" s="112">
        <v>105</v>
      </c>
      <c r="G19" s="112">
        <v>5</v>
      </c>
      <c r="H19" s="112">
        <v>0</v>
      </c>
      <c r="I19" s="128">
        <v>0.01</v>
      </c>
      <c r="J19" s="130">
        <v>0</v>
      </c>
      <c r="K19" s="50"/>
      <c r="P19" s="38"/>
    </row>
    <row r="20" spans="1:16" ht="16.5" customHeight="1">
      <c r="A20" s="26" t="s">
        <v>9</v>
      </c>
      <c r="B20" s="72">
        <v>5.8</v>
      </c>
      <c r="C20" s="81">
        <v>117.9</v>
      </c>
      <c r="D20" s="111">
        <v>104.1</v>
      </c>
      <c r="E20" s="118">
        <v>106.3</v>
      </c>
      <c r="F20" s="112">
        <v>107.7</v>
      </c>
      <c r="G20" s="112">
        <v>2.1</v>
      </c>
      <c r="H20" s="112">
        <v>1.3</v>
      </c>
      <c r="I20" s="128">
        <v>0.01</v>
      </c>
      <c r="J20" s="130">
        <v>0.01</v>
      </c>
      <c r="K20" s="50"/>
      <c r="P20" s="38"/>
    </row>
    <row r="21" spans="1:16" ht="16.5" customHeight="1">
      <c r="A21" s="26" t="s">
        <v>10</v>
      </c>
      <c r="B21" s="72">
        <v>111.3</v>
      </c>
      <c r="C21" s="81">
        <v>105.3</v>
      </c>
      <c r="D21" s="111">
        <v>111.9</v>
      </c>
      <c r="E21" s="118">
        <v>110</v>
      </c>
      <c r="F21" s="112">
        <v>128.9</v>
      </c>
      <c r="G21" s="112">
        <v>-1.7</v>
      </c>
      <c r="H21" s="112">
        <v>17.2</v>
      </c>
      <c r="I21" s="128">
        <v>-0.21</v>
      </c>
      <c r="J21" s="130">
        <v>2.1</v>
      </c>
      <c r="K21" s="50"/>
      <c r="P21" s="38"/>
    </row>
    <row r="22" spans="1:16" ht="16.5" customHeight="1">
      <c r="A22" s="26" t="s">
        <v>11</v>
      </c>
      <c r="B22" s="72">
        <v>45.2</v>
      </c>
      <c r="C22" s="81">
        <v>107.6</v>
      </c>
      <c r="D22" s="111">
        <v>118</v>
      </c>
      <c r="E22" s="118">
        <v>122.9</v>
      </c>
      <c r="F22" s="112">
        <v>127.1</v>
      </c>
      <c r="G22" s="112">
        <v>4.2</v>
      </c>
      <c r="H22" s="112">
        <v>3.4</v>
      </c>
      <c r="I22" s="128">
        <v>0.22</v>
      </c>
      <c r="J22" s="130">
        <v>0.19</v>
      </c>
      <c r="K22" s="50"/>
      <c r="P22" s="38"/>
    </row>
    <row r="23" spans="1:16" ht="16.5" customHeight="1">
      <c r="A23" s="26" t="s">
        <v>12</v>
      </c>
      <c r="B23" s="73">
        <v>3.8</v>
      </c>
      <c r="C23" s="81">
        <v>100</v>
      </c>
      <c r="D23" s="111">
        <v>105.6</v>
      </c>
      <c r="E23" s="118">
        <v>105.6</v>
      </c>
      <c r="F23" s="112">
        <v>105.6</v>
      </c>
      <c r="G23" s="112">
        <v>0</v>
      </c>
      <c r="H23" s="112">
        <v>0</v>
      </c>
      <c r="I23" s="128">
        <v>0</v>
      </c>
      <c r="J23" s="130">
        <v>0</v>
      </c>
      <c r="K23" s="50"/>
      <c r="L23" s="32"/>
      <c r="P23" s="38"/>
    </row>
    <row r="24" spans="1:16" s="62" customFormat="1" ht="18" customHeight="1">
      <c r="A24" s="2" t="s">
        <v>38</v>
      </c>
      <c r="B24" s="74">
        <v>1000</v>
      </c>
      <c r="C24" s="82">
        <v>103</v>
      </c>
      <c r="D24" s="89">
        <v>112.8</v>
      </c>
      <c r="E24" s="115">
        <v>121.8</v>
      </c>
      <c r="F24" s="116">
        <v>125.5</v>
      </c>
      <c r="G24" s="116">
        <v>8</v>
      </c>
      <c r="H24" s="116">
        <v>3</v>
      </c>
      <c r="I24" s="129">
        <v>8.99</v>
      </c>
      <c r="J24" s="100">
        <v>3.63</v>
      </c>
      <c r="K24" s="61"/>
      <c r="P24" s="39"/>
    </row>
    <row r="25" spans="1:16" ht="18" customHeight="1">
      <c r="A25" s="14" t="s">
        <v>58</v>
      </c>
      <c r="G25" s="38"/>
      <c r="H25" s="38"/>
      <c r="I25" s="38"/>
      <c r="P25" s="38"/>
    </row>
    <row r="26" spans="1:16" ht="18" customHeight="1">
      <c r="A26" s="3" t="s">
        <v>102</v>
      </c>
      <c r="P26" s="38"/>
    </row>
    <row r="27" spans="10:16" ht="18" customHeight="1">
      <c r="J27" s="48"/>
      <c r="P27" s="47"/>
    </row>
  </sheetData>
  <mergeCells count="5">
    <mergeCell ref="I5:J5"/>
    <mergeCell ref="A5:A6"/>
    <mergeCell ref="B5:B6"/>
    <mergeCell ref="D5:F5"/>
    <mergeCell ref="G5:H5"/>
  </mergeCells>
  <printOptions/>
  <pageMargins left="0.75" right="0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madina</cp:lastModifiedBy>
  <cp:lastPrinted>2007-03-06T10:00:51Z</cp:lastPrinted>
  <dcterms:created xsi:type="dcterms:W3CDTF">2000-08-07T10:16:47Z</dcterms:created>
  <dcterms:modified xsi:type="dcterms:W3CDTF">2007-03-06T10:02:52Z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98c8d3e6-a213-4c6b-bcb4-92f3149e670c</vt:lpwstr>
  </property>
  <property fmtid="{D5CDD505-2E9C-101B-9397-08002B2CF9AE}" pid="5" name="PublishingVariationRelationshipLinkField">
    <vt:lpwstr>http://statsmauritius.gov.mu/Relationships List/2429_.000, /Relationships List/2429_.000</vt:lpwstr>
  </property>
</Properties>
</file>