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913" activeTab="0"/>
  </bookViews>
  <sheets>
    <sheet name="Introduction" sheetId="1" r:id="rId1"/>
    <sheet name="Correspondences with previous" sheetId="2" r:id="rId2"/>
    <sheet name="Table of Contents" sheetId="3" r:id="rId3"/>
    <sheet name="CGG 2018-2019 SOGO Tb 1.1" sheetId="4" r:id="rId4"/>
    <sheet name="CGG 2018-2019 Rev Tb 1.2 " sheetId="5" r:id="rId5"/>
    <sheet name="CGG 2018-2019 ExpTb 1.3 " sheetId="6" r:id="rId6"/>
    <sheet name="CGG 2018-2019 TAL Tb 1.4 " sheetId="7" r:id="rId7"/>
    <sheet name="CGG 2018-2019 outlaysTb 1.5" sheetId="8" r:id="rId8"/>
    <sheet name="CGG 2018-2019 FA &amp; Ls Tb 1.6" sheetId="9" r:id="rId9"/>
    <sheet name="PS 2.1" sheetId="10" r:id="rId10"/>
    <sheet name="PS 2.2" sheetId="11" r:id="rId11"/>
    <sheet name="3.1" sheetId="12" r:id="rId12"/>
    <sheet name=" 3.2" sheetId="13" r:id="rId13"/>
  </sheets>
  <externalReferences>
    <externalReference r:id="rId16"/>
    <externalReference r:id="rId17"/>
    <externalReference r:id="rId18"/>
  </externalReferences>
  <definedNames>
    <definedName name="Balance_of_visible_trade__2016_2017">#REF!</definedName>
    <definedName name="new">#REF!</definedName>
    <definedName name="_xlnm.Print_Area" localSheetId="12">' 3.2'!$A$2:$Q$22</definedName>
    <definedName name="_xlnm.Print_Area" localSheetId="11">'3.1'!$A$2:$Q$24</definedName>
    <definedName name="_xlnm.Print_Area" localSheetId="5">'CGG 2018-2019 ExpTb 1.3 '!$A$2:$I$35</definedName>
    <definedName name="_xlnm.Print_Area" localSheetId="8">'CGG 2018-2019 FA &amp; Ls Tb 1.6'!$A$2:$I$36</definedName>
    <definedName name="_xlnm.Print_Area" localSheetId="7">'CGG 2018-2019 outlaysTb 1.5'!$A$2:$I$27</definedName>
    <definedName name="_xlnm.Print_Area" localSheetId="4">'CGG 2018-2019 Rev Tb 1.2 '!$A$2:$I$46</definedName>
    <definedName name="_xlnm.Print_Area" localSheetId="3">'CGG 2018-2019 SOGO Tb 1.1'!$A$2:$I$37</definedName>
    <definedName name="_xlnm.Print_Area" localSheetId="6">'CGG 2018-2019 TAL Tb 1.4 '!$A$2:$I$49</definedName>
    <definedName name="_xlnm.Print_Area" localSheetId="9">'PS 2.1'!$A$2:$M$19</definedName>
    <definedName name="_xlnm.Print_Area" localSheetId="10">'PS 2.2'!$A$2:$M$27</definedName>
    <definedName name="_xlnm.Print_Area" localSheetId="2">'Table of Contents'!$A$1:$B$18</definedName>
    <definedName name="re">'[3]Page77'!#REF!</definedName>
    <definedName name="sum">#REF!</definedName>
  </definedNames>
  <calcPr fullCalcOnLoad="1"/>
</workbook>
</file>

<file path=xl/sharedStrings.xml><?xml version="1.0" encoding="utf-8"?>
<sst xmlns="http://schemas.openxmlformats.org/spreadsheetml/2006/main" count="886" uniqueCount="562">
  <si>
    <t>1</t>
  </si>
  <si>
    <t>11</t>
  </si>
  <si>
    <t>12</t>
  </si>
  <si>
    <t>13</t>
  </si>
  <si>
    <t>14</t>
  </si>
  <si>
    <t>2</t>
  </si>
  <si>
    <t>21</t>
  </si>
  <si>
    <t>22</t>
  </si>
  <si>
    <t>24</t>
  </si>
  <si>
    <t>25</t>
  </si>
  <si>
    <t>26</t>
  </si>
  <si>
    <t>27</t>
  </si>
  <si>
    <t>28</t>
  </si>
  <si>
    <t>31</t>
  </si>
  <si>
    <t>REVENUE</t>
  </si>
  <si>
    <t>111</t>
  </si>
  <si>
    <t>1111</t>
  </si>
  <si>
    <t>1112</t>
  </si>
  <si>
    <t>1113</t>
  </si>
  <si>
    <t>112</t>
  </si>
  <si>
    <t>113</t>
  </si>
  <si>
    <t>1131</t>
  </si>
  <si>
    <t>1135</t>
  </si>
  <si>
    <t>114</t>
  </si>
  <si>
    <t>1141</t>
  </si>
  <si>
    <t>1142</t>
  </si>
  <si>
    <t>1144</t>
  </si>
  <si>
    <t>1145</t>
  </si>
  <si>
    <t>11451</t>
  </si>
  <si>
    <t>11452</t>
  </si>
  <si>
    <t>115</t>
  </si>
  <si>
    <t>116</t>
  </si>
  <si>
    <t>121</t>
  </si>
  <si>
    <t>122</t>
  </si>
  <si>
    <t>131</t>
  </si>
  <si>
    <t>1311</t>
  </si>
  <si>
    <t>1312</t>
  </si>
  <si>
    <t>132</t>
  </si>
  <si>
    <t>1321</t>
  </si>
  <si>
    <t>1322</t>
  </si>
  <si>
    <t>133</t>
  </si>
  <si>
    <t>1331</t>
  </si>
  <si>
    <t>1332</t>
  </si>
  <si>
    <t>141</t>
  </si>
  <si>
    <t>142</t>
  </si>
  <si>
    <t>143</t>
  </si>
  <si>
    <t>EXPENSE</t>
  </si>
  <si>
    <t>211</t>
  </si>
  <si>
    <t>212</t>
  </si>
  <si>
    <t>241</t>
  </si>
  <si>
    <t>242</t>
  </si>
  <si>
    <t>243</t>
  </si>
  <si>
    <t>261</t>
  </si>
  <si>
    <t>262</t>
  </si>
  <si>
    <t>2621</t>
  </si>
  <si>
    <t>2622</t>
  </si>
  <si>
    <t>263</t>
  </si>
  <si>
    <t>2631</t>
  </si>
  <si>
    <t>2632</t>
  </si>
  <si>
    <t>271</t>
  </si>
  <si>
    <t>272</t>
  </si>
  <si>
    <t>273</t>
  </si>
  <si>
    <t>282</t>
  </si>
  <si>
    <t>2821</t>
  </si>
  <si>
    <t>2822</t>
  </si>
  <si>
    <t>311</t>
  </si>
  <si>
    <t>3111</t>
  </si>
  <si>
    <t>3112</t>
  </si>
  <si>
    <t>3113</t>
  </si>
  <si>
    <t>314</t>
  </si>
  <si>
    <t>32</t>
  </si>
  <si>
    <t>3202</t>
  </si>
  <si>
    <t>3203</t>
  </si>
  <si>
    <t>3204</t>
  </si>
  <si>
    <t>3205</t>
  </si>
  <si>
    <t>321</t>
  </si>
  <si>
    <t>3212</t>
  </si>
  <si>
    <t>3213</t>
  </si>
  <si>
    <t>3214</t>
  </si>
  <si>
    <t>3215</t>
  </si>
  <si>
    <t>322</t>
  </si>
  <si>
    <t>33</t>
  </si>
  <si>
    <t>3302</t>
  </si>
  <si>
    <t>3303</t>
  </si>
  <si>
    <t>3304</t>
  </si>
  <si>
    <t>3305</t>
  </si>
  <si>
    <t>3308</t>
  </si>
  <si>
    <t>331</t>
  </si>
  <si>
    <t>3312</t>
  </si>
  <si>
    <t>3313</t>
  </si>
  <si>
    <t>3314</t>
  </si>
  <si>
    <t>3315</t>
  </si>
  <si>
    <t>3318</t>
  </si>
  <si>
    <t>332</t>
  </si>
  <si>
    <t>3322</t>
  </si>
  <si>
    <t>3323</t>
  </si>
  <si>
    <t>3324</t>
  </si>
  <si>
    <t>3325</t>
  </si>
  <si>
    <t>3328</t>
  </si>
  <si>
    <t>7</t>
  </si>
  <si>
    <t>701</t>
  </si>
  <si>
    <t>7017</t>
  </si>
  <si>
    <t>7018</t>
  </si>
  <si>
    <t>703</t>
  </si>
  <si>
    <t>704</t>
  </si>
  <si>
    <t>7042</t>
  </si>
  <si>
    <t>7043</t>
  </si>
  <si>
    <t>7044</t>
  </si>
  <si>
    <t>7045</t>
  </si>
  <si>
    <t>7046</t>
  </si>
  <si>
    <t>705</t>
  </si>
  <si>
    <t>706</t>
  </si>
  <si>
    <t>707</t>
  </si>
  <si>
    <t>708</t>
  </si>
  <si>
    <t>709</t>
  </si>
  <si>
    <t>710</t>
  </si>
  <si>
    <t>TRANSACTIONS IN FINANCIAL ASSETS AND LIABILITIES BY SECTOR</t>
  </si>
  <si>
    <t>82</t>
  </si>
  <si>
    <t>821</t>
  </si>
  <si>
    <t>8211</t>
  </si>
  <si>
    <t>8212</t>
  </si>
  <si>
    <t>8213</t>
  </si>
  <si>
    <t>8214</t>
  </si>
  <si>
    <t>8215</t>
  </si>
  <si>
    <t>8216</t>
  </si>
  <si>
    <t>822</t>
  </si>
  <si>
    <t>8221</t>
  </si>
  <si>
    <t>8227</t>
  </si>
  <si>
    <t>8228</t>
  </si>
  <si>
    <t>8229</t>
  </si>
  <si>
    <t>83</t>
  </si>
  <si>
    <t>831</t>
  </si>
  <si>
    <t>8311</t>
  </si>
  <si>
    <t>8312</t>
  </si>
  <si>
    <t>8313</t>
  </si>
  <si>
    <t>8314</t>
  </si>
  <si>
    <t>8315</t>
  </si>
  <si>
    <t>8316</t>
  </si>
  <si>
    <t>832</t>
  </si>
  <si>
    <t>8321</t>
  </si>
  <si>
    <t>8327</t>
  </si>
  <si>
    <t>8328</t>
  </si>
  <si>
    <t>8329</t>
  </si>
  <si>
    <t>R million</t>
  </si>
  <si>
    <t xml:space="preserve">REVENUE </t>
  </si>
  <si>
    <t>Taxes</t>
  </si>
  <si>
    <t>Taxes on income, profits, and capital gains</t>
  </si>
  <si>
    <t>Payable by individuals</t>
  </si>
  <si>
    <t>Unallocable</t>
  </si>
  <si>
    <t xml:space="preserve">Taxes on payroll and workforce </t>
  </si>
  <si>
    <t xml:space="preserve">Taxes on property </t>
  </si>
  <si>
    <t xml:space="preserve">Recurrent taxes on immovable property </t>
  </si>
  <si>
    <t>Other nonrecurrent taxes on property</t>
  </si>
  <si>
    <t>Taxes on goods and services</t>
  </si>
  <si>
    <t>Excises</t>
  </si>
  <si>
    <t>Taxes on specific services</t>
  </si>
  <si>
    <t xml:space="preserve">Taxes on use of goods, permission to use goods </t>
  </si>
  <si>
    <t>Motor vehicles taxes</t>
  </si>
  <si>
    <t>Other</t>
  </si>
  <si>
    <t>Customs and other import duties</t>
  </si>
  <si>
    <t>Other taxes</t>
  </si>
  <si>
    <t>Social contributions</t>
  </si>
  <si>
    <t>Social security contributions</t>
  </si>
  <si>
    <t>Other social contributions</t>
  </si>
  <si>
    <t xml:space="preserve">Grants </t>
  </si>
  <si>
    <t xml:space="preserve">From foreign governments </t>
  </si>
  <si>
    <t>Current</t>
  </si>
  <si>
    <t>Capital</t>
  </si>
  <si>
    <t xml:space="preserve">From international organizations </t>
  </si>
  <si>
    <t>From other general government units</t>
  </si>
  <si>
    <t xml:space="preserve">Current </t>
  </si>
  <si>
    <t>Other revenue</t>
  </si>
  <si>
    <t xml:space="preserve">Property income </t>
  </si>
  <si>
    <t>Sales of goods and services</t>
  </si>
  <si>
    <t>Fines, penalties, and forfeits</t>
  </si>
  <si>
    <t>Payable by corporations and other enterprises</t>
  </si>
  <si>
    <t xml:space="preserve">Compensation of employees </t>
  </si>
  <si>
    <t>Wages and salaries</t>
  </si>
  <si>
    <t xml:space="preserve">Use of goods and services </t>
  </si>
  <si>
    <t>Interest</t>
  </si>
  <si>
    <t>To nonresidents</t>
  </si>
  <si>
    <t>To residents other than general government</t>
  </si>
  <si>
    <t>To other general government units</t>
  </si>
  <si>
    <t xml:space="preserve">Subsidies </t>
  </si>
  <si>
    <t>Grants</t>
  </si>
  <si>
    <t>To foreign governments</t>
  </si>
  <si>
    <t>To international organizations .</t>
  </si>
  <si>
    <t xml:space="preserve">Capital </t>
  </si>
  <si>
    <t>Social benefits</t>
  </si>
  <si>
    <t>Social security benefits</t>
  </si>
  <si>
    <t xml:space="preserve">Social assistance benefits </t>
  </si>
  <si>
    <t>Employer social benefits</t>
  </si>
  <si>
    <t xml:space="preserve">Other expense </t>
  </si>
  <si>
    <t xml:space="preserve">Miscellaneous other expense </t>
  </si>
  <si>
    <t>Net acquisition of nonfinancial assets</t>
  </si>
  <si>
    <t xml:space="preserve">Fixed assets </t>
  </si>
  <si>
    <t xml:space="preserve">Buildings and structures </t>
  </si>
  <si>
    <t>Machinery and equipment</t>
  </si>
  <si>
    <t xml:space="preserve">Other fixed assets </t>
  </si>
  <si>
    <t xml:space="preserve">Nonproduced assets </t>
  </si>
  <si>
    <t>Net acquisition of financial assets</t>
  </si>
  <si>
    <t>Currency and deposits</t>
  </si>
  <si>
    <t>Securities other than shares</t>
  </si>
  <si>
    <t>Loans</t>
  </si>
  <si>
    <t>Shares and other equity</t>
  </si>
  <si>
    <t>Domestic</t>
  </si>
  <si>
    <t xml:space="preserve">Securities other than shares </t>
  </si>
  <si>
    <t>Foreign</t>
  </si>
  <si>
    <t>Net incurrence of liabilities</t>
  </si>
  <si>
    <t>Other accounts payable</t>
  </si>
  <si>
    <t>General taxes on goods and services</t>
  </si>
  <si>
    <t>Transfers of general character betw. levels of govt.</t>
  </si>
  <si>
    <t>General public services</t>
  </si>
  <si>
    <t>Public debt transactions</t>
  </si>
  <si>
    <t>Public order and safety</t>
  </si>
  <si>
    <t xml:space="preserve">Economic affairs </t>
  </si>
  <si>
    <t xml:space="preserve">Agriculture, forestry, fishing, and hunting </t>
  </si>
  <si>
    <t>Fuel and energy</t>
  </si>
  <si>
    <t>Mining, manufacturing, and construction</t>
  </si>
  <si>
    <t>Transport</t>
  </si>
  <si>
    <t>Communication</t>
  </si>
  <si>
    <t>Environmental protection</t>
  </si>
  <si>
    <t xml:space="preserve">Housing and community amenities </t>
  </si>
  <si>
    <t>Health</t>
  </si>
  <si>
    <t xml:space="preserve">Recreation, culture and religion </t>
  </si>
  <si>
    <t xml:space="preserve">Education </t>
  </si>
  <si>
    <t xml:space="preserve">Social protection </t>
  </si>
  <si>
    <t>Budgetary Central Government</t>
  </si>
  <si>
    <t>General government</t>
  </si>
  <si>
    <t>Central bank</t>
  </si>
  <si>
    <t>Other depository corporations</t>
  </si>
  <si>
    <t>Financial corporations not elsewhere classified</t>
  </si>
  <si>
    <t>Households &amp; nonprofit institutions serving h/holds</t>
  </si>
  <si>
    <t xml:space="preserve">General government </t>
  </si>
  <si>
    <t>International organizations</t>
  </si>
  <si>
    <t>Financial corporations other than internat'l org's</t>
  </si>
  <si>
    <t>Other nonresidents</t>
  </si>
  <si>
    <t xml:space="preserve">Nonfinancial corporations </t>
  </si>
  <si>
    <t xml:space="preserve">Other depository corporations </t>
  </si>
  <si>
    <t xml:space="preserve">Financial corporations not elsewhere classified </t>
  </si>
  <si>
    <t>Nonproduced assets</t>
  </si>
  <si>
    <t xml:space="preserve">Foreign </t>
  </si>
  <si>
    <t>TRANSACTIONS AFFECTING NET WORTH:</t>
  </si>
  <si>
    <t>TRANSACTIONS IN NONFINANCIAL ASSETS:</t>
  </si>
  <si>
    <t>NLB</t>
  </si>
  <si>
    <t>TRANSACTIONS IN FINANCIAL ASSETS AND LIABILITIES (FINANCING):</t>
  </si>
  <si>
    <t>Revenue</t>
  </si>
  <si>
    <t xml:space="preserve">Taxes </t>
  </si>
  <si>
    <t xml:space="preserve">Social contributions </t>
  </si>
  <si>
    <t>Expense</t>
  </si>
  <si>
    <t>Compensation of employees</t>
  </si>
  <si>
    <t>Use of goods and services</t>
  </si>
  <si>
    <t xml:space="preserve">Interest </t>
  </si>
  <si>
    <t>Subsidies</t>
  </si>
  <si>
    <t>Other expense</t>
  </si>
  <si>
    <t>Net Acquisition of Nonfinancial Assets</t>
  </si>
  <si>
    <t xml:space="preserve">Net lending / borrowing </t>
  </si>
  <si>
    <t xml:space="preserve">Net incurrence of liabilities </t>
  </si>
  <si>
    <t>Statement of Government Operations</t>
  </si>
  <si>
    <t>Consolidation is the elimination of transactions among the units to be consolidated. The sum of the individual units may not therefore add up to the consolidated total.</t>
  </si>
  <si>
    <t>GFS Code</t>
  </si>
  <si>
    <t>GOB</t>
  </si>
  <si>
    <t xml:space="preserve">Gross operating balance  </t>
  </si>
  <si>
    <r>
      <t>Consolidated General Government</t>
    </r>
    <r>
      <rPr>
        <b/>
        <vertAlign val="superscript"/>
        <sz val="11"/>
        <rFont val="Times New Roman"/>
        <family val="1"/>
      </rPr>
      <t>1</t>
    </r>
  </si>
  <si>
    <t>3201</t>
  </si>
  <si>
    <t>TRANSACTIONS IN ASSETS AND LIABILITIES</t>
  </si>
  <si>
    <t>EXPENDITURE BY FUNCTIONS OF GOVERNMENT</t>
  </si>
  <si>
    <t>TOTAL EXPENDITURE</t>
  </si>
  <si>
    <t>-</t>
  </si>
  <si>
    <t>Extra Budgetary</t>
  </si>
  <si>
    <r>
      <t xml:space="preserve"> Consolidated Central Government</t>
    </r>
    <r>
      <rPr>
        <b/>
        <vertAlign val="superscript"/>
        <sz val="9"/>
        <rFont val="Times New Roman"/>
        <family val="1"/>
      </rPr>
      <t xml:space="preserve"> 1</t>
    </r>
  </si>
  <si>
    <t>%</t>
  </si>
  <si>
    <t xml:space="preserve">R million </t>
  </si>
  <si>
    <t xml:space="preserve">    Monetary gold and SDRs  </t>
  </si>
  <si>
    <t xml:space="preserve">Social Security </t>
  </si>
  <si>
    <t>Rodrigues Regional Assembly</t>
  </si>
  <si>
    <t>Local Govt.</t>
  </si>
  <si>
    <r>
      <t xml:space="preserve"> Consolidated General Government</t>
    </r>
    <r>
      <rPr>
        <b/>
        <vertAlign val="superscript"/>
        <sz val="9"/>
        <rFont val="Times New Roman"/>
        <family val="1"/>
      </rPr>
      <t xml:space="preserve"> 1</t>
    </r>
  </si>
  <si>
    <t xml:space="preserve"> </t>
  </si>
  <si>
    <t>Social Security</t>
  </si>
  <si>
    <r>
      <t xml:space="preserve"> Consolidated General Government </t>
    </r>
    <r>
      <rPr>
        <b/>
        <vertAlign val="superscript"/>
        <sz val="9"/>
        <rFont val="Times New Roman"/>
        <family val="1"/>
      </rPr>
      <t>1</t>
    </r>
  </si>
  <si>
    <t>Public institutions</t>
  </si>
  <si>
    <t>No of</t>
  </si>
  <si>
    <t>Wages,</t>
  </si>
  <si>
    <t>employees</t>
  </si>
  <si>
    <t>salaries</t>
  </si>
  <si>
    <t>(April 2010)</t>
  </si>
  <si>
    <t>(R million)</t>
  </si>
  <si>
    <r>
      <t xml:space="preserve">Budgetary  central  government </t>
    </r>
    <r>
      <rPr>
        <vertAlign val="superscript"/>
        <sz val="11"/>
        <rFont val="Times New Roman"/>
        <family val="1"/>
      </rPr>
      <t>4</t>
    </r>
  </si>
  <si>
    <t>Rodrigues regional government</t>
  </si>
  <si>
    <t>Extra budgetary units</t>
  </si>
  <si>
    <t>Local government</t>
  </si>
  <si>
    <t>Non financial public corporations</t>
  </si>
  <si>
    <t>Financial public corporations</t>
  </si>
  <si>
    <t>Total</t>
  </si>
  <si>
    <t>Basic wages and salaries, overtime, bonuses, salary compensation &amp; allowances paid but excluding travelling and transport allowances</t>
  </si>
  <si>
    <t>Revised</t>
  </si>
  <si>
    <t>Estimates</t>
  </si>
  <si>
    <t>Gross salary range</t>
  </si>
  <si>
    <t>Employees</t>
  </si>
  <si>
    <t>Wages &amp; salaries</t>
  </si>
  <si>
    <t>Rupees per month</t>
  </si>
  <si>
    <t/>
  </si>
  <si>
    <t>Cumulative</t>
  </si>
  <si>
    <t xml:space="preserve"> %</t>
  </si>
  <si>
    <t>Up to 5,000</t>
  </si>
  <si>
    <t xml:space="preserve"> 5,001   -   6,000</t>
  </si>
  <si>
    <t xml:space="preserve"> 6,001   -   7,000</t>
  </si>
  <si>
    <t xml:space="preserve"> 7,001   -   8,000</t>
  </si>
  <si>
    <t xml:space="preserve"> 8,001   -   9,000</t>
  </si>
  <si>
    <t xml:space="preserve">   9,001   -   10,000</t>
  </si>
  <si>
    <t xml:space="preserve"> 10,001   -   11,000</t>
  </si>
  <si>
    <t xml:space="preserve"> 11,001   -   12,000</t>
  </si>
  <si>
    <t xml:space="preserve"> 12,001   -   13,000</t>
  </si>
  <si>
    <t xml:space="preserve"> 13,001   -   14,000</t>
  </si>
  <si>
    <t xml:space="preserve"> 14,001   -   15,000</t>
  </si>
  <si>
    <t xml:space="preserve"> 15,001   -   20,000</t>
  </si>
  <si>
    <t xml:space="preserve"> 20,001   -   25,000</t>
  </si>
  <si>
    <t xml:space="preserve"> 25,001   -   30,000</t>
  </si>
  <si>
    <t xml:space="preserve"> 30,001   -   35,000</t>
  </si>
  <si>
    <t>35,001   -   40,000</t>
  </si>
  <si>
    <t>40,001 and over</t>
  </si>
  <si>
    <t>Number of</t>
  </si>
  <si>
    <t>Net</t>
  </si>
  <si>
    <t>Chargeable</t>
  </si>
  <si>
    <t xml:space="preserve">Tax payable </t>
  </si>
  <si>
    <t>taxpayers</t>
  </si>
  <si>
    <t>income</t>
  </si>
  <si>
    <t>75,000 or less</t>
  </si>
  <si>
    <t>Over 5,000,000</t>
  </si>
  <si>
    <t>Figures are provisional and subject to amendment</t>
  </si>
  <si>
    <t>Source : Mauritius Revenue Authority</t>
  </si>
  <si>
    <t xml:space="preserve">Gross income  </t>
  </si>
  <si>
    <t>Chargeable income</t>
  </si>
  <si>
    <t>Tax payable</t>
  </si>
  <si>
    <t>companies</t>
  </si>
  <si>
    <t>100, 000 or less</t>
  </si>
  <si>
    <t>Over 10,000,000</t>
  </si>
  <si>
    <t>Not Declared</t>
  </si>
  <si>
    <t>…</t>
  </si>
  <si>
    <t>Figures are provisional and subject to amendment.</t>
  </si>
  <si>
    <t>100,001 - 150,000</t>
  </si>
  <si>
    <t>150,001 - 250,000</t>
  </si>
  <si>
    <t>250,001 - 500,000</t>
  </si>
  <si>
    <t>500,001 - 750,000</t>
  </si>
  <si>
    <t>750,001 - 1,000,000</t>
  </si>
  <si>
    <t>1,000,001 - 1,500,000</t>
  </si>
  <si>
    <t>1,500,001 - 2,000,000</t>
  </si>
  <si>
    <t>2,000,001 - 5,000,000</t>
  </si>
  <si>
    <t>5,000,001 - 10,000,000</t>
  </si>
  <si>
    <r>
      <t xml:space="preserve">… </t>
    </r>
    <r>
      <rPr>
        <sz val="10"/>
        <rFont val="Times New Roman"/>
        <family val="1"/>
      </rPr>
      <t>Not available</t>
    </r>
  </si>
  <si>
    <t>2016/17</t>
  </si>
  <si>
    <t>Year of assessment 2015/16</t>
  </si>
  <si>
    <t>Year of assessment 2016/17</t>
  </si>
  <si>
    <t>144</t>
  </si>
  <si>
    <t>Transfers not elsewhere classified</t>
  </si>
  <si>
    <t>Income Tax Statistics</t>
  </si>
  <si>
    <t>Table of Contents</t>
  </si>
  <si>
    <t>Back to table of contents</t>
  </si>
  <si>
    <t>2017/18</t>
  </si>
  <si>
    <t>April 2017</t>
  </si>
  <si>
    <t>Public Sector</t>
  </si>
  <si>
    <t>Year of assessment 2017/18</t>
  </si>
  <si>
    <t>(June 2016)</t>
  </si>
  <si>
    <t>(August 2017)</t>
  </si>
  <si>
    <t>3306</t>
  </si>
  <si>
    <t>3316</t>
  </si>
  <si>
    <t>3208</t>
  </si>
  <si>
    <t>3218</t>
  </si>
  <si>
    <t>Other accounts receivable</t>
  </si>
  <si>
    <t>Pension and insurance</t>
  </si>
  <si>
    <t>2018/19</t>
  </si>
  <si>
    <t>April 2018</t>
  </si>
  <si>
    <t>Year of assessment 2018/19</t>
  </si>
  <si>
    <t>No of employees for budgetary central government includes those paid on manual paysheets</t>
  </si>
  <si>
    <r>
      <t xml:space="preserve">Consolidated Central Government </t>
    </r>
    <r>
      <rPr>
        <b/>
        <vertAlign val="superscript"/>
        <sz val="9"/>
        <rFont val="Times New Roman"/>
        <family val="1"/>
      </rPr>
      <t>1</t>
    </r>
  </si>
  <si>
    <t>Range of net income (Rupees)</t>
  </si>
  <si>
    <t>Range of Gross Income (Rupees)</t>
  </si>
  <si>
    <t>Central Government (excluding social security funds)</t>
  </si>
  <si>
    <t>2018-2019</t>
  </si>
  <si>
    <t>Consolidated General Government,  2018-2019</t>
  </si>
  <si>
    <t xml:space="preserve"> 2018-2019</t>
  </si>
  <si>
    <r>
      <t>Consolidated General Government</t>
    </r>
    <r>
      <rPr>
        <b/>
        <vertAlign val="superscript"/>
        <sz val="10"/>
        <rFont val="Times New Roman"/>
        <family val="1"/>
      </rPr>
      <t>1</t>
    </r>
  </si>
  <si>
    <t>Table   1.1 - Statement of Government Operations, 2018-2019</t>
  </si>
  <si>
    <t>Table   1.2 - Revenue, 2018-2019</t>
  </si>
  <si>
    <t>Table   1.3 - Expense, 2018-2019</t>
  </si>
  <si>
    <t>Table   1.4 - Transactions in Assets and Liabilities, 2018-2019</t>
  </si>
  <si>
    <t>Table   1.5 - Expenditure by Functions of Government, 2018-2019</t>
  </si>
  <si>
    <t>Table   1.6 - Transactions in Financial Assets and Liabilities by sector, 2018-2019</t>
  </si>
  <si>
    <t>Table 1.6 - Transactions in Financial Assets and Liabilities by Sector, 2018-2019</t>
  </si>
  <si>
    <t>Table 1.2 - Revenue, 2018-2019</t>
  </si>
  <si>
    <t>Table 1.1 - Statement of Government Operations, 2018-2019</t>
  </si>
  <si>
    <t>Table 1.3 - Expense, 2018-2019</t>
  </si>
  <si>
    <t>Table 1.4 - Transactions in Assets and Liabilities, 2018-2019</t>
  </si>
  <si>
    <t>Table 1.5 - Expenditure by Functions of Government, 2018-2019</t>
  </si>
  <si>
    <t>2019/20</t>
  </si>
  <si>
    <t xml:space="preserve">Annual wages &amp;  salaries </t>
  </si>
  <si>
    <r>
      <t>Annual wages &amp;  salaries</t>
    </r>
    <r>
      <rPr>
        <b/>
        <vertAlign val="superscript"/>
        <sz val="11"/>
        <rFont val="Times New Roman"/>
        <family val="1"/>
      </rPr>
      <t xml:space="preserve"> 2 </t>
    </r>
  </si>
  <si>
    <t>(August 2018)</t>
  </si>
  <si>
    <r>
      <t>Annual wages &amp;  salaries</t>
    </r>
    <r>
      <rPr>
        <b/>
        <vertAlign val="superscript"/>
        <sz val="11"/>
        <rFont val="Times New Roman"/>
        <family val="1"/>
      </rPr>
      <t xml:space="preserve"> 3 </t>
    </r>
  </si>
  <si>
    <t>( August 2019)</t>
  </si>
  <si>
    <t>Table   2.1 - Employment and wages &amp; salaries in the public sector, 2016/17 - 2019/20</t>
  </si>
  <si>
    <t>Table 2.2 - Percentage distribution of employees and wages/salaries in the public sector, 2017 - 2019</t>
  </si>
  <si>
    <t>April 2019</t>
  </si>
  <si>
    <t>Table 3.1 - Income tax - Individuals: Analysis by range of net income, Years of assessment, 2016/17 - 2019/20</t>
  </si>
  <si>
    <t>Year of assessment 2019/20</t>
  </si>
  <si>
    <t>Table 3.2 - Income tax - Companies: Analysis by range of gross income, Years of assessment, 2015/16 - 2018/19</t>
  </si>
  <si>
    <t>Table   3.1 - Income tax - Individuals - Analysis by range of net income, years of assessment, 2016/17 - 2019/20</t>
  </si>
  <si>
    <t>Table   2.2 - Percentage distribution of employees and wages/salaries in the public sector, 2017 - 2019</t>
  </si>
  <si>
    <t xml:space="preserve">Correspondence between previous and new tables </t>
  </si>
  <si>
    <r>
      <rPr>
        <b/>
        <sz val="11"/>
        <rFont val="Times New Roman"/>
        <family val="1"/>
      </rPr>
      <t xml:space="preserve">                                                                    Introduction</t>
    </r>
    <r>
      <rPr>
        <sz val="11"/>
        <rFont val="Times New Roman"/>
        <family val="1"/>
      </rPr>
      <t xml:space="preserve">
This issue of Public Finance Statistics provides data for the period 2018-2019. 
Statistics Mauritius is presently reviewing the presentation of its publications in view of making the data more accessible and user-friendly. Henceforth, hard copy will  not be published by Statistics Mauritius. In this context the format of some tables found in previous issues of Digest of  Pubic Finance Statistics have changed and some  tables are now available under  different locations. The correspondance between the previous tables and new ones is given at:
</t>
    </r>
  </si>
  <si>
    <t>Budgetary Central Government, 2015 - 2017/18</t>
  </si>
  <si>
    <t>Table   1.1</t>
  </si>
  <si>
    <t>Statement of Government Operations, 2015 - 2017/18</t>
  </si>
  <si>
    <t>Table   1.2</t>
  </si>
  <si>
    <t>Revenue, 2015 - 2017/18</t>
  </si>
  <si>
    <t>Table   1.3</t>
  </si>
  <si>
    <t>Expense, 2015 - 2017/18</t>
  </si>
  <si>
    <t>Table   1.4</t>
  </si>
  <si>
    <t>Transactions in Assets and Liabilities, 2015 - 2017/18</t>
  </si>
  <si>
    <t>Table   1.5</t>
  </si>
  <si>
    <t>Expenditure by Functions of Government, 2015 - 2017/18</t>
  </si>
  <si>
    <t>Table   1.6</t>
  </si>
  <si>
    <t>Transactions in Financial Assets and Liabilities by sector, 2015 - 2017/18</t>
  </si>
  <si>
    <t>Consolidated Central Government, 2015 - 2017/18</t>
  </si>
  <si>
    <t>Table   2.1</t>
  </si>
  <si>
    <t>Table   2.2</t>
  </si>
  <si>
    <t>Table   2.3</t>
  </si>
  <si>
    <t>Table   2.4</t>
  </si>
  <si>
    <t>Table   2.5</t>
  </si>
  <si>
    <t>Table   2.6</t>
  </si>
  <si>
    <t>Consolidated General Government, 2015 - 2017/18</t>
  </si>
  <si>
    <t>Table   3.1</t>
  </si>
  <si>
    <t>Table   3.2</t>
  </si>
  <si>
    <t>Table   3.3</t>
  </si>
  <si>
    <t>Table   3.4</t>
  </si>
  <si>
    <t>Table   3.5</t>
  </si>
  <si>
    <t>Table   3.6</t>
  </si>
  <si>
    <t>Jan-June 2015</t>
  </si>
  <si>
    <t>Consolidated Central Government, Jan-June 2015</t>
  </si>
  <si>
    <t>Table   4.1</t>
  </si>
  <si>
    <t>Statement of Government Operations, Jan-June 2015</t>
  </si>
  <si>
    <t>Table   4.2</t>
  </si>
  <si>
    <t>Revenue, Jan-June 2015</t>
  </si>
  <si>
    <t>Table   4.3</t>
  </si>
  <si>
    <t>Expense, Jan-June 2015</t>
  </si>
  <si>
    <t>Table   4.4</t>
  </si>
  <si>
    <t>Transactions in Assets and Liabilities, Jan-June 2015</t>
  </si>
  <si>
    <t>Table   4.5</t>
  </si>
  <si>
    <t>Expenditure by Functions of Government, Jan-June 2015</t>
  </si>
  <si>
    <t>Table   4.6</t>
  </si>
  <si>
    <t>Transactions in Financial Assets and Liabilities by sector, Jan-June 2015</t>
  </si>
  <si>
    <t>Consolidated General Government, Jan-June 2015</t>
  </si>
  <si>
    <t>Table   5.1</t>
  </si>
  <si>
    <t>Table   5.2</t>
  </si>
  <si>
    <t>Table   5.3</t>
  </si>
  <si>
    <t>Table   5.4</t>
  </si>
  <si>
    <t>Table   5.5</t>
  </si>
  <si>
    <t>Table   5.6</t>
  </si>
  <si>
    <t xml:space="preserve"> 2015/2016</t>
  </si>
  <si>
    <t>Consolidated Central Government,  2015/2016</t>
  </si>
  <si>
    <t>Table   6.1</t>
  </si>
  <si>
    <t>Statement of Government Operations, 2015/2016</t>
  </si>
  <si>
    <t>Table   6.2</t>
  </si>
  <si>
    <t>Revenue, 2015/2016</t>
  </si>
  <si>
    <t>Table   6.3</t>
  </si>
  <si>
    <t>Expense, 2015/2016</t>
  </si>
  <si>
    <t>Table   6.4</t>
  </si>
  <si>
    <t>Transactions in Assets and Liabilities, 2015/2016</t>
  </si>
  <si>
    <t>Table   6.5</t>
  </si>
  <si>
    <t>Expenditure by Functions of Government, 2015/2016</t>
  </si>
  <si>
    <t>Table   6.6</t>
  </si>
  <si>
    <t>Transactions in Financial Assets and Liabilities by sector, 2015/2016</t>
  </si>
  <si>
    <t>Consolidated General Government, 2015/2016</t>
  </si>
  <si>
    <t>Table   7.1</t>
  </si>
  <si>
    <t>Table   7.2</t>
  </si>
  <si>
    <t>Table   7.3</t>
  </si>
  <si>
    <t>Table   7.4</t>
  </si>
  <si>
    <t>Table   7.5</t>
  </si>
  <si>
    <t>Table   7.6</t>
  </si>
  <si>
    <t xml:space="preserve"> 2016/2017</t>
  </si>
  <si>
    <t>Consolidated Central Government, 2016/2017</t>
  </si>
  <si>
    <t>Table   8.1</t>
  </si>
  <si>
    <t>Statement of Government Operations, 2016/2017</t>
  </si>
  <si>
    <t>Table   8.2</t>
  </si>
  <si>
    <t>Revenue, 2016/2017</t>
  </si>
  <si>
    <t>Table   8.3</t>
  </si>
  <si>
    <t>Expense, 2016/2017</t>
  </si>
  <si>
    <t>Table   8.4</t>
  </si>
  <si>
    <t>Transactions in Assets and Liabilities, 2016/2017</t>
  </si>
  <si>
    <t>Table   8.5</t>
  </si>
  <si>
    <t>Expenditure by Functions of Government, 2016/2017</t>
  </si>
  <si>
    <t>Table   8.6</t>
  </si>
  <si>
    <t>Transactions in Financial Assets and Liabilities by sector, 2016/2017</t>
  </si>
  <si>
    <t>Consolidated General Government,  2016/2017</t>
  </si>
  <si>
    <t>Table   9.1</t>
  </si>
  <si>
    <t>Table   9.2</t>
  </si>
  <si>
    <t>Table   9.3</t>
  </si>
  <si>
    <t>Table   9.4</t>
  </si>
  <si>
    <t>Table   9.5</t>
  </si>
  <si>
    <t>Table   9.6</t>
  </si>
  <si>
    <t xml:space="preserve"> 2017/2018</t>
  </si>
  <si>
    <t>Consolidated Central Government,  2017/2018</t>
  </si>
  <si>
    <t>Table   10.1</t>
  </si>
  <si>
    <t>Statement of Government Operations, 2017/2018</t>
  </si>
  <si>
    <t>Table   10.2</t>
  </si>
  <si>
    <t>Revenue, 2017/2018</t>
  </si>
  <si>
    <t>Table   10.3</t>
  </si>
  <si>
    <t>Expense, 2017/2018</t>
  </si>
  <si>
    <t>Table   10.4</t>
  </si>
  <si>
    <t>Transactions in Assets and Liabilities, 2017/2018</t>
  </si>
  <si>
    <t>Table   10.5</t>
  </si>
  <si>
    <t>Expenditure by Functions of Government, 2017/2018</t>
  </si>
  <si>
    <t>Table   10.6</t>
  </si>
  <si>
    <t>Transactions in Financial Assets and Liabilities by sector, 2017/2018</t>
  </si>
  <si>
    <t>Consolidated General Government, 2017/2018</t>
  </si>
  <si>
    <t>Table   11.1</t>
  </si>
  <si>
    <t>Table   11.2</t>
  </si>
  <si>
    <t>Table   11.3</t>
  </si>
  <si>
    <t>Table   11.4</t>
  </si>
  <si>
    <t>Table   11.5</t>
  </si>
  <si>
    <t>Table   11.6</t>
  </si>
  <si>
    <t>Table   12.1</t>
  </si>
  <si>
    <t>Employment and wages &amp; salaries in the public sector, 2015/16 - 2018/19</t>
  </si>
  <si>
    <t>Table   12.2</t>
  </si>
  <si>
    <t xml:space="preserve">Percentage distribution of employees and wages/salaries in the public sector,  </t>
  </si>
  <si>
    <t>2016 - 2018</t>
  </si>
  <si>
    <t>Table   13.1</t>
  </si>
  <si>
    <t>Income tax - Individuals - Analysis by range of net income, years of assessment,</t>
  </si>
  <si>
    <t>2015/16 - 2018/19</t>
  </si>
  <si>
    <t>Table   13.2</t>
  </si>
  <si>
    <t>Income tax - Companies - Analysis by range of gross income, years of assessment,</t>
  </si>
  <si>
    <t>2015 - 2017/18</t>
  </si>
  <si>
    <t>LOCATION OF PREVIOUS TABLES</t>
  </si>
  <si>
    <t>Old series Tables</t>
  </si>
  <si>
    <t>Tables in New Series</t>
  </si>
  <si>
    <t xml:space="preserve">Refer to Historical Series at: </t>
  </si>
  <si>
    <t>Table 3.2</t>
  </si>
  <si>
    <t>Table 2.1</t>
  </si>
  <si>
    <t>Table 2.2</t>
  </si>
  <si>
    <t>Table 1.1</t>
  </si>
  <si>
    <t>Table 1.2</t>
  </si>
  <si>
    <t>Table 1.4</t>
  </si>
  <si>
    <t>Table 1.5</t>
  </si>
  <si>
    <t>Table 1.6</t>
  </si>
  <si>
    <t>Table 1.3</t>
  </si>
  <si>
    <t>Consolidated Central Government, 2014 to 2017/18</t>
  </si>
  <si>
    <t>Consolidated General Government, 2014 to 2017/18</t>
  </si>
  <si>
    <t xml:space="preserve">Table 3.1 </t>
  </si>
  <si>
    <r>
      <t>Table 2.1 - Employment and wages &amp; salaries</t>
    </r>
    <r>
      <rPr>
        <b/>
        <vertAlign val="superscript"/>
        <sz val="12"/>
        <rFont val="Times New Roman"/>
        <family val="1"/>
      </rPr>
      <t>1</t>
    </r>
    <r>
      <rPr>
        <b/>
        <sz val="12"/>
        <rFont val="Times New Roman"/>
        <family val="1"/>
      </rPr>
      <t xml:space="preserve"> in the public sector, 2016/17 - 2019/20</t>
    </r>
  </si>
  <si>
    <t>The list of public institutions in Mauritius is at:</t>
  </si>
  <si>
    <t>General Government</t>
  </si>
  <si>
    <t>Bugetary Central Government, 2014 to 2017/18</t>
  </si>
  <si>
    <t xml:space="preserve">The concepts and definitions used for the compilation of the Public Finance Statistics are in the methodology document at: </t>
  </si>
  <si>
    <t>Table   3.2 - Income tax - Companies - Analysis by range of gross income, years of assessment, 2015/16 - 2018/19</t>
  </si>
  <si>
    <t>75,001 - 100,000</t>
  </si>
  <si>
    <t>150,001 - 200,000</t>
  </si>
  <si>
    <t>200,001 - 250,000</t>
  </si>
  <si>
    <t>2,000,001 - 2,500,000</t>
  </si>
  <si>
    <t>2,500,001 - 5,000,000</t>
  </si>
  <si>
    <t>https://statsmauritius.govmu.org/Documents/Statistics/By_Subject/Public_Finance/Methodology.docx</t>
  </si>
  <si>
    <t>https://statsmauritius.govmu.org/Documents/Statistics/By_Subject/Public_Finance/List_of_public_institutions_Jun20.pdf</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</si>
</sst>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0.0"/>
    <numFmt numFmtId="173" formatCode="0.0"/>
    <numFmt numFmtId="174" formatCode="_-* #,##0.0_-;\-* #,##0.0_-;_-* &quot;-&quot;??_-;_-@_-"/>
    <numFmt numFmtId="175" formatCode="\-\ #,##0"/>
    <numFmt numFmtId="176" formatCode="\ #,##0.0"/>
    <numFmt numFmtId="177" formatCode="_(* #,##0.0_);_(* \(#,##0.0\);_(* &quot;-&quot;?_);_(@_)"/>
    <numFmt numFmtId="178" formatCode="#,##0.000000000000"/>
    <numFmt numFmtId="179" formatCode="#,##0\ \ \ \ \ "/>
    <numFmt numFmtId="180" formatCode="####/##"/>
    <numFmt numFmtId="181" formatCode="#,##0.0\ \ \ \ "/>
    <numFmt numFmtId="182" formatCode="#,##0.000\ \ \ \ \ "/>
    <numFmt numFmtId="183" formatCode="##0.0\ \ \ "/>
    <numFmt numFmtId="184" formatCode="##0.0\ \ "/>
    <numFmt numFmtId="185" formatCode="##0.0\ "/>
    <numFmt numFmtId="186" formatCode="##0.00\ \ "/>
    <numFmt numFmtId="187" formatCode="#,##0\ \ \ \ "/>
    <numFmt numFmtId="188" formatCode="0.000"/>
    <numFmt numFmtId="189" formatCode="#,##0.0;[Red]#,##0.0"/>
    <numFmt numFmtId="190" formatCode="#,##0.000"/>
    <numFmt numFmtId="191" formatCode="_-* #,##0.0_-;\-* #,##0.0_-;_-* &quot;-&quot;?_-;_-@_-"/>
    <numFmt numFmtId="192" formatCode="#,##0.00000000000"/>
    <numFmt numFmtId="193" formatCode="mmm\-yyyy"/>
  </numFmts>
  <fonts count="57">
    <font>
      <sz val="10"/>
      <name val="Arial"/>
      <family val="0"/>
    </font>
    <font>
      <sz val="11"/>
      <color indexed="8"/>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0"/>
      <name val="Times New Roman"/>
      <family val="1"/>
    </font>
    <font>
      <b/>
      <sz val="10"/>
      <name val="Times New Roman"/>
      <family val="1"/>
    </font>
    <font>
      <sz val="11"/>
      <name val="Times New Roman"/>
      <family val="1"/>
    </font>
    <font>
      <b/>
      <sz val="9"/>
      <name val="Times New Roman"/>
      <family val="1"/>
    </font>
    <font>
      <b/>
      <vertAlign val="superscript"/>
      <sz val="9"/>
      <name val="Times New Roman"/>
      <family val="1"/>
    </font>
    <font>
      <vertAlign val="superscript"/>
      <sz val="10"/>
      <name val="Arial"/>
      <family val="2"/>
    </font>
    <font>
      <i/>
      <sz val="10"/>
      <name val="Times New Roman"/>
      <family val="1"/>
    </font>
    <font>
      <b/>
      <vertAlign val="superscript"/>
      <sz val="9"/>
      <name val="Arial"/>
      <family val="2"/>
    </font>
    <font>
      <sz val="9"/>
      <name val="Times New Roman"/>
      <family val="1"/>
    </font>
    <font>
      <vertAlign val="superscript"/>
      <sz val="9"/>
      <name val="Times New Roman"/>
      <family val="1"/>
    </font>
    <font>
      <b/>
      <vertAlign val="superscript"/>
      <sz val="11"/>
      <name val="Times New Roman"/>
      <family val="1"/>
    </font>
    <font>
      <sz val="9"/>
      <name val="Cambria"/>
      <family val="1"/>
    </font>
    <font>
      <b/>
      <vertAlign val="superscript"/>
      <sz val="10"/>
      <name val="Times New Roman"/>
      <family val="1"/>
    </font>
    <font>
      <sz val="10"/>
      <name val="MS Sans Serif"/>
      <family val="0"/>
    </font>
    <font>
      <b/>
      <sz val="12"/>
      <name val="Times New Roman"/>
      <family val="1"/>
    </font>
    <font>
      <b/>
      <vertAlign val="superscript"/>
      <sz val="12"/>
      <name val="Times New Roman"/>
      <family val="1"/>
    </font>
    <font>
      <sz val="12"/>
      <name val="Times New Roman"/>
      <family val="1"/>
    </font>
    <font>
      <vertAlign val="superscript"/>
      <sz val="11"/>
      <name val="Times New Roman"/>
      <family val="1"/>
    </font>
    <font>
      <sz val="10"/>
      <name val="Helv"/>
      <family val="0"/>
    </font>
    <font>
      <sz val="8"/>
      <name val="Times New Roman"/>
      <family val="1"/>
    </font>
    <font>
      <sz val="13"/>
      <name val="Times New Roman"/>
      <family val="1"/>
    </font>
    <font>
      <sz val="10"/>
      <name val="Tahoma"/>
      <family val="2"/>
    </font>
    <font>
      <b/>
      <sz val="10"/>
      <name val="Tahoma"/>
      <family val="2"/>
    </font>
    <font>
      <b/>
      <sz val="12"/>
      <name val="Tahoma"/>
      <family val="2"/>
    </font>
    <font>
      <sz val="12"/>
      <name val="Tahoma"/>
      <family val="2"/>
    </font>
    <font>
      <u val="single"/>
      <sz val="10"/>
      <color indexed="20"/>
      <name val="Arial"/>
      <family val="2"/>
    </font>
    <font>
      <u val="single"/>
      <sz val="10"/>
      <color indexed="12"/>
      <name val="Arial"/>
      <family val="2"/>
    </font>
    <font>
      <u val="single"/>
      <sz val="12"/>
      <color indexed="12"/>
      <name val="Helv"/>
      <family val="0"/>
    </font>
    <font>
      <u val="single"/>
      <sz val="11"/>
      <color indexed="12"/>
      <name val="Times New Roman"/>
      <family val="1"/>
    </font>
    <font>
      <sz val="11"/>
      <color theme="1"/>
      <name val="Calibri"/>
      <family val="2"/>
    </font>
    <font>
      <u val="single"/>
      <sz val="10"/>
      <color theme="11"/>
      <name val="Arial"/>
      <family val="2"/>
    </font>
    <font>
      <u val="single"/>
      <sz val="10"/>
      <color theme="10"/>
      <name val="Arial"/>
      <family val="2"/>
    </font>
    <font>
      <u val="single"/>
      <sz val="12"/>
      <color theme="10"/>
      <name val="Helv"/>
      <family val="0"/>
    </font>
    <font>
      <u val="single"/>
      <sz val="11"/>
      <color theme="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style="thin">
        <color indexed="62"/>
      </top>
      <bottom style="double">
        <color indexed="62"/>
      </bottom>
    </border>
    <border>
      <left style="thin"/>
      <right style="thin"/>
      <top/>
      <bottom/>
    </border>
    <border>
      <left style="thin"/>
      <right style="thin"/>
      <top style="thin"/>
      <bottom style="thin"/>
    </border>
    <border>
      <left/>
      <right/>
      <top/>
      <bottom style="thin"/>
    </border>
    <border>
      <left style="thin"/>
      <right style="thin"/>
      <top/>
      <bottom style="thin"/>
    </border>
    <border>
      <left style="thin"/>
      <right/>
      <top/>
      <bottom/>
    </border>
    <border>
      <left style="thin"/>
      <right/>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52" fillId="0" borderId="0" applyFont="0" applyFill="0" applyBorder="0" applyAlignment="0" applyProtection="0"/>
    <xf numFmtId="171" fontId="0" fillId="0" borderId="0" applyFont="0" applyFill="0" applyBorder="0" applyAlignment="0" applyProtection="0"/>
    <xf numFmtId="171" fontId="52"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6" fillId="0" borderId="0">
      <alignment/>
      <protection/>
    </xf>
    <xf numFmtId="0" fontId="41" fillId="0" borderId="0">
      <alignment/>
      <protection/>
    </xf>
    <xf numFmtId="0" fontId="36" fillId="0" borderId="0">
      <alignment/>
      <protection/>
    </xf>
    <xf numFmtId="0" fontId="0" fillId="23" borderId="7" applyNumberFormat="0" applyFont="0" applyAlignment="0" applyProtection="0"/>
    <xf numFmtId="0" fontId="18" fillId="20" borderId="8" applyNumberFormat="0" applyAlignment="0" applyProtection="0"/>
    <xf numFmtId="40" fontId="2" fillId="24" borderId="0">
      <alignment horizontal="right"/>
      <protection/>
    </xf>
    <xf numFmtId="0" fontId="3" fillId="24" borderId="0">
      <alignment horizontal="right"/>
      <protection/>
    </xf>
    <xf numFmtId="0" fontId="4" fillId="24" borderId="9">
      <alignment/>
      <protection/>
    </xf>
    <xf numFmtId="0" fontId="4" fillId="0" borderId="0" applyBorder="0">
      <alignment horizontal="centerContinuous"/>
      <protection/>
    </xf>
    <xf numFmtId="0" fontId="5" fillId="0" borderId="0" applyBorder="0">
      <alignment horizontal="centerContinuous"/>
      <protection/>
    </xf>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cellStyleXfs>
  <cellXfs count="501">
    <xf numFmtId="0" fontId="0" fillId="0" borderId="0" xfId="0" applyAlignment="1">
      <alignment/>
    </xf>
    <xf numFmtId="0" fontId="23" fillId="0" borderId="0" xfId="0" applyFont="1" applyFill="1" applyAlignment="1">
      <alignment/>
    </xf>
    <xf numFmtId="49" fontId="24" fillId="0" borderId="11" xfId="0" applyNumberFormat="1" applyFont="1" applyFill="1" applyBorder="1" applyAlignment="1" applyProtection="1">
      <alignment horizontal="left"/>
      <protection/>
    </xf>
    <xf numFmtId="49" fontId="23" fillId="0" borderId="11" xfId="0" applyNumberFormat="1" applyFont="1" applyFill="1" applyBorder="1" applyAlignment="1" applyProtection="1">
      <alignment horizontal="left"/>
      <protection/>
    </xf>
    <xf numFmtId="0" fontId="23" fillId="0" borderId="11" xfId="0" applyFont="1" applyFill="1" applyBorder="1" applyAlignment="1" applyProtection="1">
      <alignment horizontal="left" indent="1"/>
      <protection/>
    </xf>
    <xf numFmtId="0" fontId="28" fillId="0" borderId="0" xfId="0" applyFont="1" applyFill="1" applyAlignment="1">
      <alignment vertical="top"/>
    </xf>
    <xf numFmtId="172" fontId="23" fillId="0" borderId="11" xfId="0" applyNumberFormat="1" applyFont="1" applyFill="1" applyBorder="1" applyAlignment="1">
      <alignment/>
    </xf>
    <xf numFmtId="0" fontId="24" fillId="0" borderId="11" xfId="0" applyFont="1" applyFill="1" applyBorder="1" applyAlignment="1" applyProtection="1">
      <alignment horizontal="left" indent="1"/>
      <protection/>
    </xf>
    <xf numFmtId="0" fontId="24" fillId="0" borderId="12" xfId="0" applyFont="1" applyFill="1" applyBorder="1" applyAlignment="1" applyProtection="1">
      <alignment/>
      <protection/>
    </xf>
    <xf numFmtId="0" fontId="25" fillId="0" borderId="0" xfId="0" applyFont="1" applyFill="1" applyAlignment="1">
      <alignment/>
    </xf>
    <xf numFmtId="0" fontId="25" fillId="0" borderId="0" xfId="0" applyFont="1" applyFill="1" applyBorder="1" applyAlignment="1">
      <alignment/>
    </xf>
    <xf numFmtId="174" fontId="24" fillId="0" borderId="11" xfId="42" applyNumberFormat="1" applyFont="1" applyFill="1" applyBorder="1" applyAlignment="1" quotePrefix="1">
      <alignment horizontal="right"/>
    </xf>
    <xf numFmtId="174" fontId="23" fillId="0" borderId="11" xfId="42" applyNumberFormat="1" applyFont="1" applyFill="1" applyBorder="1" applyAlignment="1" quotePrefix="1">
      <alignment horizontal="right"/>
    </xf>
    <xf numFmtId="0" fontId="34" fillId="0" borderId="0" xfId="0" applyFont="1" applyFill="1" applyAlignment="1">
      <alignment vertical="top"/>
    </xf>
    <xf numFmtId="0" fontId="23" fillId="0" borderId="11" xfId="0" applyFont="1" applyFill="1" applyBorder="1" applyAlignment="1" applyProtection="1">
      <alignment/>
      <protection/>
    </xf>
    <xf numFmtId="0" fontId="31"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top" wrapText="1"/>
      <protection/>
    </xf>
    <xf numFmtId="0" fontId="23" fillId="0" borderId="11" xfId="0" applyFont="1" applyFill="1" applyBorder="1" applyAlignment="1">
      <alignment/>
    </xf>
    <xf numFmtId="174" fontId="23" fillId="0" borderId="11" xfId="42" applyNumberFormat="1" applyFont="1" applyFill="1" applyBorder="1" applyAlignment="1">
      <alignment horizontal="right"/>
    </xf>
    <xf numFmtId="0" fontId="24" fillId="0" borderId="0" xfId="0" applyFont="1" applyFill="1" applyBorder="1" applyAlignment="1" applyProtection="1">
      <alignment horizontal="left" indent="1"/>
      <protection/>
    </xf>
    <xf numFmtId="0" fontId="26" fillId="0" borderId="12" xfId="89" applyNumberFormat="1" applyFont="1" applyFill="1" applyBorder="1" applyAlignment="1" applyProtection="1">
      <alignment horizontal="center" vertical="center" wrapText="1"/>
      <protection/>
    </xf>
    <xf numFmtId="0" fontId="22" fillId="0" borderId="0" xfId="89" applyFont="1" applyFill="1" applyBorder="1">
      <alignment/>
      <protection/>
    </xf>
    <xf numFmtId="0" fontId="25" fillId="0" borderId="0" xfId="89" applyFont="1" applyFill="1">
      <alignment/>
      <protection/>
    </xf>
    <xf numFmtId="0" fontId="23" fillId="0" borderId="13" xfId="0" applyFont="1" applyFill="1" applyBorder="1" applyAlignment="1">
      <alignment/>
    </xf>
    <xf numFmtId="0" fontId="24" fillId="0" borderId="13" xfId="0" applyFont="1" applyFill="1" applyBorder="1" applyAlignment="1">
      <alignment/>
    </xf>
    <xf numFmtId="0" fontId="0" fillId="0" borderId="0" xfId="0" applyFont="1" applyFill="1" applyAlignment="1">
      <alignment/>
    </xf>
    <xf numFmtId="49" fontId="24" fillId="0" borderId="12" xfId="0" applyNumberFormat="1" applyFont="1" applyFill="1" applyBorder="1" applyAlignment="1" applyProtection="1">
      <alignment horizontal="left"/>
      <protection/>
    </xf>
    <xf numFmtId="172" fontId="24" fillId="0" borderId="11" xfId="0" applyNumberFormat="1" applyFont="1" applyFill="1" applyBorder="1" applyAlignment="1" applyProtection="1">
      <alignment horizontal="right"/>
      <protection locked="0"/>
    </xf>
    <xf numFmtId="172" fontId="0" fillId="0" borderId="0" xfId="0" applyNumberFormat="1" applyFont="1" applyFill="1" applyAlignment="1">
      <alignment/>
    </xf>
    <xf numFmtId="172" fontId="23" fillId="0" borderId="11" xfId="0" applyNumberFormat="1" applyFont="1" applyFill="1" applyBorder="1" applyAlignment="1" applyProtection="1">
      <alignment horizontal="right"/>
      <protection locked="0"/>
    </xf>
    <xf numFmtId="172" fontId="24" fillId="0" borderId="14" xfId="0" applyNumberFormat="1" applyFont="1" applyFill="1" applyBorder="1" applyAlignment="1" applyProtection="1">
      <alignment horizontal="right"/>
      <protection locked="0"/>
    </xf>
    <xf numFmtId="0" fontId="23" fillId="0" borderId="0" xfId="89" applyFont="1" applyFill="1">
      <alignment/>
      <protection/>
    </xf>
    <xf numFmtId="0" fontId="26" fillId="0" borderId="12" xfId="0" applyNumberFormat="1" applyFont="1" applyFill="1" applyBorder="1" applyAlignment="1" applyProtection="1">
      <alignment horizontal="center" vertical="center" wrapText="1"/>
      <protection/>
    </xf>
    <xf numFmtId="0" fontId="24" fillId="0" borderId="15" xfId="0" applyFont="1" applyFill="1" applyBorder="1" applyAlignment="1" applyProtection="1">
      <alignment/>
      <protection/>
    </xf>
    <xf numFmtId="43" fontId="23" fillId="0" borderId="0" xfId="0" applyNumberFormat="1" applyFont="1" applyFill="1" applyAlignment="1">
      <alignment/>
    </xf>
    <xf numFmtId="0" fontId="23" fillId="0" borderId="15" xfId="0" applyFont="1" applyFill="1" applyBorder="1" applyAlignment="1" applyProtection="1">
      <alignment horizontal="left" indent="1"/>
      <protection/>
    </xf>
    <xf numFmtId="177" fontId="23" fillId="0" borderId="0" xfId="0" applyNumberFormat="1" applyFont="1" applyFill="1" applyAlignment="1">
      <alignment/>
    </xf>
    <xf numFmtId="0" fontId="23" fillId="0" borderId="15" xfId="0" applyFont="1" applyFill="1" applyBorder="1" applyAlignment="1" applyProtection="1">
      <alignment horizontal="left" indent="2"/>
      <protection/>
    </xf>
    <xf numFmtId="49" fontId="23" fillId="0" borderId="14" xfId="0" applyNumberFormat="1" applyFont="1" applyFill="1" applyBorder="1" applyAlignment="1" applyProtection="1">
      <alignment horizontal="left"/>
      <protection/>
    </xf>
    <xf numFmtId="0" fontId="23" fillId="0" borderId="16" xfId="0" applyFont="1" applyFill="1" applyBorder="1" applyAlignment="1" applyProtection="1">
      <alignment horizontal="left" indent="2"/>
      <protection/>
    </xf>
    <xf numFmtId="172" fontId="23" fillId="0" borderId="0" xfId="0" applyNumberFormat="1" applyFont="1" applyFill="1" applyAlignment="1">
      <alignment/>
    </xf>
    <xf numFmtId="0" fontId="24" fillId="0" borderId="0" xfId="0" applyFont="1" applyFill="1" applyAlignment="1">
      <alignment/>
    </xf>
    <xf numFmtId="174" fontId="23" fillId="0" borderId="11" xfId="45" applyNumberFormat="1" applyFont="1" applyFill="1" applyBorder="1" applyAlignment="1" quotePrefix="1">
      <alignment horizontal="right"/>
    </xf>
    <xf numFmtId="174" fontId="23" fillId="0" borderId="9" xfId="42" applyNumberFormat="1" applyFont="1" applyFill="1" applyBorder="1" applyAlignment="1" quotePrefix="1">
      <alignment horizontal="right"/>
    </xf>
    <xf numFmtId="0" fontId="22" fillId="0" borderId="0" xfId="0" applyFont="1" applyFill="1" applyBorder="1" applyAlignment="1">
      <alignment/>
    </xf>
    <xf numFmtId="0" fontId="22" fillId="0" borderId="0" xfId="0" applyNumberFormat="1" applyFont="1" applyFill="1" applyBorder="1" applyAlignment="1" applyProtection="1">
      <alignment wrapText="1"/>
      <protection/>
    </xf>
    <xf numFmtId="0" fontId="24" fillId="0" borderId="12" xfId="0" applyFont="1" applyFill="1" applyBorder="1" applyAlignment="1" applyProtection="1">
      <alignment/>
      <protection/>
    </xf>
    <xf numFmtId="49" fontId="22" fillId="0" borderId="17" xfId="0" applyNumberFormat="1" applyFont="1" applyFill="1" applyBorder="1" applyAlignment="1" applyProtection="1">
      <alignment horizontal="left"/>
      <protection/>
    </xf>
    <xf numFmtId="0" fontId="22" fillId="0" borderId="11" xfId="0" applyFont="1" applyFill="1" applyBorder="1" applyAlignment="1" applyProtection="1">
      <alignment horizontal="left" indent="1"/>
      <protection/>
    </xf>
    <xf numFmtId="0" fontId="22" fillId="0" borderId="0" xfId="0" applyFont="1" applyFill="1" applyAlignment="1">
      <alignment/>
    </xf>
    <xf numFmtId="49" fontId="25" fillId="0" borderId="11" xfId="0" applyNumberFormat="1" applyFont="1" applyFill="1" applyBorder="1" applyAlignment="1" applyProtection="1">
      <alignment horizontal="left"/>
      <protection/>
    </xf>
    <xf numFmtId="0" fontId="25" fillId="0" borderId="11" xfId="0" applyFont="1" applyFill="1" applyBorder="1" applyAlignment="1" applyProtection="1">
      <alignment horizontal="left" indent="2"/>
      <protection/>
    </xf>
    <xf numFmtId="0" fontId="25" fillId="0" borderId="11" xfId="0" applyFont="1" applyFill="1" applyBorder="1" applyAlignment="1" applyProtection="1">
      <alignment horizontal="left" wrapText="1" indent="2"/>
      <protection/>
    </xf>
    <xf numFmtId="49" fontId="22" fillId="0" borderId="11" xfId="0" applyNumberFormat="1" applyFont="1" applyFill="1" applyBorder="1" applyAlignment="1" applyProtection="1">
      <alignment horizontal="left"/>
      <protection/>
    </xf>
    <xf numFmtId="49" fontId="22" fillId="0" borderId="14" xfId="0" applyNumberFormat="1" applyFont="1" applyFill="1" applyBorder="1" applyAlignment="1" applyProtection="1">
      <alignment horizontal="left"/>
      <protection/>
    </xf>
    <xf numFmtId="0" fontId="22" fillId="0" borderId="14" xfId="0" applyFont="1" applyFill="1" applyBorder="1" applyAlignment="1" applyProtection="1">
      <alignment horizontal="left" indent="1"/>
      <protection/>
    </xf>
    <xf numFmtId="0" fontId="22" fillId="0" borderId="13" xfId="0" applyFont="1" applyFill="1" applyBorder="1" applyAlignment="1">
      <alignment horizontal="right"/>
    </xf>
    <xf numFmtId="0" fontId="23" fillId="0" borderId="0" xfId="0" applyFont="1" applyFill="1" applyAlignment="1" applyProtection="1">
      <alignment/>
      <protection/>
    </xf>
    <xf numFmtId="174" fontId="23" fillId="0" borderId="11" xfId="42" applyNumberFormat="1" applyFont="1" applyFill="1" applyBorder="1" applyAlignment="1" applyProtection="1" quotePrefix="1">
      <alignment horizontal="right"/>
      <protection/>
    </xf>
    <xf numFmtId="172" fontId="23" fillId="0" borderId="11" xfId="0" applyNumberFormat="1" applyFont="1" applyFill="1" applyBorder="1" applyAlignment="1" applyProtection="1">
      <alignment/>
      <protection/>
    </xf>
    <xf numFmtId="172" fontId="23" fillId="0" borderId="0" xfId="0" applyNumberFormat="1" applyFont="1" applyFill="1" applyAlignment="1" applyProtection="1">
      <alignment/>
      <protection/>
    </xf>
    <xf numFmtId="172" fontId="24" fillId="0" borderId="11" xfId="0" applyNumberFormat="1" applyFont="1" applyFill="1" applyBorder="1" applyAlignment="1" applyProtection="1">
      <alignment/>
      <protection/>
    </xf>
    <xf numFmtId="49" fontId="23" fillId="0" borderId="0" xfId="0" applyNumberFormat="1" applyFont="1" applyFill="1" applyAlignment="1" applyProtection="1">
      <alignment/>
      <protection/>
    </xf>
    <xf numFmtId="0" fontId="23" fillId="0" borderId="0" xfId="0" applyFont="1" applyFill="1" applyAlignment="1" applyProtection="1">
      <alignment/>
      <protection locked="0"/>
    </xf>
    <xf numFmtId="0" fontId="26" fillId="0" borderId="17" xfId="0" applyNumberFormat="1" applyFont="1" applyFill="1" applyBorder="1" applyAlignment="1" applyProtection="1">
      <alignment horizontal="center" vertical="center" wrapText="1"/>
      <protection/>
    </xf>
    <xf numFmtId="172" fontId="26" fillId="0" borderId="12" xfId="89" applyNumberFormat="1" applyFont="1" applyFill="1" applyBorder="1" applyAlignment="1" applyProtection="1">
      <alignment horizontal="center" vertical="center" wrapText="1"/>
      <protection locked="0"/>
    </xf>
    <xf numFmtId="0" fontId="26" fillId="0" borderId="11" xfId="0" applyNumberFormat="1" applyFont="1" applyFill="1" applyBorder="1" applyAlignment="1" applyProtection="1">
      <alignment horizontal="center" vertical="center" wrapText="1"/>
      <protection/>
    </xf>
    <xf numFmtId="174" fontId="24" fillId="0" borderId="11" xfId="42" applyNumberFormat="1" applyFont="1" applyFill="1" applyBorder="1" applyAlignment="1">
      <alignment horizontal="right"/>
    </xf>
    <xf numFmtId="0" fontId="24" fillId="0" borderId="0" xfId="89" applyNumberFormat="1" applyFont="1" applyFill="1" applyBorder="1" applyAlignment="1" applyProtection="1">
      <alignment wrapText="1"/>
      <protection/>
    </xf>
    <xf numFmtId="0" fontId="23" fillId="0" borderId="0" xfId="89" applyFont="1" applyFill="1" applyBorder="1">
      <alignment/>
      <protection/>
    </xf>
    <xf numFmtId="172" fontId="23" fillId="0" borderId="0" xfId="0" applyNumberFormat="1" applyFont="1" applyFill="1" applyAlignment="1" applyProtection="1">
      <alignment/>
      <protection locked="0"/>
    </xf>
    <xf numFmtId="43" fontId="23" fillId="0" borderId="0" xfId="0" applyNumberFormat="1" applyFont="1" applyFill="1" applyAlignment="1" applyProtection="1">
      <alignment/>
      <protection locked="0"/>
    </xf>
    <xf numFmtId="172" fontId="23" fillId="0" borderId="9" xfId="42" applyNumberFormat="1" applyFont="1" applyFill="1" applyBorder="1" applyAlignment="1">
      <alignment/>
    </xf>
    <xf numFmtId="174" fontId="23" fillId="0" borderId="9" xfId="42" applyNumberFormat="1" applyFont="1" applyFill="1" applyBorder="1" applyAlignment="1">
      <alignment horizontal="right"/>
    </xf>
    <xf numFmtId="172" fontId="23" fillId="0" borderId="9" xfId="42" applyNumberFormat="1" applyFont="1" applyFill="1" applyBorder="1" applyAlignment="1">
      <alignment horizontal="right"/>
    </xf>
    <xf numFmtId="172" fontId="24" fillId="0" borderId="9" xfId="42" applyNumberFormat="1" applyFont="1" applyFill="1" applyBorder="1" applyAlignment="1">
      <alignment horizontal="right"/>
    </xf>
    <xf numFmtId="174" fontId="23" fillId="0" borderId="14" xfId="42" applyNumberFormat="1" applyFont="1" applyFill="1" applyBorder="1" applyAlignment="1">
      <alignment horizontal="right"/>
    </xf>
    <xf numFmtId="174" fontId="23" fillId="0" borderId="11" xfId="42" applyNumberFormat="1" applyFont="1" applyFill="1" applyBorder="1" applyAlignment="1" applyProtection="1">
      <alignment horizontal="right"/>
      <protection/>
    </xf>
    <xf numFmtId="174" fontId="24" fillId="0" borderId="11" xfId="42" applyNumberFormat="1" applyFont="1" applyFill="1" applyBorder="1" applyAlignment="1" applyProtection="1">
      <alignment horizontal="right"/>
      <protection/>
    </xf>
    <xf numFmtId="174" fontId="23" fillId="0" borderId="14" xfId="42" applyNumberFormat="1" applyFont="1" applyFill="1" applyBorder="1" applyAlignment="1" applyProtection="1">
      <alignment horizontal="right"/>
      <protection/>
    </xf>
    <xf numFmtId="0" fontId="37" fillId="0" borderId="0" xfId="91" applyFont="1">
      <alignment/>
      <protection/>
    </xf>
    <xf numFmtId="0" fontId="39" fillId="0" borderId="0" xfId="91" applyFont="1">
      <alignment/>
      <protection/>
    </xf>
    <xf numFmtId="179" fontId="39" fillId="0" borderId="0" xfId="91" applyNumberFormat="1" applyFont="1">
      <alignment/>
      <protection/>
    </xf>
    <xf numFmtId="0" fontId="25" fillId="0" borderId="0" xfId="91" applyFont="1">
      <alignment/>
      <protection/>
    </xf>
    <xf numFmtId="0" fontId="36" fillId="0" borderId="0" xfId="91">
      <alignment/>
      <protection/>
    </xf>
    <xf numFmtId="179" fontId="22" fillId="0" borderId="0" xfId="91" applyNumberFormat="1" applyFont="1">
      <alignment/>
      <protection/>
    </xf>
    <xf numFmtId="0" fontId="22" fillId="0" borderId="0" xfId="91" applyFont="1">
      <alignment/>
      <protection/>
    </xf>
    <xf numFmtId="180" fontId="22" fillId="0" borderId="18" xfId="91" applyNumberFormat="1" applyFont="1" applyBorder="1" applyAlignment="1">
      <alignment vertical="center"/>
      <protection/>
    </xf>
    <xf numFmtId="180" fontId="22" fillId="0" borderId="19" xfId="91" applyNumberFormat="1" applyFont="1" applyBorder="1" applyAlignment="1">
      <alignment vertical="center"/>
      <protection/>
    </xf>
    <xf numFmtId="180" fontId="22" fillId="0" borderId="20" xfId="91" applyNumberFormat="1" applyFont="1" applyBorder="1" applyAlignment="1">
      <alignment vertical="center"/>
      <protection/>
    </xf>
    <xf numFmtId="180" fontId="22" fillId="0" borderId="0" xfId="91" applyNumberFormat="1" applyFont="1" applyAlignment="1">
      <alignment vertical="center"/>
      <protection/>
    </xf>
    <xf numFmtId="179" fontId="22" fillId="1" borderId="20" xfId="91" applyNumberFormat="1" applyFont="1" applyFill="1" applyBorder="1" applyAlignment="1">
      <alignment horizontal="center"/>
      <protection/>
    </xf>
    <xf numFmtId="0" fontId="22" fillId="0" borderId="20" xfId="91" applyFont="1" applyBorder="1" applyAlignment="1">
      <alignment horizontal="center"/>
      <protection/>
    </xf>
    <xf numFmtId="0" fontId="22" fillId="0" borderId="15" xfId="91" applyFont="1" applyBorder="1">
      <alignment/>
      <protection/>
    </xf>
    <xf numFmtId="0" fontId="22" fillId="0" borderId="0" xfId="91" applyFont="1" applyBorder="1">
      <alignment/>
      <protection/>
    </xf>
    <xf numFmtId="0" fontId="22" fillId="0" borderId="9" xfId="91" applyFont="1" applyBorder="1">
      <alignment/>
      <protection/>
    </xf>
    <xf numFmtId="179" fontId="22" fillId="1" borderId="9" xfId="91" applyNumberFormat="1" applyFont="1" applyFill="1" applyBorder="1" applyAlignment="1">
      <alignment horizontal="center"/>
      <protection/>
    </xf>
    <xf numFmtId="0" fontId="22" fillId="0" borderId="9" xfId="91" applyFont="1" applyBorder="1" applyAlignment="1">
      <alignment horizontal="center"/>
      <protection/>
    </xf>
    <xf numFmtId="0" fontId="22" fillId="0" borderId="16" xfId="91" applyFont="1" applyBorder="1" applyAlignment="1">
      <alignment vertical="center"/>
      <protection/>
    </xf>
    <xf numFmtId="0" fontId="22" fillId="0" borderId="13" xfId="91" applyFont="1" applyBorder="1" applyAlignment="1">
      <alignment vertical="center"/>
      <protection/>
    </xf>
    <xf numFmtId="0" fontId="22" fillId="0" borderId="21" xfId="91" applyFont="1" applyBorder="1" applyAlignment="1">
      <alignment vertical="center"/>
      <protection/>
    </xf>
    <xf numFmtId="179" fontId="22" fillId="1" borderId="21" xfId="91" applyNumberFormat="1" applyFont="1" applyFill="1" applyBorder="1" applyAlignment="1" quotePrefix="1">
      <alignment horizontal="center" vertical="center"/>
      <protection/>
    </xf>
    <xf numFmtId="181" fontId="24" fillId="0" borderId="21" xfId="91" applyNumberFormat="1" applyFont="1" applyBorder="1" applyAlignment="1">
      <alignment horizontal="center" vertical="center"/>
      <protection/>
    </xf>
    <xf numFmtId="0" fontId="22" fillId="0" borderId="0" xfId="91" applyFont="1" applyAlignment="1">
      <alignment vertical="center"/>
      <protection/>
    </xf>
    <xf numFmtId="0" fontId="25" fillId="0" borderId="15" xfId="91" applyFont="1" applyBorder="1">
      <alignment/>
      <protection/>
    </xf>
    <xf numFmtId="0" fontId="25" fillId="0" borderId="0" xfId="91" applyFont="1" applyBorder="1" applyAlignment="1" quotePrefix="1">
      <alignment horizontal="left"/>
      <protection/>
    </xf>
    <xf numFmtId="179" fontId="25" fillId="1" borderId="11" xfId="91" applyNumberFormat="1" applyFont="1" applyFill="1" applyBorder="1" applyAlignment="1">
      <alignment horizontal="right"/>
      <protection/>
    </xf>
    <xf numFmtId="179" fontId="25" fillId="0" borderId="9" xfId="91" applyNumberFormat="1" applyFont="1" applyBorder="1" applyAlignment="1">
      <alignment horizontal="right"/>
      <protection/>
    </xf>
    <xf numFmtId="0" fontId="25" fillId="0" borderId="0" xfId="91" applyFont="1" applyBorder="1" applyAlignment="1">
      <alignment horizontal="left"/>
      <protection/>
    </xf>
    <xf numFmtId="0" fontId="25" fillId="0" borderId="0" xfId="91" applyFont="1" applyBorder="1">
      <alignment/>
      <protection/>
    </xf>
    <xf numFmtId="0" fontId="23" fillId="0" borderId="0" xfId="91" applyFont="1">
      <alignment/>
      <protection/>
    </xf>
    <xf numFmtId="0" fontId="25" fillId="0" borderId="0" xfId="91" applyFont="1" applyAlignment="1">
      <alignment vertical="center"/>
      <protection/>
    </xf>
    <xf numFmtId="0" fontId="25" fillId="0" borderId="0" xfId="91" applyFont="1" applyBorder="1" applyAlignment="1">
      <alignment/>
      <protection/>
    </xf>
    <xf numFmtId="0" fontId="25" fillId="0" borderId="0" xfId="91" applyFont="1" applyAlignment="1">
      <alignment horizontal="left"/>
      <protection/>
    </xf>
    <xf numFmtId="179" fontId="25" fillId="0" borderId="0" xfId="91" applyNumberFormat="1" applyFont="1" applyFill="1" applyBorder="1" applyAlignment="1">
      <alignment vertical="center"/>
      <protection/>
    </xf>
    <xf numFmtId="179" fontId="25" fillId="0" borderId="0" xfId="91" applyNumberFormat="1" applyFont="1" applyBorder="1" applyAlignment="1">
      <alignment vertical="center"/>
      <protection/>
    </xf>
    <xf numFmtId="0" fontId="25" fillId="0" borderId="0" xfId="91" applyFont="1" applyAlignment="1">
      <alignment/>
      <protection/>
    </xf>
    <xf numFmtId="182" fontId="25" fillId="0" borderId="0" xfId="91" applyNumberFormat="1" applyFont="1" applyBorder="1" applyAlignment="1">
      <alignment vertical="center"/>
      <protection/>
    </xf>
    <xf numFmtId="179" fontId="25" fillId="0" borderId="0" xfId="91" applyNumberFormat="1" applyFont="1">
      <alignment/>
      <protection/>
    </xf>
    <xf numFmtId="182" fontId="22" fillId="0" borderId="0" xfId="91" applyNumberFormat="1" applyFont="1">
      <alignment/>
      <protection/>
    </xf>
    <xf numFmtId="0" fontId="37" fillId="0" borderId="0" xfId="92" applyFont="1" applyAlignment="1" quotePrefix="1">
      <alignment horizontal="left"/>
      <protection/>
    </xf>
    <xf numFmtId="183" fontId="23" fillId="0" borderId="0" xfId="92" applyNumberFormat="1" applyFont="1">
      <alignment/>
      <protection/>
    </xf>
    <xf numFmtId="0" fontId="23" fillId="0" borderId="0" xfId="92" applyFont="1">
      <alignment/>
      <protection/>
    </xf>
    <xf numFmtId="0" fontId="24" fillId="0" borderId="17" xfId="92" applyFont="1" applyBorder="1" applyAlignment="1">
      <alignment horizontal="center"/>
      <protection/>
    </xf>
    <xf numFmtId="0" fontId="24" fillId="0" borderId="0" xfId="92" applyFont="1">
      <alignment/>
      <protection/>
    </xf>
    <xf numFmtId="0" fontId="24" fillId="0" borderId="11" xfId="92" applyFont="1" applyBorder="1" applyAlignment="1">
      <alignment horizontal="center" vertical="top"/>
      <protection/>
    </xf>
    <xf numFmtId="183" fontId="24" fillId="0" borderId="16" xfId="92" applyNumberFormat="1" applyFont="1" applyBorder="1" applyAlignment="1">
      <alignment horizontal="centerContinuous" vertical="center"/>
      <protection/>
    </xf>
    <xf numFmtId="183" fontId="24" fillId="0" borderId="21" xfId="92" applyNumberFormat="1" applyFont="1" applyBorder="1" applyAlignment="1">
      <alignment horizontal="centerContinuous" vertical="center"/>
      <protection/>
    </xf>
    <xf numFmtId="0" fontId="24" fillId="0" borderId="11" xfId="92" applyFont="1" applyBorder="1" applyAlignment="1">
      <alignment horizontal="centerContinuous" vertical="center"/>
      <protection/>
    </xf>
    <xf numFmtId="183" fontId="24" fillId="0" borderId="9" xfId="92" applyNumberFormat="1" applyFont="1" applyBorder="1" applyAlignment="1" quotePrefix="1">
      <alignment horizontal="center"/>
      <protection/>
    </xf>
    <xf numFmtId="0" fontId="24" fillId="0" borderId="14" xfId="92" applyFont="1" applyBorder="1" applyAlignment="1">
      <alignment horizontal="center"/>
      <protection/>
    </xf>
    <xf numFmtId="183" fontId="24" fillId="0" borderId="9" xfId="92" applyNumberFormat="1" applyFont="1" applyBorder="1" applyAlignment="1">
      <alignment horizontal="center"/>
      <protection/>
    </xf>
    <xf numFmtId="0" fontId="23" fillId="0" borderId="17" xfId="92" applyFont="1" applyBorder="1">
      <alignment/>
      <protection/>
    </xf>
    <xf numFmtId="183" fontId="23" fillId="0" borderId="18" xfId="92" applyNumberFormat="1" applyFont="1" applyBorder="1">
      <alignment/>
      <protection/>
    </xf>
    <xf numFmtId="183" fontId="23" fillId="0" borderId="17" xfId="92" applyNumberFormat="1" applyFont="1" applyBorder="1">
      <alignment/>
      <protection/>
    </xf>
    <xf numFmtId="0" fontId="23" fillId="0" borderId="11" xfId="92" applyFont="1" applyBorder="1" applyAlignment="1">
      <alignment horizontal="center"/>
      <protection/>
    </xf>
    <xf numFmtId="184" fontId="23" fillId="0" borderId="15" xfId="92" applyNumberFormat="1" applyFont="1" applyBorder="1" applyAlignment="1">
      <alignment horizontal="right"/>
      <protection/>
    </xf>
    <xf numFmtId="185" fontId="23" fillId="0" borderId="11" xfId="92" applyNumberFormat="1" applyFont="1" applyBorder="1" applyAlignment="1">
      <alignment horizontal="right"/>
      <protection/>
    </xf>
    <xf numFmtId="0" fontId="23" fillId="0" borderId="11" xfId="92" applyFont="1" applyBorder="1" applyAlignment="1" quotePrefix="1">
      <alignment horizontal="center"/>
      <protection/>
    </xf>
    <xf numFmtId="184" fontId="23" fillId="0" borderId="0" xfId="92" applyNumberFormat="1" applyFont="1">
      <alignment/>
      <protection/>
    </xf>
    <xf numFmtId="181" fontId="23" fillId="0" borderId="22" xfId="91" applyNumberFormat="1" applyFont="1" applyBorder="1" applyAlignment="1">
      <alignment horizontal="centerContinuous" vertical="center"/>
      <protection/>
    </xf>
    <xf numFmtId="181" fontId="23" fillId="0" borderId="23" xfId="91" applyNumberFormat="1" applyFont="1" applyBorder="1" applyAlignment="1">
      <alignment horizontal="centerContinuous" vertical="center"/>
      <protection/>
    </xf>
    <xf numFmtId="181" fontId="23" fillId="0" borderId="24" xfId="91" applyNumberFormat="1" applyFont="1" applyBorder="1" applyAlignment="1">
      <alignment horizontal="centerContinuous" vertical="center"/>
      <protection/>
    </xf>
    <xf numFmtId="187" fontId="23" fillId="0" borderId="11" xfId="91" applyNumberFormat="1" applyFont="1" applyFill="1" applyBorder="1" applyAlignment="1">
      <alignment horizontal="right"/>
      <protection/>
    </xf>
    <xf numFmtId="187" fontId="23" fillId="1" borderId="11" xfId="91" applyNumberFormat="1" applyFont="1" applyFill="1" applyBorder="1" applyAlignment="1">
      <alignment horizontal="right"/>
      <protection/>
    </xf>
    <xf numFmtId="3" fontId="23" fillId="0" borderId="15" xfId="93" applyNumberFormat="1" applyFont="1" applyBorder="1" applyAlignment="1">
      <alignment horizontal="center"/>
      <protection/>
    </xf>
    <xf numFmtId="0" fontId="23" fillId="0" borderId="15" xfId="93" applyFont="1" applyBorder="1" applyAlignment="1">
      <alignment horizontal="center"/>
      <protection/>
    </xf>
    <xf numFmtId="0" fontId="42" fillId="0" borderId="0" xfId="91" applyFont="1">
      <alignment/>
      <protection/>
    </xf>
    <xf numFmtId="181" fontId="23" fillId="0" borderId="0" xfId="91" applyNumberFormat="1" applyFont="1">
      <alignment/>
      <protection/>
    </xf>
    <xf numFmtId="1" fontId="23" fillId="0" borderId="0" xfId="93" applyNumberFormat="1" applyFont="1" applyBorder="1" applyAlignment="1">
      <alignment horizontal="right"/>
      <protection/>
    </xf>
    <xf numFmtId="1" fontId="23" fillId="0" borderId="0" xfId="91" applyNumberFormat="1" applyFont="1" applyBorder="1">
      <alignment/>
      <protection/>
    </xf>
    <xf numFmtId="187" fontId="23" fillId="25" borderId="0" xfId="91" applyNumberFormat="1" applyFont="1" applyFill="1" applyBorder="1">
      <alignment/>
      <protection/>
    </xf>
    <xf numFmtId="1" fontId="23" fillId="25" borderId="0" xfId="93" applyNumberFormat="1" applyFont="1" applyFill="1" applyBorder="1" applyAlignment="1">
      <alignment horizontal="right"/>
      <protection/>
    </xf>
    <xf numFmtId="1" fontId="23" fillId="25" borderId="0" xfId="91" applyNumberFormat="1" applyFont="1" applyFill="1" applyBorder="1">
      <alignment/>
      <protection/>
    </xf>
    <xf numFmtId="0" fontId="25" fillId="25" borderId="0" xfId="91" applyFont="1" applyFill="1">
      <alignment/>
      <protection/>
    </xf>
    <xf numFmtId="1" fontId="23" fillId="0" borderId="0" xfId="93" applyNumberFormat="1" applyFont="1" applyBorder="1">
      <alignment/>
      <protection/>
    </xf>
    <xf numFmtId="1" fontId="24" fillId="0" borderId="0" xfId="91" applyNumberFormat="1" applyFont="1" applyBorder="1" applyAlignment="1">
      <alignment horizontal="centerContinuous" vertical="center"/>
      <protection/>
    </xf>
    <xf numFmtId="1" fontId="24" fillId="0" borderId="0" xfId="91" applyNumberFormat="1" applyFont="1" applyFill="1" applyBorder="1" applyAlignment="1">
      <alignment vertical="center"/>
      <protection/>
    </xf>
    <xf numFmtId="187" fontId="24" fillId="25" borderId="0" xfId="91" applyNumberFormat="1" applyFont="1" applyFill="1" applyBorder="1" applyAlignment="1">
      <alignment vertical="center"/>
      <protection/>
    </xf>
    <xf numFmtId="0" fontId="32" fillId="0" borderId="0" xfId="91" applyFont="1" applyBorder="1">
      <alignment/>
      <protection/>
    </xf>
    <xf numFmtId="181" fontId="23" fillId="0" borderId="0" xfId="91" applyNumberFormat="1" applyFont="1" applyBorder="1">
      <alignment/>
      <protection/>
    </xf>
    <xf numFmtId="0" fontId="31" fillId="0" borderId="0" xfId="91" applyFont="1" applyBorder="1">
      <alignment/>
      <protection/>
    </xf>
    <xf numFmtId="0" fontId="23" fillId="0" borderId="0" xfId="91" applyFont="1" applyBorder="1">
      <alignment/>
      <protection/>
    </xf>
    <xf numFmtId="0" fontId="25" fillId="0" borderId="0" xfId="91" applyFont="1" applyFill="1">
      <alignment/>
      <protection/>
    </xf>
    <xf numFmtId="0" fontId="23" fillId="0" borderId="0" xfId="91" applyFont="1" applyFill="1" applyAlignment="1">
      <alignment horizontal="center"/>
      <protection/>
    </xf>
    <xf numFmtId="0" fontId="43" fillId="0" borderId="0" xfId="91" applyFont="1" applyFill="1">
      <alignment/>
      <protection/>
    </xf>
    <xf numFmtId="0" fontId="23" fillId="0" borderId="0" xfId="91" applyFont="1" applyFill="1" applyBorder="1" applyAlignment="1">
      <alignment horizontal="center"/>
      <protection/>
    </xf>
    <xf numFmtId="0" fontId="24" fillId="0" borderId="0" xfId="91" applyFont="1" applyFill="1" applyAlignment="1">
      <alignment horizontal="center"/>
      <protection/>
    </xf>
    <xf numFmtId="0" fontId="22" fillId="0" borderId="0" xfId="91" applyFont="1" applyFill="1">
      <alignment/>
      <protection/>
    </xf>
    <xf numFmtId="187" fontId="23" fillId="24" borderId="9" xfId="91" applyNumberFormat="1" applyFont="1" applyFill="1" applyBorder="1" applyAlignment="1">
      <alignment horizontal="right"/>
      <protection/>
    </xf>
    <xf numFmtId="0" fontId="25" fillId="0" borderId="0" xfId="91" applyFont="1" applyFill="1" applyAlignment="1">
      <alignment/>
      <protection/>
    </xf>
    <xf numFmtId="187" fontId="23" fillId="24" borderId="9" xfId="91" applyNumberFormat="1" applyFont="1" applyFill="1" applyBorder="1" applyAlignment="1">
      <alignment horizontal="center"/>
      <protection/>
    </xf>
    <xf numFmtId="0" fontId="22" fillId="0" borderId="0" xfId="91" applyFont="1" applyFill="1" applyAlignment="1">
      <alignment vertical="center"/>
      <protection/>
    </xf>
    <xf numFmtId="0" fontId="42" fillId="0" borderId="0" xfId="91" applyFont="1" applyFill="1">
      <alignment/>
      <protection/>
    </xf>
    <xf numFmtId="0" fontId="23" fillId="0" borderId="0" xfId="91" applyFont="1" applyFill="1">
      <alignment/>
      <protection/>
    </xf>
    <xf numFmtId="0" fontId="31" fillId="0" borderId="0" xfId="91" applyFont="1" applyFill="1">
      <alignment/>
      <protection/>
    </xf>
    <xf numFmtId="187" fontId="23" fillId="0" borderId="0" xfId="91" applyNumberFormat="1" applyFont="1" applyFill="1">
      <alignment/>
      <protection/>
    </xf>
    <xf numFmtId="188" fontId="23" fillId="0" borderId="0" xfId="91" applyNumberFormat="1" applyFont="1" applyFill="1">
      <alignment/>
      <protection/>
    </xf>
    <xf numFmtId="187" fontId="25" fillId="0" borderId="0" xfId="91" applyNumberFormat="1" applyFont="1" applyFill="1">
      <alignment/>
      <protection/>
    </xf>
    <xf numFmtId="0" fontId="39" fillId="0" borderId="0" xfId="91" applyFont="1" applyFill="1">
      <alignment/>
      <protection/>
    </xf>
    <xf numFmtId="0" fontId="31" fillId="0" borderId="11" xfId="91" applyFont="1" applyBorder="1" applyAlignment="1">
      <alignment horizontal="center"/>
      <protection/>
    </xf>
    <xf numFmtId="0" fontId="31" fillId="0" borderId="14" xfId="91" applyFont="1" applyBorder="1" applyAlignment="1">
      <alignment horizontal="center"/>
      <protection/>
    </xf>
    <xf numFmtId="0" fontId="22" fillId="0" borderId="22" xfId="91" applyFont="1" applyBorder="1" applyAlignment="1">
      <alignment horizontal="center" vertical="center"/>
      <protection/>
    </xf>
    <xf numFmtId="180" fontId="22" fillId="0" borderId="24" xfId="91" applyNumberFormat="1" applyFont="1" applyBorder="1" applyAlignment="1">
      <alignment horizontal="center" vertical="center"/>
      <protection/>
    </xf>
    <xf numFmtId="179" fontId="25" fillId="1" borderId="11" xfId="0" applyNumberFormat="1" applyFont="1" applyFill="1" applyBorder="1" applyAlignment="1">
      <alignment horizontal="right"/>
    </xf>
    <xf numFmtId="179" fontId="25" fillId="0" borderId="9" xfId="0" applyNumberFormat="1" applyFont="1" applyBorder="1" applyAlignment="1">
      <alignment horizontal="right"/>
    </xf>
    <xf numFmtId="179" fontId="25" fillId="0" borderId="9" xfId="0" applyNumberFormat="1" applyFont="1" applyFill="1" applyBorder="1" applyAlignment="1">
      <alignment horizontal="right"/>
    </xf>
    <xf numFmtId="184" fontId="23" fillId="0" borderId="15" xfId="0" applyNumberFormat="1" applyFont="1" applyBorder="1" applyAlignment="1">
      <alignment horizontal="right"/>
    </xf>
    <xf numFmtId="184" fontId="23" fillId="0" borderId="15" xfId="0" applyNumberFormat="1" applyFont="1" applyBorder="1" applyAlignment="1">
      <alignment horizontal="right" vertical="center"/>
    </xf>
    <xf numFmtId="185" fontId="23" fillId="0" borderId="11" xfId="0" applyNumberFormat="1" applyFont="1" applyBorder="1" applyAlignment="1">
      <alignment horizontal="right"/>
    </xf>
    <xf numFmtId="0" fontId="44" fillId="0" borderId="0" xfId="91" applyFont="1">
      <alignment/>
      <protection/>
    </xf>
    <xf numFmtId="0" fontId="45" fillId="0" borderId="0" xfId="91" applyFont="1">
      <alignment/>
      <protection/>
    </xf>
    <xf numFmtId="0" fontId="45" fillId="0" borderId="0" xfId="91" applyFont="1" applyFill="1" applyAlignment="1" quotePrefix="1">
      <alignment horizontal="left"/>
      <protection/>
    </xf>
    <xf numFmtId="0" fontId="44" fillId="0" borderId="0" xfId="91" applyFont="1" applyFill="1">
      <alignment/>
      <protection/>
    </xf>
    <xf numFmtId="0" fontId="44" fillId="0" borderId="0" xfId="91" applyFont="1" applyFill="1" applyAlignment="1" quotePrefix="1">
      <alignment horizontal="left"/>
      <protection/>
    </xf>
    <xf numFmtId="0" fontId="44" fillId="0" borderId="0" xfId="91" applyFont="1" applyAlignment="1">
      <alignment vertical="top"/>
      <protection/>
    </xf>
    <xf numFmtId="0" fontId="44" fillId="0" borderId="0" xfId="91" applyFont="1" applyAlignment="1" quotePrefix="1">
      <alignment horizontal="left"/>
      <protection/>
    </xf>
    <xf numFmtId="0" fontId="46" fillId="0" borderId="0" xfId="91" applyFont="1">
      <alignment/>
      <protection/>
    </xf>
    <xf numFmtId="0" fontId="54" fillId="0" borderId="0" xfId="83" applyAlignment="1" applyProtection="1">
      <alignment vertical="top"/>
      <protection/>
    </xf>
    <xf numFmtId="0" fontId="54" fillId="0" borderId="0" xfId="83" applyAlignment="1" quotePrefix="1">
      <alignment/>
    </xf>
    <xf numFmtId="0" fontId="54" fillId="0" borderId="0" xfId="83" applyAlignment="1">
      <alignment/>
    </xf>
    <xf numFmtId="179" fontId="25" fillId="0" borderId="14" xfId="91" applyNumberFormat="1" applyFont="1" applyBorder="1" applyAlignment="1">
      <alignment horizontal="right"/>
      <protection/>
    </xf>
    <xf numFmtId="185" fontId="23" fillId="0" borderId="0" xfId="92" applyNumberFormat="1" applyFont="1" applyBorder="1" applyAlignment="1">
      <alignment horizontal="right"/>
      <protection/>
    </xf>
    <xf numFmtId="183" fontId="24" fillId="0" borderId="17" xfId="92" applyNumberFormat="1" applyFont="1" applyBorder="1" applyAlignment="1" quotePrefix="1">
      <alignment horizontal="centerContinuous"/>
      <protection/>
    </xf>
    <xf numFmtId="183" fontId="24" fillId="0" borderId="20" xfId="92" applyNumberFormat="1" applyFont="1" applyBorder="1" applyAlignment="1" quotePrefix="1">
      <alignment horizontal="center"/>
      <protection/>
    </xf>
    <xf numFmtId="183" fontId="24" fillId="0" borderId="14" xfId="92" applyNumberFormat="1" applyFont="1" applyBorder="1" applyAlignment="1">
      <alignment horizontal="centerContinuous"/>
      <protection/>
    </xf>
    <xf numFmtId="183" fontId="24" fillId="0" borderId="21" xfId="92" applyNumberFormat="1" applyFont="1" applyBorder="1" applyAlignment="1">
      <alignment horizontal="center"/>
      <protection/>
    </xf>
    <xf numFmtId="0" fontId="23" fillId="0" borderId="18" xfId="92" applyFont="1" applyBorder="1">
      <alignment/>
      <protection/>
    </xf>
    <xf numFmtId="0" fontId="23" fillId="0" borderId="19" xfId="92" applyFont="1" applyBorder="1">
      <alignment/>
      <protection/>
    </xf>
    <xf numFmtId="185" fontId="23" fillId="0" borderId="15" xfId="92" applyNumberFormat="1" applyFont="1" applyBorder="1" applyAlignment="1">
      <alignment horizontal="right"/>
      <protection/>
    </xf>
    <xf numFmtId="185" fontId="23" fillId="0" borderId="13" xfId="92" applyNumberFormat="1" applyFont="1" applyBorder="1" applyAlignment="1">
      <alignment horizontal="right"/>
      <protection/>
    </xf>
    <xf numFmtId="185" fontId="23" fillId="0" borderId="14" xfId="92" applyNumberFormat="1" applyFont="1" applyBorder="1" applyAlignment="1">
      <alignment horizontal="right"/>
      <protection/>
    </xf>
    <xf numFmtId="174" fontId="23" fillId="0" borderId="11" xfId="45" applyNumberFormat="1" applyFont="1" applyFill="1" applyBorder="1" applyAlignment="1">
      <alignment horizontal="right"/>
    </xf>
    <xf numFmtId="174" fontId="24" fillId="0" borderId="14" xfId="42" applyNumberFormat="1" applyFont="1" applyFill="1" applyBorder="1" applyAlignment="1" applyProtection="1">
      <alignment horizontal="right"/>
      <protection/>
    </xf>
    <xf numFmtId="0" fontId="54" fillId="0" borderId="0" xfId="83" applyFill="1" applyAlignment="1" applyProtection="1">
      <alignment vertical="top"/>
      <protection/>
    </xf>
    <xf numFmtId="0" fontId="23" fillId="0" borderId="0" xfId="0" applyFont="1" applyFill="1" applyBorder="1" applyAlignment="1" applyProtection="1">
      <alignment horizontal="left" indent="2"/>
      <protection/>
    </xf>
    <xf numFmtId="0" fontId="23" fillId="0" borderId="13" xfId="0" applyFont="1" applyFill="1" applyBorder="1" applyAlignment="1" applyProtection="1">
      <alignment horizontal="left" indent="2"/>
      <protection/>
    </xf>
    <xf numFmtId="174" fontId="23" fillId="0" borderId="0" xfId="0" applyNumberFormat="1" applyFont="1" applyFill="1" applyAlignment="1" applyProtection="1">
      <alignment/>
      <protection/>
    </xf>
    <xf numFmtId="177" fontId="23" fillId="0" borderId="0" xfId="0" applyNumberFormat="1" applyFont="1" applyFill="1" applyAlignment="1" applyProtection="1">
      <alignment/>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locked="0"/>
    </xf>
    <xf numFmtId="174" fontId="24" fillId="0" borderId="11" xfId="45" applyNumberFormat="1" applyFont="1" applyFill="1" applyBorder="1" applyAlignment="1">
      <alignment horizontal="right"/>
    </xf>
    <xf numFmtId="174" fontId="24" fillId="0" borderId="9" xfId="42" applyNumberFormat="1" applyFont="1" applyFill="1" applyBorder="1" applyAlignment="1">
      <alignment horizontal="right"/>
    </xf>
    <xf numFmtId="172" fontId="24" fillId="0" borderId="11" xfId="89" applyNumberFormat="1" applyFont="1" applyFill="1" applyBorder="1">
      <alignment/>
      <protection/>
    </xf>
    <xf numFmtId="174" fontId="24" fillId="0" borderId="15" xfId="45" applyNumberFormat="1" applyFont="1" applyFill="1" applyBorder="1" applyAlignment="1">
      <alignment horizontal="right"/>
    </xf>
    <xf numFmtId="174" fontId="24" fillId="0" borderId="14" xfId="45" applyNumberFormat="1" applyFont="1" applyFill="1" applyBorder="1" applyAlignment="1">
      <alignment horizontal="right"/>
    </xf>
    <xf numFmtId="174" fontId="23" fillId="0" borderId="14" xfId="45" applyNumberFormat="1" applyFont="1" applyFill="1" applyBorder="1" applyAlignment="1">
      <alignment horizontal="right"/>
    </xf>
    <xf numFmtId="174" fontId="24" fillId="0" borderId="11" xfId="45" applyNumberFormat="1" applyFont="1" applyFill="1" applyBorder="1" applyAlignment="1" quotePrefix="1">
      <alignment horizontal="right"/>
    </xf>
    <xf numFmtId="174" fontId="24" fillId="0" borderId="14" xfId="45" applyNumberFormat="1" applyFont="1" applyFill="1" applyBorder="1" applyAlignment="1" quotePrefix="1">
      <alignment horizontal="right"/>
    </xf>
    <xf numFmtId="0" fontId="24" fillId="0" borderId="23" xfId="0" applyFont="1" applyFill="1" applyBorder="1" applyAlignment="1" applyProtection="1">
      <alignment/>
      <protection/>
    </xf>
    <xf numFmtId="172" fontId="23" fillId="0" borderId="9" xfId="0" applyNumberFormat="1" applyFont="1" applyFill="1" applyBorder="1" applyAlignment="1" applyProtection="1">
      <alignment/>
      <protection/>
    </xf>
    <xf numFmtId="174" fontId="24" fillId="0" borderId="15" xfId="45" applyNumberFormat="1" applyFont="1" applyFill="1" applyBorder="1" applyAlignment="1" quotePrefix="1">
      <alignment horizontal="right"/>
    </xf>
    <xf numFmtId="172" fontId="23" fillId="0" borderId="0" xfId="0" applyNumberFormat="1" applyFont="1" applyFill="1" applyBorder="1" applyAlignment="1" applyProtection="1">
      <alignment/>
      <protection/>
    </xf>
    <xf numFmtId="0" fontId="23" fillId="0" borderId="0" xfId="0" applyFont="1" applyFill="1" applyBorder="1" applyAlignment="1" applyProtection="1">
      <alignment horizontal="left" wrapText="1" indent="2"/>
      <protection/>
    </xf>
    <xf numFmtId="174" fontId="24" fillId="0" borderId="11" xfId="42" applyNumberFormat="1" applyFont="1" applyFill="1" applyBorder="1" applyAlignment="1" applyProtection="1" quotePrefix="1">
      <alignment horizontal="right"/>
      <protection/>
    </xf>
    <xf numFmtId="172" fontId="24" fillId="0" borderId="12" xfId="0" applyNumberFormat="1" applyFont="1" applyFill="1" applyBorder="1" applyAlignment="1" applyProtection="1">
      <alignment horizontal="right"/>
      <protection/>
    </xf>
    <xf numFmtId="172" fontId="24" fillId="0" borderId="11" xfId="0" applyNumberFormat="1" applyFont="1" applyFill="1" applyBorder="1" applyAlignment="1" applyProtection="1">
      <alignment horizontal="right"/>
      <protection/>
    </xf>
    <xf numFmtId="172" fontId="23" fillId="0" borderId="11" xfId="0" applyNumberFormat="1" applyFont="1" applyFill="1" applyBorder="1" applyAlignment="1" applyProtection="1">
      <alignment horizontal="right"/>
      <protection/>
    </xf>
    <xf numFmtId="172" fontId="23" fillId="0" borderId="14" xfId="45" applyNumberFormat="1" applyFont="1" applyFill="1" applyBorder="1" applyAlignment="1" quotePrefix="1">
      <alignment horizontal="right"/>
    </xf>
    <xf numFmtId="172" fontId="23" fillId="0" borderId="0" xfId="0" applyNumberFormat="1" applyFont="1" applyFill="1" applyBorder="1" applyAlignment="1" applyProtection="1">
      <alignment/>
      <protection locked="0"/>
    </xf>
    <xf numFmtId="0" fontId="46" fillId="0" borderId="0" xfId="91" applyFont="1" applyAlignment="1">
      <alignment horizontal="center" wrapText="1"/>
      <protection/>
    </xf>
    <xf numFmtId="0" fontId="23" fillId="0" borderId="14" xfId="0" applyFont="1" applyFill="1" applyBorder="1" applyAlignment="1" applyProtection="1">
      <alignment horizontal="left" indent="1"/>
      <protection/>
    </xf>
    <xf numFmtId="179" fontId="25" fillId="1" borderId="9" xfId="91" applyNumberFormat="1" applyFont="1" applyFill="1" applyBorder="1" applyAlignment="1">
      <alignment horizontal="center"/>
      <protection/>
    </xf>
    <xf numFmtId="183" fontId="24" fillId="0" borderId="22" xfId="92" applyNumberFormat="1" applyFont="1" applyBorder="1" applyAlignment="1" quotePrefix="1">
      <alignment horizontal="center" vertical="center"/>
      <protection/>
    </xf>
    <xf numFmtId="183" fontId="24" fillId="0" borderId="24" xfId="92" applyNumberFormat="1" applyFont="1" applyBorder="1" applyAlignment="1" quotePrefix="1">
      <alignment horizontal="center" vertical="center"/>
      <protection/>
    </xf>
    <xf numFmtId="172" fontId="24" fillId="0" borderId="17" xfId="0" applyNumberFormat="1" applyFont="1" applyFill="1" applyBorder="1" applyAlignment="1" applyProtection="1">
      <alignment horizontal="right"/>
      <protection/>
    </xf>
    <xf numFmtId="172" fontId="23" fillId="0" borderId="14" xfId="0" applyNumberFormat="1" applyFont="1" applyFill="1" applyBorder="1" applyAlignment="1" applyProtection="1">
      <alignment horizontal="right"/>
      <protection/>
    </xf>
    <xf numFmtId="172" fontId="23" fillId="0" borderId="15" xfId="0" applyNumberFormat="1" applyFont="1" applyFill="1" applyBorder="1" applyAlignment="1" applyProtection="1">
      <alignment horizontal="right"/>
      <protection/>
    </xf>
    <xf numFmtId="172" fontId="24" fillId="0" borderId="15" xfId="0" applyNumberFormat="1" applyFont="1" applyFill="1" applyBorder="1" applyAlignment="1" applyProtection="1">
      <alignment horizontal="right"/>
      <protection/>
    </xf>
    <xf numFmtId="174" fontId="23" fillId="0" borderId="9" xfId="42" applyNumberFormat="1" applyFont="1" applyFill="1" applyBorder="1" applyAlignment="1" applyProtection="1">
      <alignment horizontal="right"/>
      <protection/>
    </xf>
    <xf numFmtId="172" fontId="24" fillId="0" borderId="14" xfId="0" applyNumberFormat="1" applyFont="1" applyFill="1" applyBorder="1" applyAlignment="1" applyProtection="1">
      <alignment horizontal="right"/>
      <protection/>
    </xf>
    <xf numFmtId="172" fontId="24" fillId="0" borderId="17" xfId="89" applyNumberFormat="1" applyFont="1" applyFill="1" applyBorder="1">
      <alignment/>
      <protection/>
    </xf>
    <xf numFmtId="172" fontId="24" fillId="0" borderId="14" xfId="89" applyNumberFormat="1" applyFont="1" applyFill="1" applyBorder="1">
      <alignment/>
      <protection/>
    </xf>
    <xf numFmtId="183" fontId="24" fillId="0" borderId="16" xfId="92" applyNumberFormat="1" applyFont="1" applyBorder="1" applyAlignment="1">
      <alignment horizontal="center" vertical="center"/>
      <protection/>
    </xf>
    <xf numFmtId="183" fontId="24" fillId="0" borderId="21" xfId="92" applyNumberFormat="1" applyFont="1" applyBorder="1" applyAlignment="1">
      <alignment horizontal="center" vertical="center"/>
      <protection/>
    </xf>
    <xf numFmtId="183" fontId="24" fillId="0" borderId="11" xfId="92" applyNumberFormat="1" applyFont="1" applyBorder="1" applyAlignment="1" quotePrefix="1">
      <alignment horizontal="center"/>
      <protection/>
    </xf>
    <xf numFmtId="183" fontId="24" fillId="0" borderId="11" xfId="92" applyNumberFormat="1" applyFont="1" applyBorder="1" applyAlignment="1">
      <alignment horizontal="center"/>
      <protection/>
    </xf>
    <xf numFmtId="174" fontId="23" fillId="0" borderId="14" xfId="42" applyNumberFormat="1" applyFont="1" applyFill="1" applyBorder="1" applyAlignment="1" applyProtection="1" quotePrefix="1">
      <alignment horizontal="right"/>
      <protection/>
    </xf>
    <xf numFmtId="49" fontId="22" fillId="0" borderId="15" xfId="0" applyNumberFormat="1" applyFont="1" applyFill="1" applyBorder="1" applyAlignment="1" applyProtection="1">
      <alignment/>
      <protection/>
    </xf>
    <xf numFmtId="0" fontId="37" fillId="0" borderId="0" xfId="91" applyFont="1" applyFill="1" applyAlignment="1" quotePrefix="1">
      <alignment horizontal="left"/>
      <protection/>
    </xf>
    <xf numFmtId="179" fontId="39" fillId="0" borderId="0" xfId="91" applyNumberFormat="1" applyFont="1" applyFill="1">
      <alignment/>
      <protection/>
    </xf>
    <xf numFmtId="181" fontId="23" fillId="0" borderId="22" xfId="91" applyNumberFormat="1" applyFont="1" applyFill="1" applyBorder="1" applyAlignment="1">
      <alignment horizontal="centerContinuous" vertical="center"/>
      <protection/>
    </xf>
    <xf numFmtId="181" fontId="23" fillId="0" borderId="23" xfId="91" applyNumberFormat="1" applyFont="1" applyFill="1" applyBorder="1" applyAlignment="1">
      <alignment horizontal="centerContinuous" vertical="center"/>
      <protection/>
    </xf>
    <xf numFmtId="181" fontId="23" fillId="0" borderId="24" xfId="91" applyNumberFormat="1" applyFont="1" applyFill="1" applyBorder="1" applyAlignment="1">
      <alignment horizontal="centerContinuous" vertical="center"/>
      <protection/>
    </xf>
    <xf numFmtId="172" fontId="26" fillId="0" borderId="11" xfId="0" applyNumberFormat="1" applyFont="1" applyFill="1" applyBorder="1" applyAlignment="1" applyProtection="1">
      <alignment horizontal="center" vertical="center" wrapText="1"/>
      <protection locked="0"/>
    </xf>
    <xf numFmtId="187" fontId="22" fillId="0" borderId="22" xfId="91" applyNumberFormat="1" applyFont="1" applyBorder="1" applyAlignment="1">
      <alignment horizontal="centerContinuous" vertical="center"/>
      <protection/>
    </xf>
    <xf numFmtId="187" fontId="25" fillId="25" borderId="11" xfId="91" applyNumberFormat="1" applyFont="1" applyFill="1" applyBorder="1" applyAlignment="1">
      <alignment horizontal="center"/>
      <protection/>
    </xf>
    <xf numFmtId="181" fontId="25" fillId="25" borderId="9" xfId="91" applyNumberFormat="1" applyFont="1" applyFill="1" applyBorder="1" applyAlignment="1">
      <alignment horizontal="center"/>
      <protection/>
    </xf>
    <xf numFmtId="181" fontId="25" fillId="25" borderId="17" xfId="91" applyNumberFormat="1" applyFont="1" applyFill="1" applyBorder="1" applyAlignment="1">
      <alignment horizontal="center"/>
      <protection/>
    </xf>
    <xf numFmtId="187" fontId="25" fillId="25" borderId="11" xfId="91" applyNumberFormat="1" applyFont="1" applyFill="1" applyBorder="1" applyAlignment="1" quotePrefix="1">
      <alignment horizontal="center" vertical="center"/>
      <protection/>
    </xf>
    <xf numFmtId="181" fontId="25" fillId="25" borderId="9" xfId="91" applyNumberFormat="1" applyFont="1" applyFill="1" applyBorder="1" applyAlignment="1">
      <alignment horizontal="center" vertical="center"/>
      <protection/>
    </xf>
    <xf numFmtId="181" fontId="25" fillId="25" borderId="11" xfId="91" applyNumberFormat="1" applyFont="1" applyFill="1" applyBorder="1" applyAlignment="1">
      <alignment horizontal="center" vertical="center"/>
      <protection/>
    </xf>
    <xf numFmtId="187" fontId="25" fillId="25" borderId="14" xfId="91" applyNumberFormat="1" applyFont="1" applyFill="1" applyBorder="1" applyAlignment="1" quotePrefix="1">
      <alignment horizontal="center" vertical="center"/>
      <protection/>
    </xf>
    <xf numFmtId="181" fontId="25" fillId="25" borderId="21" xfId="91" applyNumberFormat="1" applyFont="1" applyFill="1" applyBorder="1" applyAlignment="1">
      <alignment horizontal="center"/>
      <protection/>
    </xf>
    <xf numFmtId="187" fontId="22" fillId="0" borderId="22" xfId="91" applyNumberFormat="1" applyFont="1" applyFill="1" applyBorder="1" applyAlignment="1">
      <alignment horizontal="centerContinuous" vertical="center"/>
      <protection/>
    </xf>
    <xf numFmtId="0" fontId="25" fillId="24" borderId="17" xfId="91" applyFont="1" applyFill="1" applyBorder="1" applyAlignment="1">
      <alignment horizontal="center" vertical="center"/>
      <protection/>
    </xf>
    <xf numFmtId="0" fontId="25" fillId="24" borderId="20" xfId="91" applyFont="1" applyFill="1" applyBorder="1" applyAlignment="1">
      <alignment horizontal="center" vertical="center" wrapText="1"/>
      <protection/>
    </xf>
    <xf numFmtId="0" fontId="25" fillId="24" borderId="17" xfId="91" applyFont="1" applyFill="1" applyBorder="1" applyAlignment="1">
      <alignment horizontal="center" vertical="center" wrapText="1"/>
      <protection/>
    </xf>
    <xf numFmtId="0" fontId="25" fillId="24" borderId="14" xfId="91" applyFont="1" applyFill="1" applyBorder="1" applyAlignment="1" quotePrefix="1">
      <alignment horizontal="center" vertical="center"/>
      <protection/>
    </xf>
    <xf numFmtId="0" fontId="25" fillId="24" borderId="21" xfId="91" applyFont="1" applyFill="1" applyBorder="1" applyAlignment="1">
      <alignment horizontal="center" vertical="center"/>
      <protection/>
    </xf>
    <xf numFmtId="0" fontId="25" fillId="24" borderId="14" xfId="91" applyFont="1" applyFill="1" applyBorder="1" applyAlignment="1">
      <alignment horizontal="center" vertical="center"/>
      <protection/>
    </xf>
    <xf numFmtId="0" fontId="22" fillId="0" borderId="22" xfId="91" applyFont="1" applyBorder="1" applyAlignment="1">
      <alignment vertical="center"/>
      <protection/>
    </xf>
    <xf numFmtId="179" fontId="22" fillId="1" borderId="24" xfId="91" applyNumberFormat="1" applyFont="1" applyFill="1" applyBorder="1" applyAlignment="1">
      <alignment horizontal="right" vertical="center"/>
      <protection/>
    </xf>
    <xf numFmtId="179" fontId="22" fillId="0" borderId="24" xfId="91" applyNumberFormat="1" applyFont="1" applyBorder="1" applyAlignment="1">
      <alignment horizontal="right" vertical="center"/>
      <protection/>
    </xf>
    <xf numFmtId="0" fontId="24" fillId="0" borderId="12" xfId="92" applyFont="1" applyBorder="1" applyAlignment="1">
      <alignment horizontal="center" vertical="center"/>
      <protection/>
    </xf>
    <xf numFmtId="184" fontId="24" fillId="0" borderId="12" xfId="92" applyNumberFormat="1" applyFont="1" applyBorder="1" applyAlignment="1">
      <alignment horizontal="right" vertical="center"/>
      <protection/>
    </xf>
    <xf numFmtId="186" fontId="24" fillId="0" borderId="12" xfId="92" applyNumberFormat="1" applyFont="1" applyBorder="1" applyAlignment="1">
      <alignment horizontal="right"/>
      <protection/>
    </xf>
    <xf numFmtId="0" fontId="24" fillId="0" borderId="0" xfId="92" applyFont="1" applyAlignment="1">
      <alignment vertical="center"/>
      <protection/>
    </xf>
    <xf numFmtId="187" fontId="22" fillId="1" borderId="12" xfId="91" applyNumberFormat="1" applyFont="1" applyFill="1" applyBorder="1" applyAlignment="1">
      <alignment horizontal="right"/>
      <protection/>
    </xf>
    <xf numFmtId="187" fontId="22" fillId="0" borderId="12" xfId="91" applyNumberFormat="1" applyFont="1" applyFill="1" applyBorder="1" applyAlignment="1">
      <alignment horizontal="right"/>
      <protection/>
    </xf>
    <xf numFmtId="187" fontId="22" fillId="1" borderId="12" xfId="91" applyNumberFormat="1" applyFont="1" applyFill="1" applyBorder="1" applyAlignment="1">
      <alignment horizontal="right" vertical="center"/>
      <protection/>
    </xf>
    <xf numFmtId="187" fontId="22" fillId="0" borderId="12" xfId="91" applyNumberFormat="1" applyFont="1" applyFill="1" applyBorder="1" applyAlignment="1">
      <alignment horizontal="right" vertical="center"/>
      <protection/>
    </xf>
    <xf numFmtId="0" fontId="22" fillId="0" borderId="12" xfId="91" applyFont="1" applyBorder="1" applyAlignment="1">
      <alignment horizontal="center" vertical="center"/>
      <protection/>
    </xf>
    <xf numFmtId="0" fontId="26" fillId="0" borderId="18" xfId="0" applyNumberFormat="1" applyFont="1" applyFill="1" applyBorder="1" applyAlignment="1" applyProtection="1">
      <alignment horizontal="center" vertical="center" wrapText="1"/>
      <protection/>
    </xf>
    <xf numFmtId="0" fontId="54" fillId="0" borderId="0" xfId="83" applyFill="1" applyAlignment="1" applyProtection="1">
      <alignment vertical="center"/>
      <protection/>
    </xf>
    <xf numFmtId="0" fontId="0" fillId="0" borderId="0" xfId="0" applyFill="1" applyAlignment="1">
      <alignment vertical="center"/>
    </xf>
    <xf numFmtId="0" fontId="22" fillId="0" borderId="0" xfId="89" applyFont="1" applyFill="1" applyBorder="1" applyAlignment="1">
      <alignment vertical="center"/>
      <protection/>
    </xf>
    <xf numFmtId="0" fontId="25" fillId="0" borderId="0" xfId="89" applyFont="1" applyFill="1" applyAlignment="1">
      <alignment vertical="center"/>
      <protection/>
    </xf>
    <xf numFmtId="0" fontId="25" fillId="0" borderId="0" xfId="89" applyFont="1" applyFill="1" applyBorder="1" applyAlignment="1">
      <alignment vertical="center"/>
      <protection/>
    </xf>
    <xf numFmtId="0" fontId="22" fillId="0" borderId="13" xfId="89" applyFont="1" applyFill="1" applyBorder="1" applyAlignment="1">
      <alignment horizontal="right" vertical="center"/>
      <protection/>
    </xf>
    <xf numFmtId="0" fontId="25" fillId="0" borderId="0" xfId="0" applyFont="1" applyFill="1" applyBorder="1" applyAlignment="1">
      <alignment vertical="center"/>
    </xf>
    <xf numFmtId="0" fontId="22" fillId="0" borderId="13" xfId="0" applyFont="1" applyFill="1" applyBorder="1" applyAlignment="1">
      <alignment horizontal="right" vertical="center"/>
    </xf>
    <xf numFmtId="0" fontId="25" fillId="0" borderId="18" xfId="0" applyFont="1" applyFill="1" applyBorder="1" applyAlignment="1">
      <alignment vertical="center"/>
    </xf>
    <xf numFmtId="0" fontId="24" fillId="0" borderId="17" xfId="0" applyFont="1" applyFill="1" applyBorder="1" applyAlignment="1">
      <alignment vertical="center"/>
    </xf>
    <xf numFmtId="174" fontId="23" fillId="0" borderId="17" xfId="42" applyNumberFormat="1" applyFont="1" applyFill="1" applyBorder="1" applyAlignment="1" quotePrefix="1">
      <alignment horizontal="right" vertical="center"/>
    </xf>
    <xf numFmtId="0" fontId="25" fillId="0" borderId="17" xfId="0" applyFont="1" applyFill="1" applyBorder="1" applyAlignment="1">
      <alignment vertical="center"/>
    </xf>
    <xf numFmtId="0" fontId="24" fillId="0" borderId="15" xfId="0" applyFont="1" applyFill="1" applyBorder="1" applyAlignment="1">
      <alignment vertical="center"/>
    </xf>
    <xf numFmtId="0" fontId="24" fillId="0" borderId="11" xfId="0" applyFont="1" applyFill="1" applyBorder="1" applyAlignment="1">
      <alignment vertical="center"/>
    </xf>
    <xf numFmtId="176" fontId="24" fillId="0" borderId="11" xfId="0" applyNumberFormat="1" applyFont="1" applyFill="1" applyBorder="1" applyAlignment="1">
      <alignment vertical="center"/>
    </xf>
    <xf numFmtId="0" fontId="0" fillId="0" borderId="0" xfId="0" applyFont="1" applyFill="1" applyAlignment="1">
      <alignment vertical="center"/>
    </xf>
    <xf numFmtId="0" fontId="23" fillId="0" borderId="15" xfId="0" applyFont="1" applyFill="1" applyBorder="1" applyAlignment="1">
      <alignment vertical="center"/>
    </xf>
    <xf numFmtId="0" fontId="23" fillId="0" borderId="11" xfId="0" applyFont="1" applyFill="1" applyBorder="1" applyAlignment="1">
      <alignment vertical="center"/>
    </xf>
    <xf numFmtId="176" fontId="23" fillId="0" borderId="11" xfId="0" applyNumberFormat="1" applyFont="1" applyFill="1" applyBorder="1" applyAlignment="1">
      <alignment vertical="center"/>
    </xf>
    <xf numFmtId="174" fontId="23" fillId="0" borderId="11" xfId="42" applyNumberFormat="1" applyFont="1" applyFill="1" applyBorder="1" applyAlignment="1">
      <alignment horizontal="right" vertical="center"/>
    </xf>
    <xf numFmtId="174" fontId="23" fillId="0" borderId="11" xfId="42" applyNumberFormat="1" applyFont="1" applyFill="1" applyBorder="1" applyAlignment="1">
      <alignment vertical="center"/>
    </xf>
    <xf numFmtId="174" fontId="23" fillId="0" borderId="9" xfId="42" applyNumberFormat="1" applyFont="1" applyFill="1" applyBorder="1" applyAlignment="1">
      <alignment horizontal="right" vertical="center"/>
    </xf>
    <xf numFmtId="174" fontId="23" fillId="0" borderId="11" xfId="42" applyNumberFormat="1" applyFont="1" applyFill="1" applyBorder="1" applyAlignment="1" quotePrefix="1">
      <alignment horizontal="right" vertical="center"/>
    </xf>
    <xf numFmtId="0" fontId="24" fillId="0" borderId="22" xfId="0" applyFont="1" applyFill="1" applyBorder="1" applyAlignment="1">
      <alignment vertical="center"/>
    </xf>
    <xf numFmtId="0" fontId="24" fillId="0" borderId="12" xfId="0" applyFont="1" applyFill="1" applyBorder="1" applyAlignment="1">
      <alignment vertical="center"/>
    </xf>
    <xf numFmtId="176" fontId="24" fillId="0" borderId="12" xfId="0" applyNumberFormat="1" applyFont="1" applyFill="1" applyBorder="1" applyAlignment="1">
      <alignment vertical="center"/>
    </xf>
    <xf numFmtId="174" fontId="23" fillId="0" borderId="9" xfId="42" applyNumberFormat="1" applyFont="1" applyFill="1" applyBorder="1" applyAlignment="1" quotePrefix="1">
      <alignment horizontal="right" vertical="center"/>
    </xf>
    <xf numFmtId="0" fontId="24" fillId="0" borderId="11" xfId="0" applyFont="1" applyFill="1" applyBorder="1" applyAlignment="1">
      <alignment vertical="center" wrapText="1"/>
    </xf>
    <xf numFmtId="174" fontId="23" fillId="0" borderId="9" xfId="42" applyNumberFormat="1" applyFont="1" applyFill="1" applyBorder="1" applyAlignment="1">
      <alignment vertical="center"/>
    </xf>
    <xf numFmtId="174" fontId="23" fillId="0" borderId="17" xfId="42" applyNumberFormat="1" applyFont="1" applyFill="1" applyBorder="1" applyAlignment="1">
      <alignment vertical="center"/>
    </xf>
    <xf numFmtId="176" fontId="24" fillId="0" borderId="11" xfId="89" applyNumberFormat="1" applyFont="1" applyFill="1" applyBorder="1" applyAlignment="1">
      <alignment vertical="center"/>
      <protection/>
    </xf>
    <xf numFmtId="172" fontId="23" fillId="0" borderId="9" xfId="42" applyNumberFormat="1" applyFont="1" applyFill="1" applyBorder="1" applyAlignment="1">
      <alignment vertical="center"/>
    </xf>
    <xf numFmtId="176" fontId="23" fillId="0" borderId="11" xfId="89" applyNumberFormat="1" applyFont="1" applyFill="1" applyBorder="1" applyAlignment="1">
      <alignment vertical="center"/>
      <protection/>
    </xf>
    <xf numFmtId="172" fontId="23" fillId="0" borderId="11" xfId="0" applyNumberFormat="1" applyFont="1" applyFill="1" applyBorder="1" applyAlignment="1" applyProtection="1">
      <alignment vertical="center"/>
      <protection/>
    </xf>
    <xf numFmtId="0" fontId="23" fillId="0" borderId="16" xfId="0" applyFont="1" applyFill="1" applyBorder="1" applyAlignment="1">
      <alignment vertical="center"/>
    </xf>
    <xf numFmtId="0" fontId="23" fillId="0" borderId="14" xfId="0" applyFont="1" applyFill="1" applyBorder="1" applyAlignment="1">
      <alignment vertical="center"/>
    </xf>
    <xf numFmtId="176" fontId="23" fillId="0" borderId="14" xfId="0" applyNumberFormat="1" applyFont="1" applyFill="1" applyBorder="1" applyAlignment="1">
      <alignment vertical="center"/>
    </xf>
    <xf numFmtId="174" fontId="23" fillId="0" borderId="21" xfId="42" applyNumberFormat="1" applyFont="1" applyFill="1" applyBorder="1" applyAlignment="1">
      <alignment horizontal="right" vertical="center"/>
    </xf>
    <xf numFmtId="174" fontId="23" fillId="0" borderId="14" xfId="42" applyNumberFormat="1" applyFont="1" applyFill="1" applyBorder="1" applyAlignment="1">
      <alignment horizontal="right" vertical="center"/>
    </xf>
    <xf numFmtId="176" fontId="0" fillId="0" borderId="0" xfId="0" applyNumberFormat="1" applyFill="1" applyAlignment="1">
      <alignment vertical="center"/>
    </xf>
    <xf numFmtId="0" fontId="22" fillId="0" borderId="13" xfId="0" applyNumberFormat="1" applyFont="1" applyFill="1" applyBorder="1" applyAlignment="1" applyProtection="1">
      <alignment wrapText="1"/>
      <protection/>
    </xf>
    <xf numFmtId="0" fontId="22" fillId="0" borderId="0" xfId="89" applyNumberFormat="1" applyFont="1" applyFill="1" applyBorder="1" applyAlignment="1" applyProtection="1">
      <alignment vertical="center" wrapText="1"/>
      <protection/>
    </xf>
    <xf numFmtId="0" fontId="23" fillId="0" borderId="13" xfId="0" applyFont="1" applyFill="1" applyBorder="1" applyAlignment="1">
      <alignment vertical="center"/>
    </xf>
    <xf numFmtId="0" fontId="24" fillId="0" borderId="13" xfId="0" applyFont="1" applyFill="1" applyBorder="1" applyAlignment="1">
      <alignment vertical="center"/>
    </xf>
    <xf numFmtId="0" fontId="23" fillId="0" borderId="0" xfId="0" applyFont="1" applyFill="1" applyAlignment="1">
      <alignment vertical="center"/>
    </xf>
    <xf numFmtId="49" fontId="24" fillId="0" borderId="12" xfId="0" applyNumberFormat="1" applyFont="1" applyFill="1" applyBorder="1" applyAlignment="1" applyProtection="1">
      <alignment horizontal="left" vertical="center"/>
      <protection/>
    </xf>
    <xf numFmtId="0" fontId="24" fillId="0" borderId="12" xfId="0" applyFont="1" applyFill="1" applyBorder="1" applyAlignment="1" applyProtection="1">
      <alignment vertical="center"/>
      <protection/>
    </xf>
    <xf numFmtId="49" fontId="24" fillId="0" borderId="11" xfId="0" applyNumberFormat="1" applyFont="1" applyFill="1" applyBorder="1" applyAlignment="1" applyProtection="1">
      <alignment horizontal="left" vertical="center"/>
      <protection/>
    </xf>
    <xf numFmtId="0" fontId="24" fillId="0" borderId="17" xfId="0" applyFont="1" applyFill="1" applyBorder="1" applyAlignment="1" applyProtection="1">
      <alignment vertical="center"/>
      <protection/>
    </xf>
    <xf numFmtId="176" fontId="24" fillId="0" borderId="15" xfId="0" applyNumberFormat="1" applyFont="1" applyFill="1" applyBorder="1" applyAlignment="1">
      <alignment vertical="center"/>
    </xf>
    <xf numFmtId="174" fontId="24" fillId="0" borderId="11" xfId="42" applyNumberFormat="1" applyFont="1" applyFill="1" applyBorder="1" applyAlignment="1">
      <alignment horizontal="right" vertical="center"/>
    </xf>
    <xf numFmtId="0" fontId="24" fillId="0" borderId="11" xfId="0" applyFont="1" applyFill="1" applyBorder="1" applyAlignment="1" applyProtection="1">
      <alignment horizontal="left" vertical="center"/>
      <protection/>
    </xf>
    <xf numFmtId="49" fontId="23" fillId="0" borderId="11" xfId="0" applyNumberFormat="1" applyFont="1" applyFill="1" applyBorder="1" applyAlignment="1" applyProtection="1">
      <alignment horizontal="left" vertical="center"/>
      <protection/>
    </xf>
    <xf numFmtId="0" fontId="23" fillId="0" borderId="11" xfId="0" applyFont="1" applyFill="1" applyBorder="1" applyAlignment="1" applyProtection="1">
      <alignment horizontal="left" vertical="center"/>
      <protection/>
    </xf>
    <xf numFmtId="176" fontId="23" fillId="0" borderId="15" xfId="0" applyNumberFormat="1" applyFont="1" applyFill="1" applyBorder="1" applyAlignment="1">
      <alignment vertical="center"/>
    </xf>
    <xf numFmtId="174" fontId="24" fillId="0" borderId="11" xfId="42" applyNumberFormat="1" applyFont="1" applyFill="1" applyBorder="1" applyAlignment="1" quotePrefix="1">
      <alignment horizontal="right" vertical="center"/>
    </xf>
    <xf numFmtId="49" fontId="29" fillId="0" borderId="11" xfId="0" applyNumberFormat="1" applyFont="1" applyFill="1" applyBorder="1" applyAlignment="1" applyProtection="1">
      <alignment horizontal="left" vertical="center"/>
      <protection/>
    </xf>
    <xf numFmtId="0" fontId="29" fillId="0" borderId="11" xfId="0" applyFont="1" applyFill="1" applyBorder="1" applyAlignment="1" applyProtection="1">
      <alignment horizontal="left" vertical="center"/>
      <protection/>
    </xf>
    <xf numFmtId="176" fontId="29" fillId="0" borderId="11" xfId="0" applyNumberFormat="1" applyFont="1" applyFill="1" applyBorder="1" applyAlignment="1">
      <alignment vertical="center"/>
    </xf>
    <xf numFmtId="176" fontId="29" fillId="0" borderId="15" xfId="0" applyNumberFormat="1" applyFont="1" applyFill="1" applyBorder="1" applyAlignment="1">
      <alignment vertical="center"/>
    </xf>
    <xf numFmtId="174" fontId="29" fillId="0" borderId="11" xfId="42" applyNumberFormat="1" applyFont="1" applyFill="1" applyBorder="1" applyAlignment="1">
      <alignment horizontal="right" vertical="center"/>
    </xf>
    <xf numFmtId="0" fontId="24" fillId="0" borderId="11" xfId="0" applyFont="1" applyFill="1" applyBorder="1" applyAlignment="1" applyProtection="1">
      <alignment vertical="center"/>
      <protection/>
    </xf>
    <xf numFmtId="49" fontId="24" fillId="0" borderId="14" xfId="0" applyNumberFormat="1" applyFont="1" applyFill="1" applyBorder="1" applyAlignment="1" applyProtection="1">
      <alignment horizontal="left" vertical="center"/>
      <protection/>
    </xf>
    <xf numFmtId="0" fontId="24" fillId="0" borderId="14" xfId="0" applyFont="1" applyFill="1" applyBorder="1" applyAlignment="1" applyProtection="1">
      <alignment horizontal="left" vertical="center"/>
      <protection/>
    </xf>
    <xf numFmtId="176" fontId="24" fillId="0" borderId="14" xfId="0" applyNumberFormat="1" applyFont="1" applyFill="1" applyBorder="1" applyAlignment="1">
      <alignment vertical="center"/>
    </xf>
    <xf numFmtId="0" fontId="32" fillId="0" borderId="0" xfId="0" applyFont="1" applyFill="1" applyAlignment="1">
      <alignment vertical="center"/>
    </xf>
    <xf numFmtId="174" fontId="24" fillId="0" borderId="14" xfId="42" applyNumberFormat="1" applyFont="1" applyFill="1" applyBorder="1" applyAlignment="1">
      <alignment horizontal="right" vertical="center"/>
    </xf>
    <xf numFmtId="0" fontId="3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Alignment="1">
      <alignment vertical="center" wrapText="1"/>
    </xf>
    <xf numFmtId="176" fontId="0" fillId="0" borderId="0" xfId="0" applyNumberFormat="1" applyFont="1" applyFill="1" applyAlignment="1">
      <alignment vertical="center" wrapText="1"/>
    </xf>
    <xf numFmtId="0" fontId="22" fillId="0" borderId="13" xfId="0" applyFont="1" applyFill="1" applyBorder="1" applyAlignment="1">
      <alignment/>
    </xf>
    <xf numFmtId="172" fontId="0" fillId="0" borderId="0" xfId="0" applyNumberFormat="1" applyFill="1" applyAlignment="1">
      <alignment vertical="center"/>
    </xf>
    <xf numFmtId="192" fontId="0" fillId="0" borderId="0" xfId="0" applyNumberFormat="1" applyFill="1" applyAlignment="1">
      <alignment vertical="center"/>
    </xf>
    <xf numFmtId="0" fontId="26" fillId="0" borderId="22" xfId="0" applyNumberFormat="1" applyFont="1" applyFill="1" applyBorder="1" applyAlignment="1" applyProtection="1">
      <alignment vertical="center"/>
      <protection/>
    </xf>
    <xf numFmtId="0" fontId="26" fillId="0" borderId="23" xfId="0" applyNumberFormat="1" applyFont="1" applyFill="1" applyBorder="1" applyAlignment="1" applyProtection="1">
      <alignment vertical="center"/>
      <protection/>
    </xf>
    <xf numFmtId="0" fontId="26" fillId="0" borderId="24" xfId="0" applyNumberFormat="1" applyFont="1" applyFill="1" applyBorder="1" applyAlignment="1" applyProtection="1">
      <alignment vertical="center"/>
      <protection/>
    </xf>
    <xf numFmtId="174" fontId="23" fillId="0" borderId="12" xfId="42" applyNumberFormat="1" applyFont="1" applyFill="1" applyBorder="1" applyAlignment="1" quotePrefix="1">
      <alignment horizontal="right"/>
    </xf>
    <xf numFmtId="174" fontId="24" fillId="0" borderId="9" xfId="42" applyNumberFormat="1" applyFont="1" applyFill="1" applyBorder="1" applyAlignment="1" quotePrefix="1">
      <alignment horizontal="right"/>
    </xf>
    <xf numFmtId="174" fontId="23" fillId="0" borderId="12" xfId="42" applyNumberFormat="1" applyFont="1" applyFill="1" applyBorder="1" applyAlignment="1" applyProtection="1">
      <alignment horizontal="right"/>
      <protection/>
    </xf>
    <xf numFmtId="0" fontId="22" fillId="0" borderId="22" xfId="0" applyFont="1" applyBorder="1" applyAlignment="1">
      <alignment horizontal="centerContinuous" vertical="center"/>
    </xf>
    <xf numFmtId="180" fontId="22" fillId="0" borderId="24" xfId="0" applyNumberFormat="1" applyFont="1" applyBorder="1" applyAlignment="1">
      <alignment horizontal="centerContinuous" vertical="center"/>
    </xf>
    <xf numFmtId="0" fontId="41" fillId="0" borderId="0" xfId="92">
      <alignment/>
      <protection/>
    </xf>
    <xf numFmtId="0" fontId="56" fillId="0" borderId="0" xfId="84" applyFont="1" applyBorder="1" applyAlignment="1" applyProtection="1">
      <alignment horizontal="left" vertical="center" wrapText="1"/>
      <protection/>
    </xf>
    <xf numFmtId="0" fontId="41" fillId="0" borderId="0" xfId="92" applyAlignment="1">
      <alignment horizontal="left"/>
      <protection/>
    </xf>
    <xf numFmtId="0" fontId="44" fillId="0" borderId="0" xfId="0" applyFont="1" applyAlignment="1">
      <alignment horizontal="center"/>
    </xf>
    <xf numFmtId="0" fontId="44" fillId="0" borderId="0" xfId="0" applyFont="1" applyAlignment="1">
      <alignment/>
    </xf>
    <xf numFmtId="0" fontId="44" fillId="0" borderId="0" xfId="0" applyFont="1" applyFill="1" applyAlignment="1">
      <alignment/>
    </xf>
    <xf numFmtId="0" fontId="44" fillId="0" borderId="0" xfId="0" applyFont="1" applyFill="1" applyAlignment="1" quotePrefix="1">
      <alignment horizontal="center"/>
    </xf>
    <xf numFmtId="0" fontId="44" fillId="0" borderId="0" xfId="0" applyFont="1" applyFill="1" applyAlignment="1" quotePrefix="1">
      <alignment horizontal="left"/>
    </xf>
    <xf numFmtId="0" fontId="47" fillId="0" borderId="0" xfId="0" applyFont="1" applyAlignment="1">
      <alignment vertical="top"/>
    </xf>
    <xf numFmtId="0" fontId="44" fillId="0" borderId="0" xfId="0" applyFont="1" applyAlignment="1">
      <alignment vertical="top"/>
    </xf>
    <xf numFmtId="0" fontId="44" fillId="0" borderId="12" xfId="0" applyFont="1" applyBorder="1" applyAlignment="1">
      <alignment/>
    </xf>
    <xf numFmtId="0" fontId="44" fillId="0" borderId="12" xfId="0" applyFont="1" applyBorder="1" applyAlignment="1">
      <alignment horizontal="center"/>
    </xf>
    <xf numFmtId="0" fontId="45" fillId="0" borderId="12" xfId="0" applyFont="1" applyFill="1" applyBorder="1" applyAlignment="1" quotePrefix="1">
      <alignment horizontal="left"/>
    </xf>
    <xf numFmtId="0" fontId="44" fillId="0" borderId="12" xfId="0" applyFont="1" applyFill="1" applyBorder="1" applyAlignment="1">
      <alignment/>
    </xf>
    <xf numFmtId="0" fontId="44" fillId="0" borderId="12" xfId="0" applyFont="1" applyFill="1" applyBorder="1" applyAlignment="1" quotePrefix="1">
      <alignment horizontal="center"/>
    </xf>
    <xf numFmtId="0" fontId="44" fillId="0" borderId="12" xfId="0" applyFont="1" applyFill="1" applyBorder="1" applyAlignment="1" quotePrefix="1">
      <alignment horizontal="left"/>
    </xf>
    <xf numFmtId="0" fontId="44" fillId="0" borderId="12" xfId="0" applyFont="1" applyFill="1" applyBorder="1" applyAlignment="1">
      <alignment horizontal="left"/>
    </xf>
    <xf numFmtId="0" fontId="44" fillId="0" borderId="12" xfId="0" applyFont="1" applyBorder="1" applyAlignment="1">
      <alignment horizontal="center" vertical="top"/>
    </xf>
    <xf numFmtId="0" fontId="45" fillId="0" borderId="12" xfId="0" applyFont="1" applyBorder="1" applyAlignment="1">
      <alignment horizontal="center"/>
    </xf>
    <xf numFmtId="0" fontId="45" fillId="0" borderId="12" xfId="0" applyFont="1" applyBorder="1" applyAlignment="1">
      <alignment/>
    </xf>
    <xf numFmtId="0" fontId="44" fillId="0" borderId="12" xfId="0" applyFont="1" applyBorder="1" applyAlignment="1" quotePrefix="1">
      <alignment horizontal="left"/>
    </xf>
    <xf numFmtId="0" fontId="44" fillId="26" borderId="12" xfId="0" applyFont="1" applyFill="1" applyBorder="1" applyAlignment="1" quotePrefix="1">
      <alignment horizontal="center"/>
    </xf>
    <xf numFmtId="0" fontId="44" fillId="26" borderId="12" xfId="0" applyFont="1" applyFill="1" applyBorder="1" applyAlignment="1">
      <alignment horizontal="center"/>
    </xf>
    <xf numFmtId="0" fontId="54" fillId="0" borderId="12" xfId="83" applyBorder="1" applyAlignment="1">
      <alignment horizontal="center"/>
    </xf>
    <xf numFmtId="0" fontId="47" fillId="0" borderId="12" xfId="0" applyFont="1" applyBorder="1" applyAlignment="1">
      <alignment vertical="top"/>
    </xf>
    <xf numFmtId="0" fontId="54" fillId="0" borderId="12" xfId="83" applyFill="1" applyBorder="1" applyAlignment="1" quotePrefix="1">
      <alignment horizontal="center"/>
    </xf>
    <xf numFmtId="0" fontId="46" fillId="0" borderId="0" xfId="91" applyFont="1" applyAlignment="1">
      <alignment horizontal="center"/>
      <protection/>
    </xf>
    <xf numFmtId="0" fontId="54" fillId="0" borderId="0" xfId="83" applyFill="1" applyBorder="1" applyAlignment="1" applyProtection="1">
      <alignment horizontal="left" vertical="center" wrapText="1"/>
      <protection/>
    </xf>
    <xf numFmtId="0" fontId="56" fillId="0" borderId="0" xfId="84" applyFont="1" applyFill="1" applyBorder="1" applyAlignment="1" applyProtection="1">
      <alignment horizontal="left" vertical="center" wrapText="1"/>
      <protection/>
    </xf>
    <xf numFmtId="0" fontId="41" fillId="0" borderId="0" xfId="92" applyFill="1">
      <alignment/>
      <protection/>
    </xf>
    <xf numFmtId="0" fontId="31" fillId="0" borderId="0" xfId="0" applyFont="1" applyFill="1" applyAlignment="1">
      <alignment vertical="center"/>
    </xf>
    <xf numFmtId="0" fontId="34" fillId="0" borderId="0" xfId="0" applyFont="1" applyFill="1" applyAlignment="1">
      <alignment horizontal="center"/>
    </xf>
    <xf numFmtId="0" fontId="31" fillId="0" borderId="0" xfId="0" applyFont="1" applyFill="1" applyAlignment="1">
      <alignment horizontal="center" vertical="center"/>
    </xf>
    <xf numFmtId="174" fontId="24" fillId="0" borderId="12" xfId="42" applyNumberFormat="1" applyFont="1" applyFill="1" applyBorder="1" applyAlignment="1" quotePrefix="1">
      <alignment horizontal="right"/>
    </xf>
    <xf numFmtId="174" fontId="23" fillId="0" borderId="12" xfId="42" applyNumberFormat="1" applyFont="1" applyFill="1" applyBorder="1" applyAlignment="1">
      <alignment horizontal="right"/>
    </xf>
    <xf numFmtId="0" fontId="34" fillId="0" borderId="0" xfId="0" applyFont="1" applyFill="1" applyAlignment="1">
      <alignment vertical="center"/>
    </xf>
    <xf numFmtId="0" fontId="37" fillId="0" borderId="12" xfId="89" applyFont="1" applyBorder="1" applyAlignment="1">
      <alignment horizontal="center" vertical="center" wrapText="1"/>
      <protection/>
    </xf>
    <xf numFmtId="0" fontId="25" fillId="0" borderId="0" xfId="92" applyFont="1" applyFill="1" applyBorder="1" applyAlignment="1">
      <alignment horizontal="left" vertical="top" wrapText="1"/>
      <protection/>
    </xf>
    <xf numFmtId="0" fontId="54" fillId="0" borderId="0" xfId="83" applyFill="1" applyAlignment="1">
      <alignment/>
    </xf>
    <xf numFmtId="3" fontId="23" fillId="0" borderId="18" xfId="93" applyNumberFormat="1" applyFont="1" applyBorder="1" applyAlignment="1">
      <alignment horizontal="center"/>
      <protection/>
    </xf>
    <xf numFmtId="0" fontId="22" fillId="0" borderId="22" xfId="91" applyFont="1" applyBorder="1" applyAlignment="1">
      <alignment horizontal="center"/>
      <protection/>
    </xf>
    <xf numFmtId="173" fontId="23" fillId="0" borderId="11" xfId="42" applyNumberFormat="1" applyFont="1" applyFill="1" applyBorder="1" applyAlignment="1">
      <alignment vertical="center"/>
    </xf>
    <xf numFmtId="0" fontId="25" fillId="0" borderId="0" xfId="92" applyFont="1" applyBorder="1" applyAlignment="1">
      <alignment horizontal="left" vertical="top" wrapText="1"/>
      <protection/>
    </xf>
    <xf numFmtId="0" fontId="54" fillId="0" borderId="0" xfId="83" applyFill="1" applyBorder="1" applyAlignment="1" applyProtection="1">
      <alignment horizontal="left" vertical="center" wrapText="1"/>
      <protection/>
    </xf>
    <xf numFmtId="0" fontId="25" fillId="0" borderId="0" xfId="92" applyFont="1" applyFill="1" applyBorder="1" applyAlignment="1">
      <alignment horizontal="left" vertical="top" wrapText="1"/>
      <protection/>
    </xf>
    <xf numFmtId="193" fontId="25" fillId="0" borderId="0" xfId="92" applyNumberFormat="1" applyFont="1" applyBorder="1" applyAlignment="1">
      <alignment horizontal="left" vertical="top" wrapText="1"/>
      <protection/>
    </xf>
    <xf numFmtId="0" fontId="54" fillId="0" borderId="17" xfId="83" applyBorder="1" applyAlignment="1">
      <alignment horizontal="center" vertical="center" wrapText="1"/>
    </xf>
    <xf numFmtId="0" fontId="54" fillId="0" borderId="11" xfId="83" applyBorder="1" applyAlignment="1">
      <alignment horizontal="center" vertical="center" wrapText="1"/>
    </xf>
    <xf numFmtId="0" fontId="54" fillId="0" borderId="14" xfId="83" applyBorder="1" applyAlignment="1">
      <alignment horizontal="center" vertical="center" wrapText="1"/>
    </xf>
    <xf numFmtId="0" fontId="46" fillId="0" borderId="12" xfId="0" applyFont="1" applyBorder="1" applyAlignment="1">
      <alignment horizontal="center" wrapText="1"/>
    </xf>
    <xf numFmtId="0" fontId="37" fillId="0" borderId="0" xfId="90" applyFont="1" applyBorder="1" applyAlignment="1">
      <alignment horizontal="center" vertical="center"/>
      <protection/>
    </xf>
    <xf numFmtId="0" fontId="31" fillId="0" borderId="0" xfId="0" applyFont="1" applyFill="1" applyBorder="1" applyAlignment="1" applyProtection="1">
      <alignment horizontal="left" vertical="center" wrapText="1"/>
      <protection/>
    </xf>
    <xf numFmtId="0" fontId="22" fillId="0" borderId="22" xfId="89" applyFont="1" applyFill="1" applyBorder="1" applyAlignment="1">
      <alignment horizontal="center" vertical="center"/>
      <protection/>
    </xf>
    <xf numFmtId="0" fontId="22" fillId="0" borderId="23" xfId="89" applyFont="1" applyFill="1" applyBorder="1" applyAlignment="1">
      <alignment horizontal="center" vertical="center"/>
      <protection/>
    </xf>
    <xf numFmtId="0" fontId="22" fillId="0" borderId="24" xfId="89" applyFont="1" applyFill="1" applyBorder="1" applyAlignment="1">
      <alignment horizontal="center" vertical="center"/>
      <protection/>
    </xf>
    <xf numFmtId="0" fontId="26" fillId="0" borderId="17"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4" fillId="0" borderId="17" xfId="89" applyFont="1" applyFill="1" applyBorder="1" applyAlignment="1" applyProtection="1">
      <alignment horizontal="center" vertical="center" wrapText="1"/>
      <protection/>
    </xf>
    <xf numFmtId="0" fontId="24" fillId="0" borderId="11" xfId="89" applyFont="1" applyFill="1" applyBorder="1" applyAlignment="1" applyProtection="1">
      <alignment horizontal="center" vertical="center" wrapText="1"/>
      <protection/>
    </xf>
    <xf numFmtId="0" fontId="24" fillId="0" borderId="14" xfId="89" applyFont="1" applyFill="1" applyBorder="1" applyAlignment="1" applyProtection="1">
      <alignment horizontal="center" vertical="center" wrapText="1"/>
      <protection/>
    </xf>
    <xf numFmtId="0" fontId="22" fillId="0" borderId="17" xfId="89" applyFont="1" applyFill="1" applyBorder="1" applyAlignment="1" applyProtection="1">
      <alignment horizontal="center" vertical="center" wrapText="1"/>
      <protection/>
    </xf>
    <xf numFmtId="0" fontId="22" fillId="0" borderId="11" xfId="89" applyFont="1" applyFill="1" applyBorder="1" applyAlignment="1" applyProtection="1">
      <alignment horizontal="center" vertical="center" wrapText="1"/>
      <protection/>
    </xf>
    <xf numFmtId="0" fontId="0" fillId="0" borderId="11" xfId="89" applyFill="1" applyBorder="1" applyAlignment="1">
      <alignment horizontal="center" vertical="center" wrapText="1"/>
      <protection/>
    </xf>
    <xf numFmtId="0" fontId="0" fillId="0" borderId="14" xfId="89" applyFill="1" applyBorder="1" applyAlignment="1">
      <alignment horizontal="center" vertical="center" wrapText="1"/>
      <protection/>
    </xf>
    <xf numFmtId="0" fontId="26" fillId="0" borderId="22" xfId="89" applyNumberFormat="1" applyFont="1" applyFill="1" applyBorder="1" applyAlignment="1" applyProtection="1">
      <alignment horizontal="center" vertical="center" wrapText="1"/>
      <protection/>
    </xf>
    <xf numFmtId="0" fontId="26" fillId="0" borderId="23" xfId="89" applyNumberFormat="1" applyFont="1" applyFill="1" applyBorder="1" applyAlignment="1" applyProtection="1">
      <alignment horizontal="center" vertical="center" wrapText="1"/>
      <protection/>
    </xf>
    <xf numFmtId="0" fontId="26" fillId="0" borderId="24" xfId="89" applyNumberFormat="1" applyFont="1" applyFill="1" applyBorder="1" applyAlignment="1" applyProtection="1">
      <alignment horizontal="center" vertical="center" wrapText="1"/>
      <protection/>
    </xf>
    <xf numFmtId="172" fontId="26" fillId="0" borderId="18" xfId="89" applyNumberFormat="1" applyFont="1" applyFill="1" applyBorder="1" applyAlignment="1" applyProtection="1">
      <alignment horizontal="center" vertical="center" wrapText="1"/>
      <protection locked="0"/>
    </xf>
    <xf numFmtId="172" fontId="26" fillId="0" borderId="16" xfId="89" applyNumberFormat="1" applyFont="1" applyFill="1" applyBorder="1" applyAlignment="1" applyProtection="1">
      <alignment horizontal="center" vertical="center" wrapText="1"/>
      <protection locked="0"/>
    </xf>
    <xf numFmtId="0" fontId="26" fillId="0" borderId="18"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4" fillId="0" borderId="17" xfId="0" applyFont="1" applyFill="1" applyBorder="1" applyAlignment="1" applyProtection="1">
      <alignment horizontal="center" vertical="center" wrapText="1"/>
      <protection/>
    </xf>
    <xf numFmtId="0" fontId="24" fillId="0" borderId="11" xfId="0" applyFont="1" applyFill="1" applyBorder="1" applyAlignment="1" applyProtection="1">
      <alignment horizontal="center" vertical="center" wrapText="1"/>
      <protection/>
    </xf>
    <xf numFmtId="0" fontId="31" fillId="0" borderId="19" xfId="0"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right" vertical="center" wrapText="1"/>
      <protection/>
    </xf>
    <xf numFmtId="0" fontId="22" fillId="0" borderId="22" xfId="0" applyNumberFormat="1" applyFont="1" applyFill="1" applyBorder="1" applyAlignment="1" applyProtection="1">
      <alignment horizontal="center" vertical="center"/>
      <protection/>
    </xf>
    <xf numFmtId="0" fontId="22" fillId="0" borderId="23" xfId="0" applyNumberFormat="1" applyFont="1" applyFill="1" applyBorder="1" applyAlignment="1" applyProtection="1">
      <alignment horizontal="center" vertical="center"/>
      <protection/>
    </xf>
    <xf numFmtId="0" fontId="22" fillId="0" borderId="24" xfId="0" applyNumberFormat="1" applyFont="1" applyFill="1" applyBorder="1" applyAlignment="1" applyProtection="1">
      <alignment horizontal="center" vertical="center"/>
      <protection/>
    </xf>
    <xf numFmtId="0" fontId="26" fillId="0" borderId="22" xfId="0" applyNumberFormat="1" applyFont="1" applyFill="1" applyBorder="1" applyAlignment="1" applyProtection="1">
      <alignment horizontal="center"/>
      <protection/>
    </xf>
    <xf numFmtId="0" fontId="26" fillId="0" borderId="23" xfId="0" applyNumberFormat="1" applyFont="1" applyFill="1" applyBorder="1" applyAlignment="1" applyProtection="1">
      <alignment horizontal="center"/>
      <protection/>
    </xf>
    <xf numFmtId="0" fontId="26" fillId="0" borderId="24" xfId="0" applyNumberFormat="1" applyFont="1" applyFill="1" applyBorder="1" applyAlignment="1" applyProtection="1">
      <alignment horizontal="center"/>
      <protection/>
    </xf>
    <xf numFmtId="0" fontId="22" fillId="0" borderId="22" xfId="0" applyNumberFormat="1" applyFont="1" applyFill="1" applyBorder="1" applyAlignment="1" applyProtection="1">
      <alignment horizontal="center"/>
      <protection/>
    </xf>
    <xf numFmtId="0" fontId="22" fillId="0" borderId="23" xfId="0" applyNumberFormat="1" applyFont="1" applyFill="1" applyBorder="1" applyAlignment="1" applyProtection="1">
      <alignment horizontal="center"/>
      <protection/>
    </xf>
    <xf numFmtId="0" fontId="26" fillId="0" borderId="17" xfId="0" applyFont="1" applyFill="1" applyBorder="1" applyAlignment="1" applyProtection="1">
      <alignment horizontal="center" vertical="center" wrapText="1"/>
      <protection/>
    </xf>
    <xf numFmtId="0" fontId="26" fillId="0" borderId="11" xfId="0" applyFont="1" applyFill="1" applyBorder="1" applyAlignment="1" applyProtection="1">
      <alignment horizontal="center" vertical="center" wrapText="1"/>
      <protection/>
    </xf>
    <xf numFmtId="0" fontId="26" fillId="0" borderId="14" xfId="0" applyFont="1" applyFill="1" applyBorder="1" applyAlignment="1" applyProtection="1">
      <alignment horizontal="center" vertical="center" wrapText="1"/>
      <protection/>
    </xf>
    <xf numFmtId="0" fontId="22" fillId="0" borderId="24" xfId="0" applyNumberFormat="1" applyFont="1" applyFill="1" applyBorder="1" applyAlignment="1" applyProtection="1">
      <alignment horizontal="center"/>
      <protection/>
    </xf>
    <xf numFmtId="172" fontId="26" fillId="0" borderId="17" xfId="0" applyNumberFormat="1" applyFont="1" applyFill="1" applyBorder="1" applyAlignment="1" applyProtection="1">
      <alignment horizontal="center" vertical="center" wrapText="1"/>
      <protection locked="0"/>
    </xf>
    <xf numFmtId="172" fontId="26" fillId="0" borderId="14" xfId="0" applyNumberFormat="1" applyFont="1" applyFill="1" applyBorder="1" applyAlignment="1" applyProtection="1">
      <alignment horizontal="center" vertical="center" wrapText="1"/>
      <protection locked="0"/>
    </xf>
    <xf numFmtId="0" fontId="22" fillId="0" borderId="13" xfId="0" applyNumberFormat="1" applyFont="1" applyFill="1" applyBorder="1" applyAlignment="1" applyProtection="1">
      <alignment horizontal="right" wrapText="1"/>
      <protection/>
    </xf>
    <xf numFmtId="0" fontId="22" fillId="0" borderId="22" xfId="0" applyFont="1" applyFill="1" applyBorder="1" applyAlignment="1">
      <alignment horizontal="center"/>
    </xf>
    <xf numFmtId="0" fontId="22" fillId="0" borderId="23" xfId="0" applyFont="1" applyFill="1" applyBorder="1" applyAlignment="1">
      <alignment horizontal="center"/>
    </xf>
    <xf numFmtId="0" fontId="22" fillId="0" borderId="24"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4" fillId="0" borderId="23" xfId="0" applyNumberFormat="1" applyFont="1" applyFill="1" applyBorder="1" applyAlignment="1" applyProtection="1">
      <alignment horizontal="center"/>
      <protection/>
    </xf>
    <xf numFmtId="0" fontId="24" fillId="0" borderId="24" xfId="0" applyNumberFormat="1" applyFont="1" applyFill="1" applyBorder="1" applyAlignment="1" applyProtection="1">
      <alignment horizontal="center"/>
      <protection/>
    </xf>
    <xf numFmtId="0" fontId="26" fillId="0" borderId="22" xfId="0" applyNumberFormat="1" applyFont="1" applyFill="1" applyBorder="1" applyAlignment="1" applyProtection="1">
      <alignment horizontal="center" wrapText="1"/>
      <protection/>
    </xf>
    <xf numFmtId="0" fontId="26" fillId="0" borderId="23" xfId="0" applyNumberFormat="1" applyFont="1" applyFill="1" applyBorder="1" applyAlignment="1" applyProtection="1">
      <alignment horizontal="center" wrapText="1"/>
      <protection/>
    </xf>
    <xf numFmtId="0" fontId="26" fillId="0" borderId="24" xfId="0" applyNumberFormat="1" applyFont="1" applyFill="1" applyBorder="1" applyAlignment="1" applyProtection="1">
      <alignment horizontal="center" wrapText="1"/>
      <protection/>
    </xf>
    <xf numFmtId="0" fontId="22" fillId="0" borderId="17" xfId="0" applyFont="1" applyBorder="1" applyAlignment="1">
      <alignment horizontal="center" wrapText="1"/>
    </xf>
    <xf numFmtId="0" fontId="22" fillId="0" borderId="11" xfId="0" applyFont="1" applyBorder="1" applyAlignment="1">
      <alignment horizontal="center" wrapText="1"/>
    </xf>
    <xf numFmtId="0" fontId="22" fillId="0" borderId="15" xfId="91" applyFont="1" applyBorder="1" applyAlignment="1">
      <alignment horizontal="center" vertical="center"/>
      <protection/>
    </xf>
    <xf numFmtId="0" fontId="22" fillId="0" borderId="0" xfId="91" applyFont="1" applyBorder="1" applyAlignment="1">
      <alignment horizontal="center" vertical="center"/>
      <protection/>
    </xf>
    <xf numFmtId="0" fontId="22" fillId="0" borderId="9" xfId="91" applyFont="1" applyBorder="1" applyAlignment="1">
      <alignment horizontal="center" vertical="center"/>
      <protection/>
    </xf>
    <xf numFmtId="0" fontId="22" fillId="0" borderId="23" xfId="91" applyFont="1" applyBorder="1" applyAlignment="1">
      <alignment horizontal="center" vertical="center"/>
      <protection/>
    </xf>
    <xf numFmtId="0" fontId="22" fillId="0" borderId="24" xfId="91" applyFont="1" applyBorder="1" applyAlignment="1">
      <alignment horizontal="center" vertical="center"/>
      <protection/>
    </xf>
    <xf numFmtId="183" fontId="22" fillId="0" borderId="22" xfId="92" applyNumberFormat="1" applyFont="1" applyBorder="1" applyAlignment="1" quotePrefix="1">
      <alignment horizontal="center" vertical="center"/>
      <protection/>
    </xf>
    <xf numFmtId="183" fontId="22" fillId="0" borderId="23" xfId="92" applyNumberFormat="1" applyFont="1" applyBorder="1" applyAlignment="1">
      <alignment horizontal="center" vertical="center"/>
      <protection/>
    </xf>
    <xf numFmtId="183" fontId="22" fillId="0" borderId="24" xfId="92" applyNumberFormat="1" applyFont="1" applyBorder="1" applyAlignment="1">
      <alignment horizontal="center" vertical="center"/>
      <protection/>
    </xf>
    <xf numFmtId="183" fontId="24" fillId="0" borderId="22" xfId="92" applyNumberFormat="1" applyFont="1" applyBorder="1" applyAlignment="1" quotePrefix="1">
      <alignment horizontal="center" vertical="center"/>
      <protection/>
    </xf>
    <xf numFmtId="183" fontId="24" fillId="0" borderId="24" xfId="92" applyNumberFormat="1" applyFont="1" applyBorder="1" applyAlignment="1" quotePrefix="1">
      <alignment horizontal="center" vertical="center"/>
      <protection/>
    </xf>
    <xf numFmtId="181" fontId="25" fillId="0" borderId="17" xfId="91" applyNumberFormat="1" applyFont="1" applyFill="1" applyBorder="1" applyAlignment="1">
      <alignment horizontal="center" vertical="center"/>
      <protection/>
    </xf>
    <xf numFmtId="181" fontId="25" fillId="0" borderId="11" xfId="91" applyNumberFormat="1" applyFont="1" applyFill="1" applyBorder="1" applyAlignment="1">
      <alignment horizontal="center" vertical="center"/>
      <protection/>
    </xf>
    <xf numFmtId="0" fontId="37" fillId="0" borderId="0" xfId="91" applyFont="1" applyAlignment="1" quotePrefix="1">
      <alignment horizontal="left"/>
      <protection/>
    </xf>
    <xf numFmtId="2" fontId="22" fillId="0" borderId="18" xfId="91" applyNumberFormat="1" applyFont="1" applyBorder="1" applyAlignment="1" quotePrefix="1">
      <alignment horizontal="center" vertical="center" wrapText="1"/>
      <protection/>
    </xf>
    <xf numFmtId="2" fontId="22" fillId="0" borderId="15" xfId="91" applyNumberFormat="1" applyFont="1" applyBorder="1" applyAlignment="1" quotePrefix="1">
      <alignment horizontal="center" vertical="center" wrapText="1"/>
      <protection/>
    </xf>
    <xf numFmtId="2" fontId="22" fillId="0" borderId="16" xfId="91" applyNumberFormat="1" applyFont="1" applyBorder="1" applyAlignment="1" quotePrefix="1">
      <alignment horizontal="center" vertical="center" wrapText="1"/>
      <protection/>
    </xf>
    <xf numFmtId="0" fontId="22" fillId="24" borderId="22" xfId="91" applyFont="1" applyFill="1" applyBorder="1" applyAlignment="1">
      <alignment horizontal="center" vertical="center"/>
      <protection/>
    </xf>
    <xf numFmtId="0" fontId="22" fillId="24" borderId="23" xfId="91" applyFont="1" applyFill="1" applyBorder="1" applyAlignment="1">
      <alignment horizontal="center" vertical="center"/>
      <protection/>
    </xf>
    <xf numFmtId="0" fontId="22" fillId="24" borderId="24" xfId="91" applyFont="1" applyFill="1" applyBorder="1" applyAlignment="1">
      <alignment horizontal="center" vertical="center"/>
      <protection/>
    </xf>
    <xf numFmtId="0" fontId="22" fillId="0" borderId="17" xfId="91" applyFont="1" applyFill="1" applyBorder="1" applyAlignment="1">
      <alignment horizontal="center" vertical="center" wrapText="1"/>
      <protection/>
    </xf>
    <xf numFmtId="0" fontId="22" fillId="0" borderId="11" xfId="91" applyFont="1" applyFill="1" applyBorder="1" applyAlignment="1">
      <alignment horizontal="center" vertical="center" wrapText="1"/>
      <protection/>
    </xf>
    <xf numFmtId="0" fontId="22" fillId="0" borderId="14" xfId="91" applyFont="1" applyFill="1" applyBorder="1" applyAlignment="1">
      <alignment horizontal="center" vertic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omma 3 2" xfId="45"/>
    <cellStyle name="Comma 3 3" xfId="46"/>
    <cellStyle name="Comma 4" xfId="47"/>
    <cellStyle name="Currency" xfId="48"/>
    <cellStyle name="Currency [0]" xfId="49"/>
    <cellStyle name="Currency [0] 2" xfId="50"/>
    <cellStyle name="Currency [0] 2 2" xfId="51"/>
    <cellStyle name="Currency [0] 3" xfId="52"/>
    <cellStyle name="Currency [0] 4" xfId="53"/>
    <cellStyle name="Currency 10" xfId="54"/>
    <cellStyle name="Currency 11" xfId="55"/>
    <cellStyle name="Currency 12" xfId="56"/>
    <cellStyle name="Currency 13" xfId="57"/>
    <cellStyle name="Currency 14" xfId="58"/>
    <cellStyle name="Currency 15" xfId="59"/>
    <cellStyle name="Currency 16" xfId="60"/>
    <cellStyle name="Currency 17" xfId="61"/>
    <cellStyle name="Currency 18" xfId="62"/>
    <cellStyle name="Currency 19" xfId="63"/>
    <cellStyle name="Currency 2" xfId="64"/>
    <cellStyle name="Currency 2 2" xfId="65"/>
    <cellStyle name="Currency 20" xfId="66"/>
    <cellStyle name="Currency 21" xfId="67"/>
    <cellStyle name="Currency 22" xfId="68"/>
    <cellStyle name="Currency 3" xfId="69"/>
    <cellStyle name="Currency 4" xfId="70"/>
    <cellStyle name="Currency 5" xfId="71"/>
    <cellStyle name="Currency 6" xfId="72"/>
    <cellStyle name="Currency 7" xfId="73"/>
    <cellStyle name="Currency 8" xfId="74"/>
    <cellStyle name="Currency 9" xfId="75"/>
    <cellStyle name="Explanatory Text" xfId="76"/>
    <cellStyle name="Followed Hyperlink" xfId="77"/>
    <cellStyle name="Good" xfId="78"/>
    <cellStyle name="Heading 1" xfId="79"/>
    <cellStyle name="Heading 2" xfId="80"/>
    <cellStyle name="Heading 3" xfId="81"/>
    <cellStyle name="Heading 4" xfId="82"/>
    <cellStyle name="Hyperlink" xfId="83"/>
    <cellStyle name="Hyperlink 2" xfId="84"/>
    <cellStyle name="Input" xfId="85"/>
    <cellStyle name="Linked Cell" xfId="86"/>
    <cellStyle name="Neutral" xfId="87"/>
    <cellStyle name="Normal 2" xfId="88"/>
    <cellStyle name="Normal 2 2" xfId="89"/>
    <cellStyle name="Normal 2 2 2" xfId="90"/>
    <cellStyle name="Normal 3" xfId="91"/>
    <cellStyle name="Normal 4" xfId="92"/>
    <cellStyle name="Normal_DIG4_11B" xfId="93"/>
    <cellStyle name="Note" xfId="94"/>
    <cellStyle name="Output" xfId="95"/>
    <cellStyle name="Output Amounts" xfId="96"/>
    <cellStyle name="Output Column Headings" xfId="97"/>
    <cellStyle name="Output Line Items" xfId="98"/>
    <cellStyle name="Output Report Heading" xfId="99"/>
    <cellStyle name="Output Report Title" xfId="100"/>
    <cellStyle name="Percent" xfId="101"/>
    <cellStyle name="Title"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maywah\Desktop\Digest_Ext_Trade_Yr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bramjus\AppData\Local\Microsoft\Windows\Temporary%20Internet%20Files\Content.Outlook\EDQ3JH83\Users\Admin\AppData\Local\Microsoft\Windows\Temporary%20Internet%20Files\Content.Outlook\X63OPA0W\DIGEST2007\digest2007(E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bramjus\AppData\Local\Microsoft\Windows\Temporary%20Internet%20Files\Content.Outlook\EDQ3JH83\Users\Admin\AppData\Local\Microsoft\Windows\Temporary%20Internet%20Files\Content.Outlook\X63OPA0W\digest%202007\digest2007-%202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Correspondances with previous"/>
      <sheetName val="contents"/>
      <sheetName val="Table_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6"/>
      <sheetName val="Page17"/>
      <sheetName val="Page19"/>
      <sheetName val="Page20"/>
      <sheetName val="Page21"/>
      <sheetName val="Page22"/>
      <sheetName val="Page23"/>
      <sheetName val="Page24"/>
      <sheetName val="Page25"/>
      <sheetName val="Page26"/>
      <sheetName val="Page95"/>
      <sheetName val="Page96"/>
      <sheetName val="Page9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smauritius.govmu.org/Documents/Statistics/By_Subject/Public_Finance/Methodology.docx" TargetMode="External" /><Relationship Id="rId2" Type="http://schemas.openxmlformats.org/officeDocument/2006/relationships/hyperlink" Target="https://statsmauritius.govmu.org/Documents/Statistics/By_Subject/Public_Finance/List_of_public_institutions_Jun20.pdf"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statsmauritius.govmu.org/Documents/Statistics/By_Subject/Public_Finance/Historical%20Series%20for%20Web-%202014%20-%202016-17/Budgetary_Central_Government_2014_to_2017-18.xls" TargetMode="External" /><Relationship Id="rId2" Type="http://schemas.openxmlformats.org/officeDocument/2006/relationships/hyperlink" Target="https://statsmauritius.govmu.org/Documents/Statistics/By_Subject/Public_Finance/Historical%20Series%20for%20Web-%202014%20-%202016-17/Budgetary_Central_Government_2014_to_2017-18.xls" TargetMode="External" /><Relationship Id="rId3"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4"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5" Type="http://schemas.openxmlformats.org/officeDocument/2006/relationships/hyperlink" Target="https://statsmauritius.govmu.org/Documents/Statistics/By_Subject/Public_Finance/Historical%20Series%20for%20Web-%202014%20-%202016-17/Consolidated_General_Government_2014_to_2017-18.xls" TargetMode="External" /><Relationship Id="rId6" Type="http://schemas.openxmlformats.org/officeDocument/2006/relationships/hyperlink" Target="https://statsmauritius.govmu.org/Documents/Statistics/By_Subject/Public_Finance/Historical%20Series%20for%20Web-%202014%20-%202016-17/Consolidated_General_Government_2014_to_2017-18.xls" TargetMode="External" /><Relationship Id="rId7"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8"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9" Type="http://schemas.openxmlformats.org/officeDocument/2006/relationships/hyperlink" Target="https://statsmauritius.govmu.org/Documents/Statistics/By_Subject/Public_Finance/Historical%20Series%20for%20Web-%202014%20-%202016-17/Consolidated_General_Government_2014_to_2017-18.xls" TargetMode="External" /><Relationship Id="rId10" Type="http://schemas.openxmlformats.org/officeDocument/2006/relationships/hyperlink" Target="https://statsmauritius.govmu.org/Documents/Statistics/By_Subject/Public_Finance/Historical%20Series%20for%20Web-%202014%20-%202016-17/Consolidated_General_Government_2014_to_2017-18.xls" TargetMode="External" /><Relationship Id="rId11" Type="http://schemas.openxmlformats.org/officeDocument/2006/relationships/hyperlink" Target="https://statsmauritius.govmu.org/Documents/Statistics/By_Subject/Public_Finance/Historical%20Series%20for%20Web-%202014%20-%202016-17/Consolidated_General_Government_2014_to_2017-18.xls" TargetMode="External" /><Relationship Id="rId12" Type="http://schemas.openxmlformats.org/officeDocument/2006/relationships/hyperlink" Target="https://statsmauritius.govmu.org/Documents/Statistics/By_Subject/Public_Finance/Historical%20Series%20for%20Web-%202014%20-%202016-17/Consolidated_General_Government_2014_to_2017-18.xls" TargetMode="External" /><Relationship Id="rId13"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14"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15"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16" Type="http://schemas.openxmlformats.org/officeDocument/2006/relationships/hyperlink" Target="https://statsmauritius.govmu.org/Documents/Statistics/By_Subject/Public_Finance/Historical%20Series%20for%20Web-%202014%20-%202016-17/Consolidated_Central_Government_2014_to_2017-18.xls" TargetMode="External" /><Relationship Id="rId17" Type="http://schemas.openxmlformats.org/officeDocument/2006/relationships/hyperlink" Target="https://statsmauritius.govmu.org/Documents/Statistics/By_Subject/Public_Finance/Historical%20Series%20for%20Web-%202014%20-%202016-17/Consolidated_General_Government_2014_to_2017-18.xls" TargetMode="External" /><Relationship Id="rId18" Type="http://schemas.openxmlformats.org/officeDocument/2006/relationships/hyperlink" Target="https://statsmauritius.govmu.org/Documents/Statistics/By_Subject/Public_Finance/Historical%20Series%20for%20Web-%202014%20-%202016-17/Consolidated_General_Government_2014_to_2017-18.xls"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10"/>
  <sheetViews>
    <sheetView tabSelected="1" zoomScaleSheetLayoutView="100" zoomScalePageLayoutView="0" workbookViewId="0" topLeftCell="A1">
      <selection activeCell="A1" sqref="A1:D1"/>
    </sheetView>
  </sheetViews>
  <sheetFormatPr defaultColWidth="3.28125" defaultRowHeight="12.75"/>
  <cols>
    <col min="1" max="1" width="81.8515625" style="376" customWidth="1"/>
    <col min="2" max="2" width="6.8515625" style="376" customWidth="1"/>
    <col min="3" max="3" width="6.28125" style="376" customWidth="1"/>
    <col min="4" max="4" width="9.421875" style="376" customWidth="1"/>
    <col min="5" max="16384" width="3.28125" style="376" customWidth="1"/>
  </cols>
  <sheetData>
    <row r="1" spans="1:4" ht="135.75" customHeight="1">
      <c r="A1" s="418" t="s">
        <v>410</v>
      </c>
      <c r="B1" s="418"/>
      <c r="C1" s="418"/>
      <c r="D1" s="418"/>
    </row>
    <row r="2" spans="1:4" s="405" customFormat="1" ht="18.75" customHeight="1">
      <c r="A2" s="419" t="s">
        <v>409</v>
      </c>
      <c r="B2" s="419"/>
      <c r="C2" s="419"/>
      <c r="D2" s="419"/>
    </row>
    <row r="3" spans="1:4" ht="31.5" customHeight="1">
      <c r="A3" s="418" t="s">
        <v>553</v>
      </c>
      <c r="B3" s="418"/>
      <c r="C3" s="418"/>
      <c r="D3" s="418"/>
    </row>
    <row r="4" spans="1:4" s="200" customFormat="1" ht="27" customHeight="1">
      <c r="A4" s="419" t="s">
        <v>560</v>
      </c>
      <c r="B4" s="419"/>
      <c r="C4" s="419"/>
      <c r="D4" s="419"/>
    </row>
    <row r="5" spans="1:4" s="405" customFormat="1" ht="17.25" customHeight="1">
      <c r="A5" s="403"/>
      <c r="B5" s="404"/>
      <c r="C5" s="404"/>
      <c r="D5" s="404"/>
    </row>
    <row r="6" spans="1:4" s="405" customFormat="1" ht="17.25" customHeight="1">
      <c r="A6" s="420" t="s">
        <v>550</v>
      </c>
      <c r="B6" s="420"/>
      <c r="C6" s="420"/>
      <c r="D6" s="420"/>
    </row>
    <row r="7" spans="1:4" s="405" customFormat="1" ht="17.25" customHeight="1">
      <c r="A7" s="414" t="s">
        <v>561</v>
      </c>
      <c r="B7" s="413"/>
      <c r="C7" s="413"/>
      <c r="D7" s="413"/>
    </row>
    <row r="8" spans="1:4" ht="13.5" customHeight="1">
      <c r="A8" s="377"/>
      <c r="B8" s="377"/>
      <c r="C8" s="377"/>
      <c r="D8" s="377"/>
    </row>
    <row r="9" spans="1:4" s="378" customFormat="1" ht="15">
      <c r="A9" s="421">
        <v>44136</v>
      </c>
      <c r="B9" s="421"/>
      <c r="C9" s="421"/>
      <c r="D9" s="421"/>
    </row>
    <row r="10" ht="12.75">
      <c r="A10" s="200"/>
    </row>
  </sheetData>
  <sheetProtection/>
  <mergeCells count="6">
    <mergeCell ref="A1:D1"/>
    <mergeCell ref="A2:D2"/>
    <mergeCell ref="A3:D3"/>
    <mergeCell ref="A6:D6"/>
    <mergeCell ref="A9:D9"/>
    <mergeCell ref="A4:D4"/>
  </mergeCells>
  <hyperlinks>
    <hyperlink ref="A2" location="'Correspondances with previous'!A1" display="Correspondences previous_new'!A1"/>
    <hyperlink ref="A2:D2" location="'Correspondences with previous'!A1" display="Correspondence between previous and new tables "/>
    <hyperlink ref="A4" r:id="rId1" display="https://statsmauritius.govmu.org/Documents/Statistics/By_Subject/Public_Finance/Methodology.docx"/>
    <hyperlink ref="A7" r:id="rId2" display="https://statsmauritius.govmu.org/Documents/Statistics/By_Subject/Public_Finance/List_of_public_institutions_Jun20.pdf"/>
  </hyperlinks>
  <printOptions/>
  <pageMargins left="2.19" right="1" top="1" bottom="1" header="0.5" footer="0.5"/>
  <pageSetup fitToHeight="0" fitToWidth="1" horizontalDpi="600" verticalDpi="600" orientation="landscape" paperSize="9" r:id="rId3"/>
</worksheet>
</file>

<file path=xl/worksheets/sheet10.xml><?xml version="1.0" encoding="utf-8"?>
<worksheet xmlns="http://schemas.openxmlformats.org/spreadsheetml/2006/main" xmlns:r="http://schemas.openxmlformats.org/officeDocument/2006/relationships">
  <sheetPr>
    <tabColor theme="2" tint="-0.09996999800205231"/>
  </sheetPr>
  <dimension ref="A1:M26"/>
  <sheetViews>
    <sheetView showGridLines="0" workbookViewId="0" topLeftCell="A10">
      <selection activeCell="A1" sqref="A1"/>
    </sheetView>
  </sheetViews>
  <sheetFormatPr defaultColWidth="12.7109375" defaultRowHeight="12.75"/>
  <cols>
    <col min="1" max="1" width="2.421875" style="83" customWidth="1"/>
    <col min="2" max="2" width="3.8515625" style="86" customWidth="1"/>
    <col min="3" max="3" width="30.7109375" style="84" customWidth="1"/>
    <col min="4" max="5" width="11.7109375" style="86" hidden="1" customWidth="1"/>
    <col min="6" max="6" width="11.7109375" style="85" customWidth="1"/>
    <col min="7" max="7" width="11.7109375" style="86" customWidth="1"/>
    <col min="8" max="8" width="13.57421875" style="85" customWidth="1"/>
    <col min="9" max="9" width="11.7109375" style="86" customWidth="1"/>
    <col min="10" max="10" width="13.57421875" style="85" customWidth="1"/>
    <col min="11" max="11" width="11.7109375" style="86" customWidth="1"/>
    <col min="12" max="12" width="14.57421875" style="86" customWidth="1"/>
    <col min="13" max="13" width="11.7109375" style="86" customWidth="1"/>
    <col min="14" max="16384" width="12.7109375" style="83" customWidth="1"/>
  </cols>
  <sheetData>
    <row r="1" spans="1:2" ht="15.75" customHeight="1">
      <c r="A1" s="200" t="s">
        <v>358</v>
      </c>
      <c r="B1" s="83"/>
    </row>
    <row r="2" spans="1:10" s="81" customFormat="1" ht="24.75" customHeight="1">
      <c r="A2" s="259" t="s">
        <v>549</v>
      </c>
      <c r="B2" s="179"/>
      <c r="C2" s="179"/>
      <c r="D2" s="179"/>
      <c r="E2" s="179"/>
      <c r="F2" s="260"/>
      <c r="G2" s="179"/>
      <c r="H2" s="260"/>
      <c r="I2" s="179"/>
      <c r="J2" s="82"/>
    </row>
    <row r="3" spans="2:5" ht="18.75" customHeight="1">
      <c r="B3" s="83"/>
      <c r="D3" s="83"/>
      <c r="E3" s="83"/>
    </row>
    <row r="4" spans="1:13" s="90" customFormat="1" ht="20.25" customHeight="1">
      <c r="A4" s="87"/>
      <c r="B4" s="88"/>
      <c r="C4" s="89"/>
      <c r="D4" s="182">
        <v>2010</v>
      </c>
      <c r="E4" s="183"/>
      <c r="F4" s="374" t="s">
        <v>351</v>
      </c>
      <c r="G4" s="375"/>
      <c r="H4" s="374" t="s">
        <v>359</v>
      </c>
      <c r="I4" s="375"/>
      <c r="J4" s="374" t="s">
        <v>371</v>
      </c>
      <c r="K4" s="375"/>
      <c r="L4" s="374" t="s">
        <v>395</v>
      </c>
      <c r="M4" s="375"/>
    </row>
    <row r="5" spans="1:13" s="86" customFormat="1" ht="25.5" customHeight="1">
      <c r="A5" s="479" t="s">
        <v>281</v>
      </c>
      <c r="B5" s="480"/>
      <c r="C5" s="481"/>
      <c r="D5" s="91" t="s">
        <v>282</v>
      </c>
      <c r="E5" s="92" t="s">
        <v>283</v>
      </c>
      <c r="F5" s="91" t="s">
        <v>282</v>
      </c>
      <c r="G5" s="477" t="s">
        <v>396</v>
      </c>
      <c r="H5" s="91" t="s">
        <v>282</v>
      </c>
      <c r="I5" s="477" t="s">
        <v>397</v>
      </c>
      <c r="J5" s="91" t="s">
        <v>282</v>
      </c>
      <c r="K5" s="477" t="s">
        <v>397</v>
      </c>
      <c r="L5" s="91" t="s">
        <v>282</v>
      </c>
      <c r="M5" s="477" t="s">
        <v>399</v>
      </c>
    </row>
    <row r="6" spans="1:13" s="86" customFormat="1" ht="25.5" customHeight="1">
      <c r="A6" s="93"/>
      <c r="B6" s="94"/>
      <c r="C6" s="95"/>
      <c r="D6" s="96" t="s">
        <v>284</v>
      </c>
      <c r="E6" s="97" t="s">
        <v>285</v>
      </c>
      <c r="F6" s="96" t="s">
        <v>284</v>
      </c>
      <c r="G6" s="478"/>
      <c r="H6" s="96" t="s">
        <v>284</v>
      </c>
      <c r="I6" s="478"/>
      <c r="J6" s="96" t="s">
        <v>284</v>
      </c>
      <c r="K6" s="478"/>
      <c r="L6" s="96" t="s">
        <v>284</v>
      </c>
      <c r="M6" s="478"/>
    </row>
    <row r="7" spans="1:13" s="103" customFormat="1" ht="25.5" customHeight="1">
      <c r="A7" s="98"/>
      <c r="B7" s="99" t="s">
        <v>278</v>
      </c>
      <c r="C7" s="100"/>
      <c r="D7" s="101" t="s">
        <v>286</v>
      </c>
      <c r="E7" s="102" t="s">
        <v>287</v>
      </c>
      <c r="F7" s="101" t="s">
        <v>363</v>
      </c>
      <c r="G7" s="102" t="s">
        <v>287</v>
      </c>
      <c r="H7" s="101" t="s">
        <v>364</v>
      </c>
      <c r="I7" s="102" t="s">
        <v>287</v>
      </c>
      <c r="J7" s="101" t="s">
        <v>398</v>
      </c>
      <c r="K7" s="102" t="s">
        <v>287</v>
      </c>
      <c r="L7" s="101" t="s">
        <v>400</v>
      </c>
      <c r="M7" s="102" t="s">
        <v>287</v>
      </c>
    </row>
    <row r="8" spans="1:13" ht="31.5" customHeight="1">
      <c r="A8" s="104"/>
      <c r="B8" s="105" t="s">
        <v>288</v>
      </c>
      <c r="D8" s="106">
        <v>51163</v>
      </c>
      <c r="E8" s="107">
        <v>15730</v>
      </c>
      <c r="F8" s="184">
        <v>52387</v>
      </c>
      <c r="G8" s="186">
        <v>24756.7</v>
      </c>
      <c r="H8" s="184">
        <v>54642</v>
      </c>
      <c r="I8" s="186">
        <v>26653.9</v>
      </c>
      <c r="J8" s="184">
        <v>56301</v>
      </c>
      <c r="K8" s="185">
        <v>28447</v>
      </c>
      <c r="L8" s="184">
        <v>58004</v>
      </c>
      <c r="M8" s="185">
        <v>28406.9</v>
      </c>
    </row>
    <row r="9" spans="1:13" ht="31.5" customHeight="1">
      <c r="A9" s="104"/>
      <c r="B9" s="108" t="s">
        <v>289</v>
      </c>
      <c r="D9" s="106">
        <v>2629</v>
      </c>
      <c r="E9" s="107">
        <v>622</v>
      </c>
      <c r="F9" s="184">
        <v>2404</v>
      </c>
      <c r="G9" s="185">
        <v>983.1</v>
      </c>
      <c r="H9" s="184">
        <v>2678</v>
      </c>
      <c r="I9" s="185">
        <v>990</v>
      </c>
      <c r="J9" s="184">
        <v>2571</v>
      </c>
      <c r="K9" s="185">
        <v>1001</v>
      </c>
      <c r="L9" s="184">
        <v>2558</v>
      </c>
      <c r="M9" s="185">
        <v>1024</v>
      </c>
    </row>
    <row r="10" spans="1:13" ht="34.5" customHeight="1">
      <c r="A10" s="104"/>
      <c r="B10" s="109" t="s">
        <v>290</v>
      </c>
      <c r="D10" s="106">
        <v>17058</v>
      </c>
      <c r="E10" s="107">
        <v>5376</v>
      </c>
      <c r="F10" s="184">
        <v>11059</v>
      </c>
      <c r="G10" s="186">
        <v>5503.5</v>
      </c>
      <c r="H10" s="184">
        <v>11068</v>
      </c>
      <c r="I10" s="185">
        <v>5839</v>
      </c>
      <c r="J10" s="184">
        <v>11077</v>
      </c>
      <c r="K10" s="185">
        <v>6206</v>
      </c>
      <c r="L10" s="184">
        <v>11483</v>
      </c>
      <c r="M10" s="185">
        <v>6539</v>
      </c>
    </row>
    <row r="11" spans="1:13" ht="34.5" customHeight="1">
      <c r="A11" s="104"/>
      <c r="B11" s="109" t="s">
        <v>291</v>
      </c>
      <c r="D11" s="106">
        <v>6948</v>
      </c>
      <c r="E11" s="107">
        <v>1240</v>
      </c>
      <c r="F11" s="184">
        <v>6318</v>
      </c>
      <c r="G11" s="185">
        <v>1994</v>
      </c>
      <c r="H11" s="184">
        <v>6673</v>
      </c>
      <c r="I11" s="185">
        <v>2029</v>
      </c>
      <c r="J11" s="184">
        <v>6629</v>
      </c>
      <c r="K11" s="185">
        <v>2222.5</v>
      </c>
      <c r="L11" s="184">
        <v>6874</v>
      </c>
      <c r="M11" s="185">
        <v>2226</v>
      </c>
    </row>
    <row r="12" spans="1:13" ht="34.5" customHeight="1">
      <c r="A12" s="104"/>
      <c r="B12" s="109" t="s">
        <v>292</v>
      </c>
      <c r="D12" s="106">
        <v>18406</v>
      </c>
      <c r="E12" s="107">
        <v>6338</v>
      </c>
      <c r="F12" s="184">
        <v>17809</v>
      </c>
      <c r="G12" s="185">
        <v>10288</v>
      </c>
      <c r="H12" s="184">
        <v>17750</v>
      </c>
      <c r="I12" s="185">
        <v>10620</v>
      </c>
      <c r="J12" s="184">
        <v>17534</v>
      </c>
      <c r="K12" s="185">
        <v>11832.3</v>
      </c>
      <c r="L12" s="184">
        <v>18002</v>
      </c>
      <c r="M12" s="185">
        <v>11929</v>
      </c>
    </row>
    <row r="13" spans="1:13" ht="34.5" customHeight="1">
      <c r="A13" s="104"/>
      <c r="B13" s="109" t="s">
        <v>293</v>
      </c>
      <c r="D13" s="106">
        <v>2950</v>
      </c>
      <c r="E13" s="107">
        <v>1244</v>
      </c>
      <c r="F13" s="184">
        <v>3117</v>
      </c>
      <c r="G13" s="185">
        <v>2517.8</v>
      </c>
      <c r="H13" s="184">
        <v>4018</v>
      </c>
      <c r="I13" s="185">
        <v>2737</v>
      </c>
      <c r="J13" s="184">
        <v>4005</v>
      </c>
      <c r="K13" s="185">
        <v>3055.4</v>
      </c>
      <c r="L13" s="184">
        <v>4132</v>
      </c>
      <c r="M13" s="185">
        <v>3096</v>
      </c>
    </row>
    <row r="14" spans="1:13" ht="18.75" customHeight="1">
      <c r="A14" s="104"/>
      <c r="B14" s="109"/>
      <c r="D14" s="106"/>
      <c r="E14" s="107"/>
      <c r="F14" s="106"/>
      <c r="G14" s="107"/>
      <c r="H14" s="242"/>
      <c r="I14" s="201"/>
      <c r="J14" s="106"/>
      <c r="K14" s="107"/>
      <c r="L14" s="106"/>
      <c r="M14" s="107"/>
    </row>
    <row r="15" spans="1:13" s="103" customFormat="1" ht="33.75" customHeight="1">
      <c r="A15" s="281"/>
      <c r="B15" s="482" t="s">
        <v>294</v>
      </c>
      <c r="C15" s="483"/>
      <c r="D15" s="282">
        <v>99154</v>
      </c>
      <c r="E15" s="283">
        <v>30550</v>
      </c>
      <c r="F15" s="282">
        <v>93094</v>
      </c>
      <c r="G15" s="283">
        <v>46043.100000000006</v>
      </c>
      <c r="H15" s="282">
        <v>96829</v>
      </c>
      <c r="I15" s="283">
        <v>48868.9</v>
      </c>
      <c r="J15" s="282">
        <v>98117</v>
      </c>
      <c r="K15" s="283">
        <v>52764.200000000004</v>
      </c>
      <c r="L15" s="282">
        <v>101053</v>
      </c>
      <c r="M15" s="283">
        <v>53220.9</v>
      </c>
    </row>
    <row r="16" spans="1:13" s="111" customFormat="1" ht="16.5" customHeight="1">
      <c r="A16" s="112">
        <v>1</v>
      </c>
      <c r="B16" s="113" t="s">
        <v>295</v>
      </c>
      <c r="C16" s="84"/>
      <c r="D16" s="114"/>
      <c r="E16" s="114"/>
      <c r="F16" s="114"/>
      <c r="G16" s="114"/>
      <c r="H16" s="114"/>
      <c r="I16" s="115"/>
      <c r="J16" s="114"/>
      <c r="K16" s="115"/>
      <c r="L16" s="115"/>
      <c r="M16" s="115"/>
    </row>
    <row r="17" spans="1:13" s="111" customFormat="1" ht="16.5" customHeight="1">
      <c r="A17" s="112">
        <v>2</v>
      </c>
      <c r="B17" s="116" t="s">
        <v>296</v>
      </c>
      <c r="C17" s="84"/>
      <c r="D17" s="83"/>
      <c r="E17" s="83"/>
      <c r="F17" s="114"/>
      <c r="G17" s="114"/>
      <c r="H17" s="114"/>
      <c r="I17" s="117"/>
      <c r="J17" s="114"/>
      <c r="K17" s="115"/>
      <c r="L17" s="115"/>
      <c r="M17" s="115"/>
    </row>
    <row r="18" spans="1:13" s="111" customFormat="1" ht="16.5" customHeight="1">
      <c r="A18" s="112">
        <v>3</v>
      </c>
      <c r="B18" s="116" t="s">
        <v>297</v>
      </c>
      <c r="C18" s="84"/>
      <c r="D18" s="83"/>
      <c r="E18" s="83"/>
      <c r="F18" s="114"/>
      <c r="G18" s="114"/>
      <c r="H18" s="114"/>
      <c r="I18" s="117"/>
      <c r="J18" s="114"/>
      <c r="K18" s="115"/>
      <c r="L18" s="115"/>
      <c r="M18" s="115"/>
    </row>
    <row r="19" spans="1:13" ht="16.5" customHeight="1">
      <c r="A19" s="116">
        <v>4</v>
      </c>
      <c r="B19" s="83" t="s">
        <v>374</v>
      </c>
      <c r="C19" s="83"/>
      <c r="D19" s="83"/>
      <c r="E19" s="83"/>
      <c r="F19" s="118"/>
      <c r="G19" s="83"/>
      <c r="H19" s="118"/>
      <c r="I19" s="118"/>
      <c r="J19" s="118"/>
      <c r="K19" s="118"/>
      <c r="L19" s="118"/>
      <c r="M19" s="118"/>
    </row>
    <row r="20" spans="2:13" ht="15">
      <c r="B20" s="83"/>
      <c r="D20" s="83"/>
      <c r="E20" s="83"/>
      <c r="F20" s="118"/>
      <c r="G20" s="83"/>
      <c r="H20" s="118"/>
      <c r="I20" s="83"/>
      <c r="J20" s="118"/>
      <c r="K20" s="83"/>
      <c r="L20" s="83"/>
      <c r="M20" s="83"/>
    </row>
    <row r="21" spans="2:13" ht="15">
      <c r="B21" s="83"/>
      <c r="D21" s="83"/>
      <c r="E21" s="83"/>
      <c r="F21" s="118"/>
      <c r="G21" s="83"/>
      <c r="H21" s="118"/>
      <c r="I21" s="83"/>
      <c r="J21" s="118"/>
      <c r="K21" s="83"/>
      <c r="L21" s="83"/>
      <c r="M21" s="83"/>
    </row>
    <row r="22" spans="2:13" ht="15">
      <c r="B22" s="83"/>
      <c r="D22" s="83"/>
      <c r="E22" s="83"/>
      <c r="F22" s="118"/>
      <c r="G22" s="83"/>
      <c r="H22" s="118"/>
      <c r="I22" s="83"/>
      <c r="J22" s="118"/>
      <c r="K22" s="83"/>
      <c r="L22" s="83"/>
      <c r="M22" s="83"/>
    </row>
    <row r="23" spans="2:13" ht="15">
      <c r="B23" s="83"/>
      <c r="D23" s="83"/>
      <c r="E23" s="83"/>
      <c r="F23" s="118"/>
      <c r="G23" s="83"/>
      <c r="H23" s="118"/>
      <c r="I23" s="83"/>
      <c r="J23" s="118"/>
      <c r="K23" s="83"/>
      <c r="L23" s="83"/>
      <c r="M23" s="83"/>
    </row>
    <row r="26" spans="8:10" ht="15">
      <c r="H26" s="119"/>
      <c r="J26" s="119"/>
    </row>
  </sheetData>
  <sheetProtection/>
  <mergeCells count="6">
    <mergeCell ref="K5:K6"/>
    <mergeCell ref="M5:M6"/>
    <mergeCell ref="A5:C5"/>
    <mergeCell ref="B15:C15"/>
    <mergeCell ref="G5:G6"/>
    <mergeCell ref="I5:I6"/>
  </mergeCells>
  <hyperlinks>
    <hyperlink ref="A1" location="'Table of Contents'!A1" display="Back to table of contents"/>
  </hyperlinks>
  <printOptions horizontalCentered="1" verticalCentered="1"/>
  <pageMargins left="0.5118110236220472" right="0.5118110236220472" top="0.7480314960629921" bottom="0.7480314960629921" header="0.31496062992125984" footer="0.31496062992125984"/>
  <pageSetup errors="blank"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sheetPr>
    <tabColor theme="2" tint="-0.09996999800205231"/>
  </sheetPr>
  <dimension ref="A1:M28"/>
  <sheetViews>
    <sheetView zoomScale="110" zoomScaleNormal="110" zoomScalePageLayoutView="0" workbookViewId="0" topLeftCell="A13">
      <selection activeCell="A1" sqref="A1"/>
    </sheetView>
  </sheetViews>
  <sheetFormatPr defaultColWidth="9.140625" defaultRowHeight="12.75"/>
  <cols>
    <col min="1" max="1" width="16.28125" style="122" customWidth="1"/>
    <col min="2" max="3" width="9.421875" style="121" customWidth="1"/>
    <col min="4" max="4" width="8.421875" style="121" customWidth="1"/>
    <col min="5" max="7" width="9.421875" style="121" customWidth="1"/>
    <col min="8" max="8" width="8.421875" style="121" customWidth="1"/>
    <col min="9" max="12" width="9.421875" style="121" customWidth="1"/>
    <col min="13" max="13" width="10.28125" style="121" customWidth="1"/>
    <col min="14" max="16384" width="9.140625" style="122" customWidth="1"/>
  </cols>
  <sheetData>
    <row r="1" ht="15.75" customHeight="1">
      <c r="A1" s="198" t="s">
        <v>358</v>
      </c>
    </row>
    <row r="2" ht="21" customHeight="1">
      <c r="A2" s="120" t="s">
        <v>402</v>
      </c>
    </row>
    <row r="4" spans="1:13" s="124" customFormat="1" ht="21.75" customHeight="1">
      <c r="A4" s="123"/>
      <c r="B4" s="484" t="s">
        <v>360</v>
      </c>
      <c r="C4" s="485"/>
      <c r="D4" s="485"/>
      <c r="E4" s="486"/>
      <c r="F4" s="484" t="s">
        <v>372</v>
      </c>
      <c r="G4" s="485"/>
      <c r="H4" s="485"/>
      <c r="I4" s="486"/>
      <c r="J4" s="484" t="s">
        <v>403</v>
      </c>
      <c r="K4" s="485"/>
      <c r="L4" s="485"/>
      <c r="M4" s="486"/>
    </row>
    <row r="5" spans="1:13" s="124" customFormat="1" ht="21" customHeight="1">
      <c r="A5" s="125" t="s">
        <v>298</v>
      </c>
      <c r="B5" s="126" t="s">
        <v>299</v>
      </c>
      <c r="C5" s="127"/>
      <c r="D5" s="487" t="s">
        <v>300</v>
      </c>
      <c r="E5" s="488"/>
      <c r="F5" s="126" t="s">
        <v>299</v>
      </c>
      <c r="G5" s="127"/>
      <c r="H5" s="487" t="s">
        <v>300</v>
      </c>
      <c r="I5" s="488"/>
      <c r="J5" s="253" t="s">
        <v>299</v>
      </c>
      <c r="K5" s="254"/>
      <c r="L5" s="243" t="s">
        <v>300</v>
      </c>
      <c r="M5" s="244"/>
    </row>
    <row r="6" spans="1:13" s="124" customFormat="1" ht="12.75">
      <c r="A6" s="128" t="s">
        <v>301</v>
      </c>
      <c r="B6" s="203" t="s">
        <v>302</v>
      </c>
      <c r="C6" s="204" t="s">
        <v>303</v>
      </c>
      <c r="D6" s="204" t="s">
        <v>302</v>
      </c>
      <c r="E6" s="204" t="s">
        <v>303</v>
      </c>
      <c r="F6" s="203" t="s">
        <v>302</v>
      </c>
      <c r="G6" s="204" t="s">
        <v>303</v>
      </c>
      <c r="H6" s="204" t="s">
        <v>302</v>
      </c>
      <c r="I6" s="204" t="s">
        <v>303</v>
      </c>
      <c r="J6" s="255" t="s">
        <v>302</v>
      </c>
      <c r="K6" s="129" t="s">
        <v>303</v>
      </c>
      <c r="L6" s="129" t="s">
        <v>302</v>
      </c>
      <c r="M6" s="129" t="s">
        <v>303</v>
      </c>
    </row>
    <row r="7" spans="1:13" s="124" customFormat="1" ht="12.75">
      <c r="A7" s="130" t="s">
        <v>278</v>
      </c>
      <c r="B7" s="205" t="s">
        <v>271</v>
      </c>
      <c r="C7" s="206" t="s">
        <v>304</v>
      </c>
      <c r="D7" s="206" t="s">
        <v>271</v>
      </c>
      <c r="E7" s="206" t="s">
        <v>304</v>
      </c>
      <c r="F7" s="205" t="s">
        <v>271</v>
      </c>
      <c r="G7" s="206" t="s">
        <v>304</v>
      </c>
      <c r="H7" s="206" t="s">
        <v>271</v>
      </c>
      <c r="I7" s="206" t="s">
        <v>304</v>
      </c>
      <c r="J7" s="256" t="s">
        <v>271</v>
      </c>
      <c r="K7" s="131" t="s">
        <v>304</v>
      </c>
      <c r="L7" s="131" t="s">
        <v>271</v>
      </c>
      <c r="M7" s="131" t="s">
        <v>304</v>
      </c>
    </row>
    <row r="8" spans="1:13" ht="6" customHeight="1">
      <c r="A8" s="132"/>
      <c r="B8" s="207"/>
      <c r="C8" s="132"/>
      <c r="D8" s="208"/>
      <c r="E8" s="132"/>
      <c r="F8" s="207"/>
      <c r="G8" s="132"/>
      <c r="H8" s="208"/>
      <c r="I8" s="132"/>
      <c r="J8" s="133"/>
      <c r="K8" s="133"/>
      <c r="L8" s="134"/>
      <c r="M8" s="132"/>
    </row>
    <row r="9" spans="1:13" ht="18" customHeight="1">
      <c r="A9" s="135" t="s">
        <v>305</v>
      </c>
      <c r="B9" s="209">
        <v>0.26</v>
      </c>
      <c r="C9" s="137">
        <v>0.26</v>
      </c>
      <c r="D9" s="202">
        <v>0.01</v>
      </c>
      <c r="E9" s="137">
        <v>0.01</v>
      </c>
      <c r="F9" s="209">
        <v>0.12560525432666952</v>
      </c>
      <c r="G9" s="137">
        <v>0.12560525432666952</v>
      </c>
      <c r="H9" s="202">
        <v>0.010512778862264177</v>
      </c>
      <c r="I9" s="137">
        <v>0.010512778862264177</v>
      </c>
      <c r="J9" s="187">
        <v>0.05527449878208732</v>
      </c>
      <c r="K9" s="136">
        <v>0.05527449878208732</v>
      </c>
      <c r="L9" s="189">
        <v>0.0053737267857573</v>
      </c>
      <c r="M9" s="137">
        <v>0.0053737267857573</v>
      </c>
    </row>
    <row r="10" spans="1:13" ht="18" customHeight="1">
      <c r="A10" s="138" t="s">
        <v>306</v>
      </c>
      <c r="B10" s="209">
        <v>0.07</v>
      </c>
      <c r="C10" s="137">
        <v>0.33</v>
      </c>
      <c r="D10" s="202">
        <v>0.01</v>
      </c>
      <c r="E10" s="137">
        <v>0.02</v>
      </c>
      <c r="F10" s="209">
        <v>0.03451747447145117</v>
      </c>
      <c r="G10" s="137">
        <v>0.1601227287981207</v>
      </c>
      <c r="H10" s="202">
        <v>0.006395682883221567</v>
      </c>
      <c r="I10" s="137">
        <v>0.016908461745485742</v>
      </c>
      <c r="J10" s="187">
        <v>0.017800262319655237</v>
      </c>
      <c r="K10" s="136">
        <v>0.07307476110174255</v>
      </c>
      <c r="L10" s="189">
        <v>0.003269544745462577</v>
      </c>
      <c r="M10" s="137">
        <v>0.008643271531219878</v>
      </c>
    </row>
    <row r="11" spans="1:13" ht="18" customHeight="1">
      <c r="A11" s="138" t="s">
        <v>307</v>
      </c>
      <c r="B11" s="209">
        <v>0.12</v>
      </c>
      <c r="C11" s="137">
        <v>0.45</v>
      </c>
      <c r="D11" s="202">
        <v>0.03</v>
      </c>
      <c r="E11" s="137">
        <v>0.05</v>
      </c>
      <c r="F11" s="209">
        <v>0.028764562059542646</v>
      </c>
      <c r="G11" s="137">
        <v>0.18888729085766334</v>
      </c>
      <c r="H11" s="202">
        <v>0.006219849639698358</v>
      </c>
      <c r="I11" s="137">
        <v>0.0231283113851841</v>
      </c>
      <c r="J11" s="187">
        <v>0.02435825370058085</v>
      </c>
      <c r="K11" s="136">
        <v>0.0974330148023234</v>
      </c>
      <c r="L11" s="189">
        <v>0.005226653101795693</v>
      </c>
      <c r="M11" s="137">
        <v>0.013869924633015571</v>
      </c>
    </row>
    <row r="12" spans="1:13" ht="18" customHeight="1">
      <c r="A12" s="138" t="s">
        <v>308</v>
      </c>
      <c r="B12" s="209">
        <v>0.83</v>
      </c>
      <c r="C12" s="137">
        <v>1.28</v>
      </c>
      <c r="D12" s="202">
        <v>0.22</v>
      </c>
      <c r="E12" s="137">
        <v>0.27</v>
      </c>
      <c r="F12" s="209">
        <v>0.0642408552663119</v>
      </c>
      <c r="G12" s="137">
        <v>0.2531281461239753</v>
      </c>
      <c r="H12" s="202">
        <v>0.01634237381534822</v>
      </c>
      <c r="I12" s="137">
        <v>0.03947068520053232</v>
      </c>
      <c r="J12" s="187">
        <v>0.035600524639310474</v>
      </c>
      <c r="K12" s="136">
        <v>0.13303353944163387</v>
      </c>
      <c r="L12" s="189">
        <v>0.008653707251865062</v>
      </c>
      <c r="M12" s="137">
        <v>0.022523631884880633</v>
      </c>
    </row>
    <row r="13" spans="1:13" ht="18" customHeight="1">
      <c r="A13" s="138" t="s">
        <v>309</v>
      </c>
      <c r="B13" s="209">
        <v>0.79</v>
      </c>
      <c r="C13" s="137">
        <v>2.0700000000000003</v>
      </c>
      <c r="D13" s="202">
        <v>0.23</v>
      </c>
      <c r="E13" s="137">
        <v>0.5</v>
      </c>
      <c r="F13" s="209">
        <v>2.143918692171245</v>
      </c>
      <c r="G13" s="137">
        <v>2.3970468382952204</v>
      </c>
      <c r="H13" s="202">
        <v>0.609535976711883</v>
      </c>
      <c r="I13" s="137">
        <v>0.6490066619124153</v>
      </c>
      <c r="J13" s="187">
        <v>1.5092748735244519</v>
      </c>
      <c r="K13" s="136">
        <v>1.6423084129660857</v>
      </c>
      <c r="L13" s="189">
        <v>0.43390308645069614</v>
      </c>
      <c r="M13" s="137">
        <v>0.4564267183355768</v>
      </c>
    </row>
    <row r="14" spans="1:13" ht="18" customHeight="1">
      <c r="A14" s="138" t="s">
        <v>310</v>
      </c>
      <c r="B14" s="209">
        <v>1.03</v>
      </c>
      <c r="C14" s="137">
        <v>3.1000000000000005</v>
      </c>
      <c r="D14" s="202">
        <v>0.34</v>
      </c>
      <c r="E14" s="137">
        <v>0.8400000000000001</v>
      </c>
      <c r="F14" s="209">
        <v>0.4621506304233185</v>
      </c>
      <c r="G14" s="137">
        <v>2.8591974687185386</v>
      </c>
      <c r="H14" s="202">
        <v>0.14748065166368768</v>
      </c>
      <c r="I14" s="137">
        <v>0.796487313576103</v>
      </c>
      <c r="J14" s="187">
        <v>1.456810942477047</v>
      </c>
      <c r="K14" s="136">
        <v>3.0991193554431327</v>
      </c>
      <c r="L14" s="189">
        <v>0.4417979677299327</v>
      </c>
      <c r="M14" s="137">
        <v>0.8982246860655094</v>
      </c>
    </row>
    <row r="15" spans="1:13" ht="18" customHeight="1">
      <c r="A15" s="138" t="s">
        <v>311</v>
      </c>
      <c r="B15" s="209">
        <v>0.54</v>
      </c>
      <c r="C15" s="137">
        <v>3.6400000000000006</v>
      </c>
      <c r="D15" s="202">
        <v>0.19</v>
      </c>
      <c r="E15" s="137">
        <v>1.03</v>
      </c>
      <c r="F15" s="209">
        <v>0.6635025648401169</v>
      </c>
      <c r="G15" s="137">
        <v>3.522700033558656</v>
      </c>
      <c r="H15" s="202">
        <v>0.23088341159941023</v>
      </c>
      <c r="I15" s="137">
        <v>1.0273707251755133</v>
      </c>
      <c r="J15" s="187">
        <v>0.5021547685965898</v>
      </c>
      <c r="K15" s="136">
        <v>3.6012741240397226</v>
      </c>
      <c r="L15" s="189">
        <v>0.17211542785581302</v>
      </c>
      <c r="M15" s="137">
        <v>1.0703401139213224</v>
      </c>
    </row>
    <row r="16" spans="1:13" ht="18" customHeight="1">
      <c r="A16" s="138" t="s">
        <v>312</v>
      </c>
      <c r="B16" s="209">
        <v>0.91</v>
      </c>
      <c r="C16" s="137">
        <v>4.550000000000001</v>
      </c>
      <c r="D16" s="202">
        <v>0.36</v>
      </c>
      <c r="E16" s="137">
        <v>1.3900000000000001</v>
      </c>
      <c r="F16" s="209">
        <v>0.706649407929431</v>
      </c>
      <c r="G16" s="137">
        <v>4.229349441488087</v>
      </c>
      <c r="H16" s="202">
        <v>0.26978759394292795</v>
      </c>
      <c r="I16" s="137">
        <v>1.2971583191184413</v>
      </c>
      <c r="J16" s="187">
        <v>0.39722690650178005</v>
      </c>
      <c r="K16" s="136">
        <v>3.9985010305415027</v>
      </c>
      <c r="L16" s="189">
        <v>0.14979372564417467</v>
      </c>
      <c r="M16" s="137">
        <v>1.220133839565497</v>
      </c>
    </row>
    <row r="17" spans="1:13" ht="18" customHeight="1">
      <c r="A17" s="138" t="s">
        <v>313</v>
      </c>
      <c r="B17" s="209">
        <v>1.56</v>
      </c>
      <c r="C17" s="137">
        <v>6.110000000000001</v>
      </c>
      <c r="D17" s="202">
        <v>0.67</v>
      </c>
      <c r="E17" s="137">
        <v>2.06</v>
      </c>
      <c r="F17" s="209">
        <v>1.621362481422887</v>
      </c>
      <c r="G17" s="137">
        <v>5.850711922910974</v>
      </c>
      <c r="H17" s="202">
        <v>0.6732703409030829</v>
      </c>
      <c r="I17" s="137">
        <v>1.9704286600215242</v>
      </c>
      <c r="J17" s="187">
        <v>1.3041034288926363</v>
      </c>
      <c r="K17" s="136">
        <v>5.302604459434139</v>
      </c>
      <c r="L17" s="189">
        <v>0.5375383418378671</v>
      </c>
      <c r="M17" s="137">
        <v>1.7576721814033642</v>
      </c>
    </row>
    <row r="18" spans="1:13" ht="18" customHeight="1">
      <c r="A18" s="138" t="s">
        <v>314</v>
      </c>
      <c r="B18" s="209">
        <v>3.66</v>
      </c>
      <c r="C18" s="137">
        <v>9.770000000000001</v>
      </c>
      <c r="D18" s="202">
        <v>1.7</v>
      </c>
      <c r="E18" s="137">
        <v>3.76</v>
      </c>
      <c r="F18" s="209">
        <v>3.022196653722614</v>
      </c>
      <c r="G18" s="137">
        <v>8.872908576633588</v>
      </c>
      <c r="H18" s="202">
        <v>1.3635921337369818</v>
      </c>
      <c r="I18" s="137">
        <v>3.334020793758506</v>
      </c>
      <c r="J18" s="187">
        <v>2.4480044969083754</v>
      </c>
      <c r="K18" s="136">
        <v>7.750608956342514</v>
      </c>
      <c r="L18" s="189">
        <v>1.0837629455080378</v>
      </c>
      <c r="M18" s="137">
        <v>2.841435126911402</v>
      </c>
    </row>
    <row r="19" spans="1:13" ht="18" customHeight="1">
      <c r="A19" s="138" t="s">
        <v>315</v>
      </c>
      <c r="B19" s="209">
        <v>3.59</v>
      </c>
      <c r="C19" s="137">
        <v>13.360000000000001</v>
      </c>
      <c r="D19" s="202">
        <v>1.79</v>
      </c>
      <c r="E19" s="137">
        <v>5.55</v>
      </c>
      <c r="F19" s="209">
        <v>4.164149767486457</v>
      </c>
      <c r="G19" s="137">
        <v>13.037058344120044</v>
      </c>
      <c r="H19" s="202">
        <v>2.02719014612604</v>
      </c>
      <c r="I19" s="137">
        <v>5.361210939884546</v>
      </c>
      <c r="J19" s="187">
        <v>2.7215664230841297</v>
      </c>
      <c r="K19" s="136">
        <v>10.472175379426645</v>
      </c>
      <c r="L19" s="189">
        <v>1.2823931968104714</v>
      </c>
      <c r="M19" s="137">
        <v>4.123828323721874</v>
      </c>
    </row>
    <row r="20" spans="1:13" ht="18" customHeight="1">
      <c r="A20" s="138" t="s">
        <v>316</v>
      </c>
      <c r="B20" s="209">
        <v>23.49</v>
      </c>
      <c r="C20" s="137">
        <v>36.85</v>
      </c>
      <c r="D20" s="202">
        <v>14.04</v>
      </c>
      <c r="E20" s="137">
        <v>19.59</v>
      </c>
      <c r="F20" s="209">
        <v>21.85052015916391</v>
      </c>
      <c r="G20" s="137">
        <v>34.887578503283954</v>
      </c>
      <c r="H20" s="202">
        <v>12.71003416189051</v>
      </c>
      <c r="I20" s="137">
        <v>18.071245101775055</v>
      </c>
      <c r="J20" s="187">
        <v>23.926363125351322</v>
      </c>
      <c r="K20" s="136">
        <v>34.39853850477797</v>
      </c>
      <c r="L20" s="189">
        <v>13.54601626317857</v>
      </c>
      <c r="M20" s="137">
        <v>17.669844586900446</v>
      </c>
    </row>
    <row r="21" spans="1:13" ht="18" customHeight="1">
      <c r="A21" s="138" t="s">
        <v>317</v>
      </c>
      <c r="B21" s="209">
        <v>17.72</v>
      </c>
      <c r="C21" s="137">
        <v>54.57</v>
      </c>
      <c r="D21" s="202">
        <v>13.69</v>
      </c>
      <c r="E21" s="137">
        <v>33.28</v>
      </c>
      <c r="F21" s="209">
        <v>15.347811496236636</v>
      </c>
      <c r="G21" s="137">
        <v>50.23538999952059</v>
      </c>
      <c r="H21" s="202">
        <v>11.442794177160954</v>
      </c>
      <c r="I21" s="137">
        <v>29.51403927893601</v>
      </c>
      <c r="J21" s="187">
        <v>15.052463931047406</v>
      </c>
      <c r="K21" s="136">
        <v>49.45100243582537</v>
      </c>
      <c r="L21" s="189">
        <v>10.963682342204532</v>
      </c>
      <c r="M21" s="137">
        <v>28.633526929104978</v>
      </c>
    </row>
    <row r="22" spans="1:13" ht="18" customHeight="1">
      <c r="A22" s="138" t="s">
        <v>318</v>
      </c>
      <c r="B22" s="209">
        <v>10.17</v>
      </c>
      <c r="C22" s="137">
        <v>64.74</v>
      </c>
      <c r="D22" s="202">
        <v>9.6</v>
      </c>
      <c r="E22" s="137">
        <v>42.88</v>
      </c>
      <c r="F22" s="209">
        <v>12.604631094491586</v>
      </c>
      <c r="G22" s="137">
        <v>62.84002109401218</v>
      </c>
      <c r="H22" s="202">
        <v>11.432266939692894</v>
      </c>
      <c r="I22" s="137">
        <v>40.946306218628905</v>
      </c>
      <c r="J22" s="187">
        <v>12.046093310848791</v>
      </c>
      <c r="K22" s="136">
        <v>61.49709574667416</v>
      </c>
      <c r="L22" s="189">
        <v>10.70907226882495</v>
      </c>
      <c r="M22" s="137">
        <v>39.34259919792993</v>
      </c>
    </row>
    <row r="23" spans="1:13" ht="18" customHeight="1">
      <c r="A23" s="138" t="s">
        <v>319</v>
      </c>
      <c r="B23" s="209">
        <v>8.56</v>
      </c>
      <c r="C23" s="137">
        <v>73.3</v>
      </c>
      <c r="D23" s="202">
        <v>9.52</v>
      </c>
      <c r="E23" s="137">
        <v>52.400000000000006</v>
      </c>
      <c r="F23" s="209">
        <v>9.405052974735126</v>
      </c>
      <c r="G23" s="137">
        <v>72.2450740687473</v>
      </c>
      <c r="H23" s="202">
        <v>10.184128081831997</v>
      </c>
      <c r="I23" s="137">
        <v>51.130434300460905</v>
      </c>
      <c r="J23" s="188">
        <v>9.66179501592655</v>
      </c>
      <c r="K23" s="136">
        <v>71.15889076260072</v>
      </c>
      <c r="L23" s="189">
        <v>10.138040527213619</v>
      </c>
      <c r="M23" s="137">
        <v>49.48063972514355</v>
      </c>
    </row>
    <row r="24" spans="1:13" ht="18" customHeight="1">
      <c r="A24" s="138" t="s">
        <v>320</v>
      </c>
      <c r="B24" s="209">
        <v>8.24</v>
      </c>
      <c r="C24" s="137">
        <v>81.53999999999999</v>
      </c>
      <c r="D24" s="202">
        <v>10.51</v>
      </c>
      <c r="E24" s="137">
        <v>62.910000000000004</v>
      </c>
      <c r="F24" s="209">
        <v>6.779807277434201</v>
      </c>
      <c r="G24" s="137">
        <v>79.0248813461815</v>
      </c>
      <c r="H24" s="202">
        <v>8.361232258508315</v>
      </c>
      <c r="I24" s="137">
        <v>59.49166655896922</v>
      </c>
      <c r="J24" s="188">
        <v>7.439572793704328</v>
      </c>
      <c r="K24" s="136">
        <v>78.59846355630505</v>
      </c>
      <c r="L24" s="189">
        <v>8.95610495449112</v>
      </c>
      <c r="M24" s="137">
        <v>58.43674467963467</v>
      </c>
    </row>
    <row r="25" spans="1:13" ht="18" customHeight="1">
      <c r="A25" s="138" t="s">
        <v>321</v>
      </c>
      <c r="B25" s="211">
        <v>18.47</v>
      </c>
      <c r="C25" s="211">
        <v>100.00999999999999</v>
      </c>
      <c r="D25" s="210">
        <v>37.05</v>
      </c>
      <c r="E25" s="211">
        <v>99.96000000000001</v>
      </c>
      <c r="F25" s="211">
        <v>20.975118653818495</v>
      </c>
      <c r="G25" s="211">
        <v>100</v>
      </c>
      <c r="H25" s="210">
        <v>40.5083334410308</v>
      </c>
      <c r="I25" s="211">
        <v>100.00000000000003</v>
      </c>
      <c r="J25" s="188">
        <v>21.401536443694958</v>
      </c>
      <c r="K25" s="136">
        <v>100</v>
      </c>
      <c r="L25" s="189">
        <v>41.56325532036535</v>
      </c>
      <c r="M25" s="211">
        <v>100.00000000000003</v>
      </c>
    </row>
    <row r="26" spans="1:13" s="287" customFormat="1" ht="24.75" customHeight="1">
      <c r="A26" s="284" t="s">
        <v>294</v>
      </c>
      <c r="B26" s="285">
        <v>100</v>
      </c>
      <c r="C26" s="286"/>
      <c r="D26" s="285">
        <v>100</v>
      </c>
      <c r="E26" s="286"/>
      <c r="F26" s="285">
        <v>100</v>
      </c>
      <c r="G26" s="286"/>
      <c r="H26" s="285">
        <v>100.00000000000003</v>
      </c>
      <c r="I26" s="286"/>
      <c r="J26" s="285">
        <v>100</v>
      </c>
      <c r="K26" s="285"/>
      <c r="L26" s="285">
        <v>100.00000000000003</v>
      </c>
      <c r="M26" s="286"/>
    </row>
    <row r="27" spans="2:13" ht="12.75">
      <c r="B27" s="139"/>
      <c r="C27" s="139"/>
      <c r="D27" s="139"/>
      <c r="E27" s="139"/>
      <c r="F27" s="139"/>
      <c r="G27" s="139"/>
      <c r="H27" s="139"/>
      <c r="I27" s="139"/>
      <c r="J27" s="139"/>
      <c r="K27" s="139"/>
      <c r="L27" s="139"/>
      <c r="M27" s="139"/>
    </row>
    <row r="28" spans="2:13" ht="12.75">
      <c r="B28" s="139"/>
      <c r="C28" s="139"/>
      <c r="D28" s="139"/>
      <c r="E28" s="139"/>
      <c r="F28" s="139"/>
      <c r="G28" s="139"/>
      <c r="H28" s="139"/>
      <c r="I28" s="139"/>
      <c r="J28" s="139"/>
      <c r="K28" s="139"/>
      <c r="L28" s="139"/>
      <c r="M28" s="139"/>
    </row>
  </sheetData>
  <sheetProtection/>
  <mergeCells count="5">
    <mergeCell ref="J4:M4"/>
    <mergeCell ref="B4:E4"/>
    <mergeCell ref="D5:E5"/>
    <mergeCell ref="F4:I4"/>
    <mergeCell ref="H5:I5"/>
  </mergeCells>
  <hyperlinks>
    <hyperlink ref="A1" location="'Table of Contents'!A1" display="Back to table of contents"/>
  </hyperlinks>
  <printOptions horizontalCentered="1" verticalCentered="1"/>
  <pageMargins left="0.65" right="0.65" top="0.75" bottom="0.75" header="0.25" footer="0.25"/>
  <pageSetup errors="blank"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2" tint="-0.09996999800205231"/>
    <pageSetUpPr fitToPage="1"/>
  </sheetPr>
  <dimension ref="A1:Q43"/>
  <sheetViews>
    <sheetView zoomScale="110" zoomScaleNormal="110" zoomScalePageLayoutView="0" workbookViewId="0" topLeftCell="A13">
      <selection activeCell="A1" sqref="A1"/>
    </sheetView>
  </sheetViews>
  <sheetFormatPr defaultColWidth="9.140625" defaultRowHeight="12.75"/>
  <cols>
    <col min="1" max="1" width="21.140625" style="110" customWidth="1"/>
    <col min="2" max="17" width="11.140625" style="110" customWidth="1"/>
    <col min="18" max="16384" width="9.140625" style="110" customWidth="1"/>
  </cols>
  <sheetData>
    <row r="1" ht="16.5" customHeight="1">
      <c r="A1" s="198" t="s">
        <v>358</v>
      </c>
    </row>
    <row r="2" spans="1:17" s="80" customFormat="1" ht="21" customHeight="1">
      <c r="A2" s="491" t="s">
        <v>404</v>
      </c>
      <c r="B2" s="491"/>
      <c r="C2" s="491"/>
      <c r="D2" s="491"/>
      <c r="E2" s="491"/>
      <c r="F2" s="491"/>
      <c r="G2" s="491"/>
      <c r="H2" s="491"/>
      <c r="I2" s="491"/>
      <c r="J2" s="491"/>
      <c r="K2" s="491"/>
      <c r="L2" s="491"/>
      <c r="M2" s="491"/>
      <c r="N2" s="491"/>
      <c r="O2" s="491"/>
      <c r="P2" s="491"/>
      <c r="Q2" s="491"/>
    </row>
    <row r="3" s="80" customFormat="1" ht="10.5" customHeight="1"/>
    <row r="4" spans="1:17" s="111" customFormat="1" ht="30" customHeight="1">
      <c r="A4" s="492" t="s">
        <v>376</v>
      </c>
      <c r="B4" s="265" t="s">
        <v>353</v>
      </c>
      <c r="C4" s="140"/>
      <c r="D4" s="141"/>
      <c r="E4" s="142"/>
      <c r="F4" s="265" t="s">
        <v>362</v>
      </c>
      <c r="G4" s="140"/>
      <c r="H4" s="141"/>
      <c r="I4" s="142"/>
      <c r="J4" s="274" t="s">
        <v>373</v>
      </c>
      <c r="K4" s="261"/>
      <c r="L4" s="262"/>
      <c r="M4" s="263"/>
      <c r="N4" s="274" t="s">
        <v>405</v>
      </c>
      <c r="O4" s="261"/>
      <c r="P4" s="262"/>
      <c r="Q4" s="263"/>
    </row>
    <row r="5" spans="1:17" s="83" customFormat="1" ht="30.75" customHeight="1">
      <c r="A5" s="493"/>
      <c r="B5" s="266" t="s">
        <v>322</v>
      </c>
      <c r="C5" s="267" t="s">
        <v>323</v>
      </c>
      <c r="D5" s="268" t="s">
        <v>324</v>
      </c>
      <c r="E5" s="489" t="s">
        <v>325</v>
      </c>
      <c r="F5" s="266" t="s">
        <v>322</v>
      </c>
      <c r="G5" s="267" t="s">
        <v>323</v>
      </c>
      <c r="H5" s="268" t="s">
        <v>324</v>
      </c>
      <c r="I5" s="489" t="s">
        <v>325</v>
      </c>
      <c r="J5" s="266" t="s">
        <v>322</v>
      </c>
      <c r="K5" s="267" t="s">
        <v>323</v>
      </c>
      <c r="L5" s="268" t="s">
        <v>324</v>
      </c>
      <c r="M5" s="489" t="s">
        <v>325</v>
      </c>
      <c r="N5" s="266" t="s">
        <v>322</v>
      </c>
      <c r="O5" s="267" t="s">
        <v>323</v>
      </c>
      <c r="P5" s="268" t="s">
        <v>324</v>
      </c>
      <c r="Q5" s="489" t="s">
        <v>325</v>
      </c>
    </row>
    <row r="6" spans="1:17" s="83" customFormat="1" ht="26.25" customHeight="1">
      <c r="A6" s="493"/>
      <c r="B6" s="269" t="s">
        <v>326</v>
      </c>
      <c r="C6" s="270" t="s">
        <v>327</v>
      </c>
      <c r="D6" s="271" t="s">
        <v>327</v>
      </c>
      <c r="E6" s="490"/>
      <c r="F6" s="269" t="s">
        <v>326</v>
      </c>
      <c r="G6" s="270" t="s">
        <v>327</v>
      </c>
      <c r="H6" s="271" t="s">
        <v>327</v>
      </c>
      <c r="I6" s="490"/>
      <c r="J6" s="269" t="s">
        <v>326</v>
      </c>
      <c r="K6" s="270" t="s">
        <v>327</v>
      </c>
      <c r="L6" s="271" t="s">
        <v>327</v>
      </c>
      <c r="M6" s="490"/>
      <c r="N6" s="269" t="s">
        <v>326</v>
      </c>
      <c r="O6" s="270" t="s">
        <v>327</v>
      </c>
      <c r="P6" s="271" t="s">
        <v>327</v>
      </c>
      <c r="Q6" s="490"/>
    </row>
    <row r="7" spans="1:17" s="83" customFormat="1" ht="18" customHeight="1">
      <c r="A7" s="494"/>
      <c r="B7" s="272"/>
      <c r="C7" s="273" t="s">
        <v>287</v>
      </c>
      <c r="D7" s="273" t="s">
        <v>287</v>
      </c>
      <c r="E7" s="273" t="s">
        <v>287</v>
      </c>
      <c r="F7" s="272"/>
      <c r="G7" s="273" t="s">
        <v>287</v>
      </c>
      <c r="H7" s="273" t="s">
        <v>287</v>
      </c>
      <c r="I7" s="273" t="s">
        <v>287</v>
      </c>
      <c r="J7" s="272"/>
      <c r="K7" s="273" t="s">
        <v>287</v>
      </c>
      <c r="L7" s="273" t="s">
        <v>287</v>
      </c>
      <c r="M7" s="273" t="s">
        <v>287</v>
      </c>
      <c r="N7" s="272"/>
      <c r="O7" s="273" t="s">
        <v>287</v>
      </c>
      <c r="P7" s="273" t="s">
        <v>287</v>
      </c>
      <c r="Q7" s="273" t="s">
        <v>287</v>
      </c>
    </row>
    <row r="8" spans="1:17" s="83" customFormat="1" ht="24" customHeight="1">
      <c r="A8" s="415" t="s">
        <v>328</v>
      </c>
      <c r="B8" s="144">
        <v>339</v>
      </c>
      <c r="C8" s="143">
        <v>12.44</v>
      </c>
      <c r="D8" s="143">
        <v>12.416</v>
      </c>
      <c r="E8" s="143">
        <v>1.862</v>
      </c>
      <c r="F8" s="144">
        <v>390</v>
      </c>
      <c r="G8" s="143">
        <v>14.701</v>
      </c>
      <c r="H8" s="143">
        <v>14.701</v>
      </c>
      <c r="I8" s="143">
        <v>2.205</v>
      </c>
      <c r="J8" s="144">
        <v>325</v>
      </c>
      <c r="K8" s="143">
        <v>11.259671</v>
      </c>
      <c r="L8" s="143">
        <v>10.549392</v>
      </c>
      <c r="M8" s="143">
        <v>10.228855</v>
      </c>
      <c r="N8" s="144">
        <v>337</v>
      </c>
      <c r="O8" s="143">
        <v>11.67802</v>
      </c>
      <c r="P8" s="143">
        <v>11.526858</v>
      </c>
      <c r="Q8" s="143">
        <v>32.912947</v>
      </c>
    </row>
    <row r="9" spans="1:17" s="83" customFormat="1" ht="24" customHeight="1">
      <c r="A9" s="145" t="s">
        <v>555</v>
      </c>
      <c r="B9" s="144">
        <v>102</v>
      </c>
      <c r="C9" s="143">
        <v>8.8</v>
      </c>
      <c r="D9" s="143">
        <v>8.842</v>
      </c>
      <c r="E9" s="143">
        <v>1.326</v>
      </c>
      <c r="F9" s="144">
        <v>88</v>
      </c>
      <c r="G9" s="143">
        <v>7.777</v>
      </c>
      <c r="H9" s="143">
        <v>7.777</v>
      </c>
      <c r="I9" s="143">
        <v>1.166</v>
      </c>
      <c r="J9" s="144">
        <v>96</v>
      </c>
      <c r="K9" s="143">
        <v>8.361019</v>
      </c>
      <c r="L9" s="143">
        <v>7.917007</v>
      </c>
      <c r="M9" s="143">
        <v>2.280628</v>
      </c>
      <c r="N9" s="144">
        <v>115</v>
      </c>
      <c r="O9" s="143">
        <v>9.959365</v>
      </c>
      <c r="P9" s="143">
        <v>8.786579</v>
      </c>
      <c r="Q9" s="143">
        <v>3.214172</v>
      </c>
    </row>
    <row r="10" spans="1:17" s="83" customFormat="1" ht="24" customHeight="1">
      <c r="A10" s="145" t="s">
        <v>341</v>
      </c>
      <c r="B10" s="144">
        <v>166</v>
      </c>
      <c r="C10" s="143">
        <v>20.67</v>
      </c>
      <c r="D10" s="143">
        <v>20.664</v>
      </c>
      <c r="E10" s="143">
        <v>3.099</v>
      </c>
      <c r="F10" s="144">
        <v>188</v>
      </c>
      <c r="G10" s="143">
        <v>23.427</v>
      </c>
      <c r="H10" s="143">
        <v>23.425</v>
      </c>
      <c r="I10" s="143">
        <v>3.513</v>
      </c>
      <c r="J10" s="144">
        <v>172</v>
      </c>
      <c r="K10" s="143">
        <v>21.057735</v>
      </c>
      <c r="L10" s="143">
        <v>19.002938</v>
      </c>
      <c r="M10" s="143">
        <v>6.42122</v>
      </c>
      <c r="N10" s="144">
        <v>165</v>
      </c>
      <c r="O10" s="143">
        <v>20.189043</v>
      </c>
      <c r="P10" s="143">
        <v>18.895587</v>
      </c>
      <c r="Q10" s="143">
        <v>4.351457</v>
      </c>
    </row>
    <row r="11" spans="1:17" s="83" customFormat="1" ht="24" customHeight="1">
      <c r="A11" s="145" t="s">
        <v>556</v>
      </c>
      <c r="B11" s="144">
        <v>141</v>
      </c>
      <c r="C11" s="143">
        <v>24.83</v>
      </c>
      <c r="D11" s="143">
        <v>24.807</v>
      </c>
      <c r="E11" s="143">
        <v>3.704</v>
      </c>
      <c r="F11" s="144">
        <v>134</v>
      </c>
      <c r="G11" s="143">
        <v>23.178</v>
      </c>
      <c r="H11" s="143">
        <v>23.167</v>
      </c>
      <c r="I11" s="143">
        <v>3.443</v>
      </c>
      <c r="J11" s="144">
        <v>126</v>
      </c>
      <c r="K11" s="143">
        <v>21.916262</v>
      </c>
      <c r="L11" s="143">
        <v>21.010834</v>
      </c>
      <c r="M11" s="143">
        <v>4.197706</v>
      </c>
      <c r="N11" s="144">
        <v>123</v>
      </c>
      <c r="O11" s="143">
        <v>21.737574</v>
      </c>
      <c r="P11" s="143">
        <v>19.792702</v>
      </c>
      <c r="Q11" s="143">
        <v>4.901925</v>
      </c>
    </row>
    <row r="12" spans="1:17" s="83" customFormat="1" ht="24" customHeight="1">
      <c r="A12" s="145" t="s">
        <v>557</v>
      </c>
      <c r="B12" s="144">
        <v>100</v>
      </c>
      <c r="C12" s="143">
        <v>22.46</v>
      </c>
      <c r="D12" s="143">
        <v>22.459</v>
      </c>
      <c r="E12" s="143">
        <v>3.368</v>
      </c>
      <c r="F12" s="144">
        <v>110</v>
      </c>
      <c r="G12" s="143">
        <v>24.804</v>
      </c>
      <c r="H12" s="143">
        <v>24.904</v>
      </c>
      <c r="I12" s="143">
        <v>3.735</v>
      </c>
      <c r="J12" s="144">
        <v>107</v>
      </c>
      <c r="K12" s="143">
        <v>24.049069</v>
      </c>
      <c r="L12" s="143">
        <v>22.885383</v>
      </c>
      <c r="M12" s="143">
        <v>4.308902</v>
      </c>
      <c r="N12" s="144">
        <v>100</v>
      </c>
      <c r="O12" s="143">
        <v>22.580157</v>
      </c>
      <c r="P12" s="143">
        <v>21.219992</v>
      </c>
      <c r="Q12" s="143">
        <v>4.155827</v>
      </c>
    </row>
    <row r="13" spans="1:17" s="83" customFormat="1" ht="24" customHeight="1">
      <c r="A13" s="145" t="s">
        <v>343</v>
      </c>
      <c r="B13" s="144">
        <v>38288</v>
      </c>
      <c r="C13" s="143">
        <v>15085.97</v>
      </c>
      <c r="D13" s="143">
        <v>3063.271</v>
      </c>
      <c r="E13" s="143">
        <v>459.458</v>
      </c>
      <c r="F13" s="144">
        <v>36581</v>
      </c>
      <c r="G13" s="143">
        <v>14631.469</v>
      </c>
      <c r="H13" s="143">
        <v>2833.377</v>
      </c>
      <c r="I13" s="143">
        <v>424.977</v>
      </c>
      <c r="J13" s="144">
        <v>38433</v>
      </c>
      <c r="K13" s="143">
        <v>15444.782772</v>
      </c>
      <c r="L13" s="143">
        <v>2929.080123</v>
      </c>
      <c r="M13" s="143">
        <v>443.270266</v>
      </c>
      <c r="N13" s="144">
        <v>38516</v>
      </c>
      <c r="O13" s="143">
        <v>15635.070773</v>
      </c>
      <c r="P13" s="143">
        <v>2959.062341</v>
      </c>
      <c r="Q13" s="143">
        <v>305.024335</v>
      </c>
    </row>
    <row r="14" spans="1:17" s="83" customFormat="1" ht="24" customHeight="1">
      <c r="A14" s="145" t="s">
        <v>344</v>
      </c>
      <c r="B14" s="144">
        <v>32797</v>
      </c>
      <c r="C14" s="143">
        <v>19820.85</v>
      </c>
      <c r="D14" s="143">
        <v>7023.154</v>
      </c>
      <c r="E14" s="143">
        <v>1053.278</v>
      </c>
      <c r="F14" s="144">
        <v>35826</v>
      </c>
      <c r="G14" s="143">
        <v>21758.312</v>
      </c>
      <c r="H14" s="143">
        <v>7443.313</v>
      </c>
      <c r="I14" s="143">
        <v>1116.376</v>
      </c>
      <c r="J14" s="144">
        <v>37180</v>
      </c>
      <c r="K14" s="143">
        <v>22650.630535</v>
      </c>
      <c r="L14" s="143">
        <v>7677.939851</v>
      </c>
      <c r="M14" s="143">
        <v>1159.485049</v>
      </c>
      <c r="N14" s="144">
        <v>39621</v>
      </c>
      <c r="O14" s="143">
        <v>24130.959442</v>
      </c>
      <c r="P14" s="143">
        <v>8151.299098</v>
      </c>
      <c r="Q14" s="143">
        <v>986.075242</v>
      </c>
    </row>
    <row r="15" spans="1:17" s="83" customFormat="1" ht="24" customHeight="1">
      <c r="A15" s="145" t="s">
        <v>345</v>
      </c>
      <c r="B15" s="144">
        <v>13046</v>
      </c>
      <c r="C15" s="143">
        <v>11181.63</v>
      </c>
      <c r="D15" s="143">
        <v>5726.887</v>
      </c>
      <c r="E15" s="143">
        <v>858.953</v>
      </c>
      <c r="F15" s="144">
        <v>15055</v>
      </c>
      <c r="G15" s="143">
        <v>12916.353</v>
      </c>
      <c r="H15" s="143">
        <v>6526.237</v>
      </c>
      <c r="I15" s="143">
        <v>978.578</v>
      </c>
      <c r="J15" s="144">
        <v>16167</v>
      </c>
      <c r="K15" s="143">
        <v>13883.32183</v>
      </c>
      <c r="L15" s="143">
        <v>6930.524817</v>
      </c>
      <c r="M15" s="143">
        <v>1042.023104</v>
      </c>
      <c r="N15" s="144">
        <v>17430</v>
      </c>
      <c r="O15" s="143">
        <v>14974.223532</v>
      </c>
      <c r="P15" s="143">
        <v>7408.809889</v>
      </c>
      <c r="Q15" s="143">
        <v>1114.967334</v>
      </c>
    </row>
    <row r="16" spans="1:17" s="83" customFormat="1" ht="24" customHeight="1">
      <c r="A16" s="145" t="s">
        <v>346</v>
      </c>
      <c r="B16" s="144">
        <v>9183</v>
      </c>
      <c r="C16" s="143">
        <v>11036.498</v>
      </c>
      <c r="D16" s="143">
        <v>7069.93</v>
      </c>
      <c r="E16" s="143">
        <v>1060.165</v>
      </c>
      <c r="F16" s="144">
        <v>10454</v>
      </c>
      <c r="G16" s="143">
        <v>12568.374</v>
      </c>
      <c r="H16" s="143">
        <v>7950.175</v>
      </c>
      <c r="I16" s="143">
        <v>1192.199</v>
      </c>
      <c r="J16" s="144">
        <v>11681</v>
      </c>
      <c r="K16" s="143">
        <v>14038.765766</v>
      </c>
      <c r="L16" s="143">
        <v>8792.374425</v>
      </c>
      <c r="M16" s="143">
        <v>1330.940602</v>
      </c>
      <c r="N16" s="144">
        <v>13065</v>
      </c>
      <c r="O16" s="143">
        <v>15741.487299</v>
      </c>
      <c r="P16" s="143">
        <v>9761.721475</v>
      </c>
      <c r="Q16" s="143">
        <v>1476.709897</v>
      </c>
    </row>
    <row r="17" spans="1:17" s="83" customFormat="1" ht="24" customHeight="1">
      <c r="A17" s="145" t="s">
        <v>347</v>
      </c>
      <c r="B17" s="144">
        <v>3455</v>
      </c>
      <c r="C17" s="143">
        <v>5944.568</v>
      </c>
      <c r="D17" s="143">
        <v>4416.07</v>
      </c>
      <c r="E17" s="143">
        <v>662.225</v>
      </c>
      <c r="F17" s="144">
        <v>3697</v>
      </c>
      <c r="G17" s="143">
        <v>6351.804</v>
      </c>
      <c r="H17" s="143">
        <v>4677.384</v>
      </c>
      <c r="I17" s="143">
        <v>701.405</v>
      </c>
      <c r="J17" s="144">
        <v>4153</v>
      </c>
      <c r="K17" s="143">
        <v>7135.046313</v>
      </c>
      <c r="L17" s="143">
        <v>5210.613686</v>
      </c>
      <c r="M17" s="143">
        <v>787.412996</v>
      </c>
      <c r="N17" s="144">
        <v>4703</v>
      </c>
      <c r="O17" s="143">
        <v>8077.925426</v>
      </c>
      <c r="P17" s="143">
        <v>5846.857859</v>
      </c>
      <c r="Q17" s="143">
        <v>893.703648</v>
      </c>
    </row>
    <row r="18" spans="1:17" s="83" customFormat="1" ht="24" customHeight="1">
      <c r="A18" s="145" t="s">
        <v>558</v>
      </c>
      <c r="B18" s="144">
        <v>1657</v>
      </c>
      <c r="C18" s="143">
        <v>3685.418</v>
      </c>
      <c r="D18" s="143">
        <v>3038.309</v>
      </c>
      <c r="E18" s="143">
        <v>455.665</v>
      </c>
      <c r="F18" s="144">
        <v>1941</v>
      </c>
      <c r="G18" s="143">
        <v>4327.622</v>
      </c>
      <c r="H18" s="143">
        <v>3449.808</v>
      </c>
      <c r="I18" s="143">
        <v>516.614</v>
      </c>
      <c r="J18" s="144">
        <v>2056</v>
      </c>
      <c r="K18" s="143">
        <v>4579.688299</v>
      </c>
      <c r="L18" s="143">
        <v>3613.157976</v>
      </c>
      <c r="M18" s="143">
        <v>558.404108</v>
      </c>
      <c r="N18" s="144">
        <v>2366</v>
      </c>
      <c r="O18" s="143">
        <v>5267.407099</v>
      </c>
      <c r="P18" s="143">
        <v>4120.053428</v>
      </c>
      <c r="Q18" s="143">
        <v>626.51052</v>
      </c>
    </row>
    <row r="19" spans="1:17" s="83" customFormat="1" ht="24" customHeight="1">
      <c r="A19" s="145" t="s">
        <v>559</v>
      </c>
      <c r="B19" s="144">
        <v>2718</v>
      </c>
      <c r="C19" s="143">
        <v>9246.928</v>
      </c>
      <c r="D19" s="143">
        <v>8155.89</v>
      </c>
      <c r="E19" s="143">
        <v>1222.802</v>
      </c>
      <c r="F19" s="144">
        <v>2998</v>
      </c>
      <c r="G19" s="143">
        <v>10198.419</v>
      </c>
      <c r="H19" s="143">
        <v>8859.995</v>
      </c>
      <c r="I19" s="143">
        <v>1327.866</v>
      </c>
      <c r="J19" s="144">
        <v>3437</v>
      </c>
      <c r="K19" s="143">
        <v>11667.347125</v>
      </c>
      <c r="L19" s="143">
        <v>10061.844924</v>
      </c>
      <c r="M19" s="143">
        <v>1569.561857</v>
      </c>
      <c r="N19" s="144">
        <v>3735</v>
      </c>
      <c r="O19" s="143">
        <v>12703.310895</v>
      </c>
      <c r="P19" s="143">
        <v>10909.426297</v>
      </c>
      <c r="Q19" s="143">
        <v>1710.743132</v>
      </c>
    </row>
    <row r="20" spans="1:17" s="83" customFormat="1" ht="24" customHeight="1">
      <c r="A20" s="146" t="s">
        <v>329</v>
      </c>
      <c r="B20" s="144">
        <v>1321</v>
      </c>
      <c r="C20" s="143">
        <v>12543.601</v>
      </c>
      <c r="D20" s="143">
        <v>11995.709</v>
      </c>
      <c r="E20" s="143">
        <v>1793.883</v>
      </c>
      <c r="F20" s="144">
        <v>1478</v>
      </c>
      <c r="G20" s="143">
        <v>13824.853</v>
      </c>
      <c r="H20" s="143">
        <v>13200.395</v>
      </c>
      <c r="I20" s="143">
        <v>1964.266</v>
      </c>
      <c r="J20" s="144">
        <v>1552</v>
      </c>
      <c r="K20" s="143">
        <v>14756.38823</v>
      </c>
      <c r="L20" s="143">
        <v>14061.702687</v>
      </c>
      <c r="M20" s="143">
        <v>2607.353155</v>
      </c>
      <c r="N20" s="144">
        <v>1724</v>
      </c>
      <c r="O20" s="143">
        <v>15358.603931</v>
      </c>
      <c r="P20" s="143">
        <v>14580.592502</v>
      </c>
      <c r="Q20" s="143">
        <v>2776.925347</v>
      </c>
    </row>
    <row r="21" spans="1:17" s="86" customFormat="1" ht="21" customHeight="1">
      <c r="A21" s="416" t="s">
        <v>294</v>
      </c>
      <c r="B21" s="288">
        <v>103313</v>
      </c>
      <c r="C21" s="289">
        <v>88634.66299999999</v>
      </c>
      <c r="D21" s="289">
        <v>50578.408</v>
      </c>
      <c r="E21" s="289">
        <v>7580</v>
      </c>
      <c r="F21" s="288">
        <v>108940</v>
      </c>
      <c r="G21" s="289">
        <v>96671.09300000001</v>
      </c>
      <c r="H21" s="289">
        <v>55034.657999999996</v>
      </c>
      <c r="I21" s="289">
        <v>8236.342999999999</v>
      </c>
      <c r="J21" s="288">
        <v>115485</v>
      </c>
      <c r="K21" s="289">
        <v>104242.614626</v>
      </c>
      <c r="L21" s="289">
        <v>59358.604043</v>
      </c>
      <c r="M21" s="289">
        <v>9525.888448</v>
      </c>
      <c r="N21" s="288">
        <v>122000</v>
      </c>
      <c r="O21" s="289">
        <v>111975.13255600001</v>
      </c>
      <c r="P21" s="289">
        <v>63818.044607</v>
      </c>
      <c r="Q21" s="289">
        <v>9940.195783</v>
      </c>
    </row>
    <row r="22" spans="3:9" ht="15.75" customHeight="1">
      <c r="C22" s="148"/>
      <c r="D22" s="148"/>
      <c r="E22" s="148"/>
      <c r="F22" s="148"/>
      <c r="G22" s="148"/>
      <c r="H22" s="148"/>
      <c r="I22" s="148"/>
    </row>
    <row r="23" spans="1:9" s="83" customFormat="1" ht="13.5" customHeight="1">
      <c r="A23" s="147" t="s">
        <v>330</v>
      </c>
      <c r="B23" s="148"/>
      <c r="C23" s="110"/>
      <c r="D23" s="110"/>
      <c r="E23" s="110"/>
      <c r="F23" s="110"/>
      <c r="G23" s="110"/>
      <c r="H23" s="110"/>
      <c r="I23" s="110"/>
    </row>
    <row r="24" spans="1:9" s="83" customFormat="1" ht="13.5" customHeight="1">
      <c r="A24" s="147" t="s">
        <v>331</v>
      </c>
      <c r="B24" s="110"/>
      <c r="C24" s="150"/>
      <c r="D24" s="150"/>
      <c r="E24" s="151"/>
      <c r="F24" s="150"/>
      <c r="G24" s="150"/>
      <c r="H24" s="150"/>
      <c r="I24" s="151"/>
    </row>
    <row r="25" spans="1:9" s="83" customFormat="1" ht="25.5" customHeight="1">
      <c r="A25" s="149"/>
      <c r="B25" s="150"/>
      <c r="C25" s="150"/>
      <c r="D25" s="150"/>
      <c r="E25" s="151"/>
      <c r="F25" s="150"/>
      <c r="G25" s="150"/>
      <c r="H25" s="150"/>
      <c r="I25" s="151"/>
    </row>
    <row r="26" spans="1:9" s="83" customFormat="1" ht="21" customHeight="1">
      <c r="A26" s="149"/>
      <c r="B26" s="150"/>
      <c r="C26" s="150"/>
      <c r="D26" s="150"/>
      <c r="E26" s="151"/>
      <c r="F26" s="150"/>
      <c r="G26" s="150"/>
      <c r="H26" s="150"/>
      <c r="I26" s="151"/>
    </row>
    <row r="27" spans="1:9" s="83" customFormat="1" ht="25.5" customHeight="1">
      <c r="A27" s="149"/>
      <c r="B27" s="150"/>
      <c r="C27" s="150"/>
      <c r="D27" s="150"/>
      <c r="E27" s="151"/>
      <c r="F27" s="150"/>
      <c r="G27" s="150"/>
      <c r="H27" s="150"/>
      <c r="I27" s="151"/>
    </row>
    <row r="28" spans="1:9" s="83" customFormat="1" ht="25.5" customHeight="1">
      <c r="A28" s="149"/>
      <c r="B28" s="150"/>
      <c r="C28" s="150"/>
      <c r="D28" s="150"/>
      <c r="E28" s="151"/>
      <c r="F28" s="150"/>
      <c r="G28" s="150"/>
      <c r="H28" s="150"/>
      <c r="I28" s="151"/>
    </row>
    <row r="29" spans="1:9" s="154" customFormat="1" ht="25.5" customHeight="1">
      <c r="A29" s="152"/>
      <c r="B29" s="153"/>
      <c r="C29" s="153"/>
      <c r="D29" s="153"/>
      <c r="E29" s="151"/>
      <c r="F29" s="153"/>
      <c r="G29" s="153"/>
      <c r="H29" s="153"/>
      <c r="I29" s="151"/>
    </row>
    <row r="30" spans="1:9" s="83" customFormat="1" ht="25.5" customHeight="1">
      <c r="A30" s="149"/>
      <c r="B30" s="150"/>
      <c r="C30" s="150"/>
      <c r="D30" s="150"/>
      <c r="E30" s="151"/>
      <c r="F30" s="150"/>
      <c r="G30" s="150"/>
      <c r="H30" s="150"/>
      <c r="I30" s="151"/>
    </row>
    <row r="31" spans="1:9" s="83" customFormat="1" ht="25.5" customHeight="1">
      <c r="A31" s="149"/>
      <c r="B31" s="150"/>
      <c r="C31" s="150"/>
      <c r="D31" s="150"/>
      <c r="E31" s="151"/>
      <c r="F31" s="150"/>
      <c r="G31" s="150"/>
      <c r="H31" s="150"/>
      <c r="I31" s="151"/>
    </row>
    <row r="32" spans="1:9" s="83" customFormat="1" ht="25.5" customHeight="1">
      <c r="A32" s="149"/>
      <c r="B32" s="150"/>
      <c r="C32" s="150"/>
      <c r="D32" s="150"/>
      <c r="E32" s="151"/>
      <c r="F32" s="150"/>
      <c r="G32" s="150"/>
      <c r="H32" s="150"/>
      <c r="I32" s="151"/>
    </row>
    <row r="33" spans="1:9" s="83" customFormat="1" ht="25.5" customHeight="1">
      <c r="A33" s="149"/>
      <c r="B33" s="150"/>
      <c r="C33" s="150"/>
      <c r="D33" s="150"/>
      <c r="E33" s="151"/>
      <c r="F33" s="150"/>
      <c r="G33" s="150"/>
      <c r="H33" s="150"/>
      <c r="I33" s="151"/>
    </row>
    <row r="34" spans="1:9" s="83" customFormat="1" ht="28.5" customHeight="1">
      <c r="A34" s="149"/>
      <c r="B34" s="150"/>
      <c r="C34" s="150"/>
      <c r="D34" s="150"/>
      <c r="E34" s="151"/>
      <c r="F34" s="150"/>
      <c r="G34" s="150"/>
      <c r="H34" s="150"/>
      <c r="I34" s="151"/>
    </row>
    <row r="35" spans="1:9" s="83" customFormat="1" ht="20.25" customHeight="1">
      <c r="A35" s="155"/>
      <c r="B35" s="150"/>
      <c r="C35" s="150"/>
      <c r="D35" s="150"/>
      <c r="E35" s="151"/>
      <c r="F35" s="150"/>
      <c r="G35" s="150"/>
      <c r="H35" s="150"/>
      <c r="I35" s="151"/>
    </row>
    <row r="36" spans="1:9" s="86" customFormat="1" ht="18" customHeight="1">
      <c r="A36" s="156"/>
      <c r="B36" s="157"/>
      <c r="C36" s="157"/>
      <c r="D36" s="157"/>
      <c r="E36" s="158"/>
      <c r="F36" s="157"/>
      <c r="G36" s="157"/>
      <c r="H36" s="157"/>
      <c r="I36" s="158"/>
    </row>
    <row r="37" spans="1:9" ht="18" customHeight="1">
      <c r="A37" s="159"/>
      <c r="B37" s="160"/>
      <c r="C37" s="160"/>
      <c r="D37" s="160"/>
      <c r="E37" s="160"/>
      <c r="F37" s="160"/>
      <c r="G37" s="160"/>
      <c r="H37" s="160"/>
      <c r="I37" s="160"/>
    </row>
    <row r="38" spans="1:9" s="83" customFormat="1" ht="20.25" customHeight="1">
      <c r="A38" s="161"/>
      <c r="B38" s="109"/>
      <c r="C38" s="109"/>
      <c r="D38" s="109"/>
      <c r="E38" s="109"/>
      <c r="F38" s="109"/>
      <c r="G38" s="109"/>
      <c r="H38" s="109"/>
      <c r="I38" s="109"/>
    </row>
    <row r="39" spans="1:9" ht="20.25" customHeight="1">
      <c r="A39" s="162"/>
      <c r="B39" s="160"/>
      <c r="C39" s="160"/>
      <c r="D39" s="160"/>
      <c r="E39" s="160"/>
      <c r="F39" s="160"/>
      <c r="G39" s="160"/>
      <c r="H39" s="160"/>
      <c r="I39" s="160"/>
    </row>
    <row r="40" spans="1:9" ht="12.75">
      <c r="A40" s="162"/>
      <c r="B40" s="160"/>
      <c r="C40" s="160"/>
      <c r="D40" s="160"/>
      <c r="E40" s="160"/>
      <c r="F40" s="160"/>
      <c r="G40" s="160"/>
      <c r="H40" s="160"/>
      <c r="I40" s="160"/>
    </row>
    <row r="41" spans="1:9" ht="12.75">
      <c r="A41" s="162"/>
      <c r="B41" s="160"/>
      <c r="C41" s="160"/>
      <c r="D41" s="160"/>
      <c r="E41" s="160"/>
      <c r="F41" s="160"/>
      <c r="G41" s="160"/>
      <c r="H41" s="160"/>
      <c r="I41" s="160"/>
    </row>
    <row r="42" spans="1:9" ht="12.75">
      <c r="A42" s="162"/>
      <c r="B42" s="160"/>
      <c r="C42" s="160"/>
      <c r="D42" s="160"/>
      <c r="E42" s="160"/>
      <c r="F42" s="160"/>
      <c r="G42" s="160"/>
      <c r="H42" s="160"/>
      <c r="I42" s="160"/>
    </row>
    <row r="43" spans="2:9" ht="12.75">
      <c r="B43" s="148"/>
      <c r="C43" s="148"/>
      <c r="D43" s="148"/>
      <c r="E43" s="148"/>
      <c r="F43" s="148"/>
      <c r="G43" s="148"/>
      <c r="H43" s="148"/>
      <c r="I43" s="148"/>
    </row>
  </sheetData>
  <sheetProtection/>
  <mergeCells count="6">
    <mergeCell ref="M5:M6"/>
    <mergeCell ref="Q5:Q6"/>
    <mergeCell ref="A2:Q2"/>
    <mergeCell ref="E5:E6"/>
    <mergeCell ref="A4:A7"/>
    <mergeCell ref="I5:I6"/>
  </mergeCells>
  <hyperlinks>
    <hyperlink ref="A1" location="'Table of Contents'!A1" display="Back to table of contents"/>
  </hyperlinks>
  <printOptions horizontalCentered="1" verticalCentered="1"/>
  <pageMargins left="0.6" right="0.6" top="0.6" bottom="0.6" header="0.25" footer="0.25"/>
  <pageSetup errors="blank" fitToHeight="1" fitToWidth="1" horizontalDpi="600" verticalDpi="600" orientation="landscape" paperSize="9" scale="68" r:id="rId1"/>
</worksheet>
</file>

<file path=xl/worksheets/sheet13.xml><?xml version="1.0" encoding="utf-8"?>
<worksheet xmlns="http://schemas.openxmlformats.org/spreadsheetml/2006/main" xmlns:r="http://schemas.openxmlformats.org/officeDocument/2006/relationships">
  <sheetPr>
    <tabColor theme="2" tint="-0.09996999800205231"/>
    <pageSetUpPr fitToPage="1"/>
  </sheetPr>
  <dimension ref="A1:Q22"/>
  <sheetViews>
    <sheetView zoomScalePageLayoutView="0" workbookViewId="0" topLeftCell="A1">
      <selection activeCell="A1" sqref="A1"/>
    </sheetView>
  </sheetViews>
  <sheetFormatPr defaultColWidth="9.140625" defaultRowHeight="12.75"/>
  <cols>
    <col min="1" max="1" width="23.8515625" style="179" customWidth="1"/>
    <col min="2" max="2" width="11.140625" style="84" customWidth="1"/>
    <col min="3" max="3" width="12.140625" style="84" customWidth="1"/>
    <col min="4" max="6" width="11.140625" style="84" customWidth="1"/>
    <col min="7" max="7" width="12.28125" style="84" customWidth="1"/>
    <col min="8" max="10" width="11.140625" style="84" customWidth="1"/>
    <col min="11" max="11" width="12.28125" style="179" customWidth="1"/>
    <col min="12" max="14" width="11.140625" style="179" customWidth="1"/>
    <col min="15" max="15" width="12.140625" style="179" customWidth="1"/>
    <col min="16" max="17" width="11.140625" style="179" customWidth="1"/>
    <col min="18" max="16384" width="9.140625" style="179" customWidth="1"/>
  </cols>
  <sheetData>
    <row r="1" ht="15.75">
      <c r="A1" s="198" t="s">
        <v>358</v>
      </c>
    </row>
    <row r="2" spans="1:17" s="163" customFormat="1" ht="21" customHeight="1">
      <c r="A2" s="491" t="s">
        <v>406</v>
      </c>
      <c r="B2" s="491"/>
      <c r="C2" s="491"/>
      <c r="D2" s="491"/>
      <c r="E2" s="491"/>
      <c r="F2" s="491"/>
      <c r="G2" s="491"/>
      <c r="H2" s="491"/>
      <c r="I2" s="491"/>
      <c r="J2" s="491"/>
      <c r="K2" s="491"/>
      <c r="L2" s="491"/>
      <c r="M2" s="491"/>
      <c r="N2" s="491"/>
      <c r="O2" s="491"/>
      <c r="P2" s="491"/>
      <c r="Q2" s="491"/>
    </row>
    <row r="3" spans="2:9" s="165" customFormat="1" ht="12.75" customHeight="1">
      <c r="B3" s="164"/>
      <c r="C3" s="164"/>
      <c r="D3" s="164"/>
      <c r="E3" s="166"/>
      <c r="F3" s="164"/>
      <c r="G3" s="164"/>
      <c r="H3" s="167"/>
      <c r="I3" s="167"/>
    </row>
    <row r="4" spans="1:17" s="163" customFormat="1" ht="30" customHeight="1">
      <c r="A4" s="498" t="s">
        <v>377</v>
      </c>
      <c r="B4" s="495" t="s">
        <v>352</v>
      </c>
      <c r="C4" s="496"/>
      <c r="D4" s="496"/>
      <c r="E4" s="497"/>
      <c r="F4" s="495" t="s">
        <v>353</v>
      </c>
      <c r="G4" s="496"/>
      <c r="H4" s="496"/>
      <c r="I4" s="497"/>
      <c r="J4" s="495" t="s">
        <v>362</v>
      </c>
      <c r="K4" s="496"/>
      <c r="L4" s="496"/>
      <c r="M4" s="497"/>
      <c r="N4" s="495" t="s">
        <v>373</v>
      </c>
      <c r="O4" s="496"/>
      <c r="P4" s="496"/>
      <c r="Q4" s="497"/>
    </row>
    <row r="5" spans="1:17" s="168" customFormat="1" ht="34.5" customHeight="1">
      <c r="A5" s="499"/>
      <c r="B5" s="275" t="s">
        <v>322</v>
      </c>
      <c r="C5" s="276" t="s">
        <v>332</v>
      </c>
      <c r="D5" s="276" t="s">
        <v>333</v>
      </c>
      <c r="E5" s="277" t="s">
        <v>334</v>
      </c>
      <c r="F5" s="275" t="s">
        <v>322</v>
      </c>
      <c r="G5" s="276" t="s">
        <v>332</v>
      </c>
      <c r="H5" s="276" t="s">
        <v>333</v>
      </c>
      <c r="I5" s="277" t="s">
        <v>334</v>
      </c>
      <c r="J5" s="275" t="s">
        <v>322</v>
      </c>
      <c r="K5" s="276" t="s">
        <v>332</v>
      </c>
      <c r="L5" s="276" t="s">
        <v>333</v>
      </c>
      <c r="M5" s="277" t="s">
        <v>334</v>
      </c>
      <c r="N5" s="275" t="s">
        <v>322</v>
      </c>
      <c r="O5" s="276" t="s">
        <v>332</v>
      </c>
      <c r="P5" s="276" t="s">
        <v>333</v>
      </c>
      <c r="Q5" s="277" t="s">
        <v>334</v>
      </c>
    </row>
    <row r="6" spans="1:17" s="168" customFormat="1" ht="25.5" customHeight="1">
      <c r="A6" s="500"/>
      <c r="B6" s="278" t="s">
        <v>335</v>
      </c>
      <c r="C6" s="279" t="s">
        <v>287</v>
      </c>
      <c r="D6" s="279" t="s">
        <v>287</v>
      </c>
      <c r="E6" s="280" t="s">
        <v>287</v>
      </c>
      <c r="F6" s="278" t="s">
        <v>335</v>
      </c>
      <c r="G6" s="279" t="s">
        <v>287</v>
      </c>
      <c r="H6" s="279" t="s">
        <v>287</v>
      </c>
      <c r="I6" s="280" t="s">
        <v>287</v>
      </c>
      <c r="J6" s="278" t="s">
        <v>335</v>
      </c>
      <c r="K6" s="279" t="s">
        <v>287</v>
      </c>
      <c r="L6" s="279" t="s">
        <v>287</v>
      </c>
      <c r="M6" s="280" t="s">
        <v>287</v>
      </c>
      <c r="N6" s="278" t="s">
        <v>335</v>
      </c>
      <c r="O6" s="279" t="s">
        <v>287</v>
      </c>
      <c r="P6" s="279" t="s">
        <v>287</v>
      </c>
      <c r="Q6" s="280" t="s">
        <v>287</v>
      </c>
    </row>
    <row r="7" spans="1:17" s="163" customFormat="1" ht="25.5" customHeight="1">
      <c r="A7" s="180" t="s">
        <v>336</v>
      </c>
      <c r="B7" s="144">
        <v>241</v>
      </c>
      <c r="C7" s="169">
        <v>10</v>
      </c>
      <c r="D7" s="169">
        <v>9</v>
      </c>
      <c r="E7" s="169">
        <v>2</v>
      </c>
      <c r="F7" s="144">
        <v>206</v>
      </c>
      <c r="G7" s="169">
        <v>9</v>
      </c>
      <c r="H7" s="169">
        <v>3</v>
      </c>
      <c r="I7" s="169">
        <v>2</v>
      </c>
      <c r="J7" s="144">
        <v>228</v>
      </c>
      <c r="K7" s="169">
        <v>9.44997936286141</v>
      </c>
      <c r="L7" s="169">
        <v>8.140949868945007</v>
      </c>
      <c r="M7" s="169">
        <v>2.6132996342701613</v>
      </c>
      <c r="N7" s="144">
        <v>266</v>
      </c>
      <c r="O7" s="169">
        <v>11.532692085936436</v>
      </c>
      <c r="P7" s="169">
        <v>12.276790064673685</v>
      </c>
      <c r="Q7" s="169">
        <v>2.1695029817591096</v>
      </c>
    </row>
    <row r="8" spans="1:17" s="163" customFormat="1" ht="25.5" customHeight="1">
      <c r="A8" s="180" t="s">
        <v>341</v>
      </c>
      <c r="B8" s="144">
        <v>80</v>
      </c>
      <c r="C8" s="169">
        <v>10</v>
      </c>
      <c r="D8" s="169">
        <v>6</v>
      </c>
      <c r="E8" s="169">
        <v>1</v>
      </c>
      <c r="F8" s="144">
        <v>68</v>
      </c>
      <c r="G8" s="169">
        <v>8</v>
      </c>
      <c r="H8" s="169">
        <v>2</v>
      </c>
      <c r="I8" s="169">
        <v>0.5</v>
      </c>
      <c r="J8" s="144">
        <v>89</v>
      </c>
      <c r="K8" s="169">
        <v>10.90472642373085</v>
      </c>
      <c r="L8" s="169">
        <v>28.95094406662128</v>
      </c>
      <c r="M8" s="169">
        <v>4.439909176703192</v>
      </c>
      <c r="N8" s="144">
        <v>107</v>
      </c>
      <c r="O8" s="169">
        <v>13.343817448947368</v>
      </c>
      <c r="P8" s="169">
        <v>4.2058568160230765</v>
      </c>
      <c r="Q8" s="169">
        <v>1.9913048113336032</v>
      </c>
    </row>
    <row r="9" spans="1:17" s="163" customFormat="1" ht="25.5" customHeight="1">
      <c r="A9" s="180" t="s">
        <v>342</v>
      </c>
      <c r="B9" s="144">
        <v>142</v>
      </c>
      <c r="C9" s="169">
        <v>29</v>
      </c>
      <c r="D9" s="169">
        <v>11</v>
      </c>
      <c r="E9" s="169">
        <v>2</v>
      </c>
      <c r="F9" s="144">
        <v>167</v>
      </c>
      <c r="G9" s="169">
        <v>33</v>
      </c>
      <c r="H9" s="169">
        <v>12</v>
      </c>
      <c r="I9" s="169">
        <v>2</v>
      </c>
      <c r="J9" s="144">
        <v>183</v>
      </c>
      <c r="K9" s="169">
        <v>36.64181259187128</v>
      </c>
      <c r="L9" s="169">
        <v>39.003441067817015</v>
      </c>
      <c r="M9" s="169">
        <v>3.5667835435776594</v>
      </c>
      <c r="N9" s="144">
        <v>217</v>
      </c>
      <c r="O9" s="169">
        <v>43.18211871223886</v>
      </c>
      <c r="P9" s="169">
        <v>17.503280244072467</v>
      </c>
      <c r="Q9" s="169">
        <v>2.8260383087408907</v>
      </c>
    </row>
    <row r="10" spans="1:17" s="163" customFormat="1" ht="25.5" customHeight="1">
      <c r="A10" s="180" t="s">
        <v>343</v>
      </c>
      <c r="B10" s="144">
        <v>387</v>
      </c>
      <c r="C10" s="169">
        <v>148</v>
      </c>
      <c r="D10" s="169">
        <v>69</v>
      </c>
      <c r="E10" s="169">
        <v>12</v>
      </c>
      <c r="F10" s="144">
        <v>398</v>
      </c>
      <c r="G10" s="169">
        <v>148</v>
      </c>
      <c r="H10" s="169">
        <v>49</v>
      </c>
      <c r="I10" s="169">
        <v>7</v>
      </c>
      <c r="J10" s="144">
        <v>450</v>
      </c>
      <c r="K10" s="169">
        <v>168.05879186071923</v>
      </c>
      <c r="L10" s="169">
        <v>81.98091470344777</v>
      </c>
      <c r="M10" s="169">
        <v>9.992559443496585</v>
      </c>
      <c r="N10" s="144">
        <v>447</v>
      </c>
      <c r="O10" s="169">
        <v>168.56320372836217</v>
      </c>
      <c r="P10" s="169">
        <v>45.25230477858824</v>
      </c>
      <c r="Q10" s="169">
        <v>7.9744461774307</v>
      </c>
    </row>
    <row r="11" spans="1:17" s="163" customFormat="1" ht="25.5" customHeight="1">
      <c r="A11" s="180" t="s">
        <v>344</v>
      </c>
      <c r="B11" s="144">
        <v>431</v>
      </c>
      <c r="C11" s="169">
        <v>267</v>
      </c>
      <c r="D11" s="169">
        <v>67</v>
      </c>
      <c r="E11" s="169">
        <v>11</v>
      </c>
      <c r="F11" s="144">
        <v>408</v>
      </c>
      <c r="G11" s="169">
        <v>252</v>
      </c>
      <c r="H11" s="169">
        <v>57</v>
      </c>
      <c r="I11" s="169">
        <v>9</v>
      </c>
      <c r="J11" s="144">
        <v>418</v>
      </c>
      <c r="K11" s="169">
        <v>259.15126261263185</v>
      </c>
      <c r="L11" s="169">
        <v>61.116285008536586</v>
      </c>
      <c r="M11" s="169">
        <v>9.531140062601203</v>
      </c>
      <c r="N11" s="144">
        <v>478</v>
      </c>
      <c r="O11" s="169">
        <v>297.73424369529033</v>
      </c>
      <c r="P11" s="169">
        <v>88.84424186795952</v>
      </c>
      <c r="Q11" s="169">
        <v>10.739641349417</v>
      </c>
    </row>
    <row r="12" spans="1:17" s="163" customFormat="1" ht="25.5" customHeight="1">
      <c r="A12" s="180" t="s">
        <v>345</v>
      </c>
      <c r="B12" s="144">
        <v>358</v>
      </c>
      <c r="C12" s="169">
        <v>313</v>
      </c>
      <c r="D12" s="169">
        <v>59</v>
      </c>
      <c r="E12" s="169">
        <v>8</v>
      </c>
      <c r="F12" s="144">
        <v>376</v>
      </c>
      <c r="G12" s="169">
        <v>330</v>
      </c>
      <c r="H12" s="169">
        <v>83</v>
      </c>
      <c r="I12" s="169">
        <v>11</v>
      </c>
      <c r="J12" s="144">
        <v>414</v>
      </c>
      <c r="K12" s="169">
        <v>363.97330600055017</v>
      </c>
      <c r="L12" s="169">
        <v>79.83729128209453</v>
      </c>
      <c r="M12" s="169">
        <v>11.113229688031423</v>
      </c>
      <c r="N12" s="144">
        <v>463</v>
      </c>
      <c r="O12" s="169">
        <v>406.3453570863042</v>
      </c>
      <c r="P12" s="169">
        <v>76.81042839390281</v>
      </c>
      <c r="Q12" s="169">
        <v>11.537104090985135</v>
      </c>
    </row>
    <row r="13" spans="1:17" s="163" customFormat="1" ht="25.5" customHeight="1">
      <c r="A13" s="180" t="s">
        <v>346</v>
      </c>
      <c r="B13" s="144">
        <v>659</v>
      </c>
      <c r="C13" s="169">
        <v>823</v>
      </c>
      <c r="D13" s="169">
        <v>177</v>
      </c>
      <c r="E13" s="169">
        <v>22</v>
      </c>
      <c r="F13" s="144">
        <v>652</v>
      </c>
      <c r="G13" s="169">
        <v>810</v>
      </c>
      <c r="H13" s="169">
        <v>152</v>
      </c>
      <c r="I13" s="169">
        <v>20</v>
      </c>
      <c r="J13" s="144">
        <v>778</v>
      </c>
      <c r="K13" s="169">
        <v>963.3112909939807</v>
      </c>
      <c r="L13" s="169">
        <v>170.36740233547266</v>
      </c>
      <c r="M13" s="169">
        <v>24.478769256156486</v>
      </c>
      <c r="N13" s="144">
        <v>880</v>
      </c>
      <c r="O13" s="169">
        <v>1099.1235872970426</v>
      </c>
      <c r="P13" s="169">
        <v>306.45501733079766</v>
      </c>
      <c r="Q13" s="169">
        <v>33.215158841281884</v>
      </c>
    </row>
    <row r="14" spans="1:17" s="163" customFormat="1" ht="25.5" customHeight="1">
      <c r="A14" s="180" t="s">
        <v>347</v>
      </c>
      <c r="B14" s="144">
        <v>576</v>
      </c>
      <c r="C14" s="169">
        <v>1005</v>
      </c>
      <c r="D14" s="169">
        <v>172</v>
      </c>
      <c r="E14" s="169">
        <v>23</v>
      </c>
      <c r="F14" s="144">
        <v>602</v>
      </c>
      <c r="G14" s="169">
        <v>1051</v>
      </c>
      <c r="H14" s="169">
        <v>180</v>
      </c>
      <c r="I14" s="169">
        <v>25</v>
      </c>
      <c r="J14" s="144">
        <v>611</v>
      </c>
      <c r="K14" s="169">
        <v>1058.119647066055</v>
      </c>
      <c r="L14" s="169">
        <v>198.17930105935957</v>
      </c>
      <c r="M14" s="169">
        <v>28.3711520375172</v>
      </c>
      <c r="N14" s="144">
        <v>752</v>
      </c>
      <c r="O14" s="169">
        <v>1314.6004609415754</v>
      </c>
      <c r="P14" s="169">
        <v>260.2622382552338</v>
      </c>
      <c r="Q14" s="169">
        <v>33.4358897411179</v>
      </c>
    </row>
    <row r="15" spans="1:17" s="163" customFormat="1" ht="25.5" customHeight="1">
      <c r="A15" s="180" t="s">
        <v>348</v>
      </c>
      <c r="B15" s="144">
        <v>2095</v>
      </c>
      <c r="C15" s="169">
        <v>6875</v>
      </c>
      <c r="D15" s="169">
        <v>1223</v>
      </c>
      <c r="E15" s="169">
        <v>138</v>
      </c>
      <c r="F15" s="144">
        <v>2250</v>
      </c>
      <c r="G15" s="169">
        <v>7450</v>
      </c>
      <c r="H15" s="169">
        <v>1302</v>
      </c>
      <c r="I15" s="169">
        <v>158</v>
      </c>
      <c r="J15" s="144">
        <v>2678</v>
      </c>
      <c r="K15" s="169">
        <v>8902.862195778758</v>
      </c>
      <c r="L15" s="169">
        <v>1657.6402038754143</v>
      </c>
      <c r="M15" s="169">
        <v>185.4387194713405</v>
      </c>
      <c r="N15" s="144">
        <v>3115</v>
      </c>
      <c r="O15" s="169">
        <v>10436.992790873535</v>
      </c>
      <c r="P15" s="169">
        <v>1712.534136047323</v>
      </c>
      <c r="Q15" s="169">
        <v>203.64928514682057</v>
      </c>
    </row>
    <row r="16" spans="1:17" s="163" customFormat="1" ht="25.5" customHeight="1">
      <c r="A16" s="180" t="s">
        <v>349</v>
      </c>
      <c r="B16" s="144">
        <v>1335</v>
      </c>
      <c r="C16" s="169">
        <v>9578</v>
      </c>
      <c r="D16" s="169">
        <v>1692</v>
      </c>
      <c r="E16" s="169">
        <v>178</v>
      </c>
      <c r="F16" s="144">
        <v>1544</v>
      </c>
      <c r="G16" s="169">
        <v>10954</v>
      </c>
      <c r="H16" s="169">
        <v>1936</v>
      </c>
      <c r="I16" s="169">
        <v>190</v>
      </c>
      <c r="J16" s="144">
        <v>1770</v>
      </c>
      <c r="K16" s="169">
        <v>12384.908019722061</v>
      </c>
      <c r="L16" s="169">
        <v>1973.878345635212</v>
      </c>
      <c r="M16" s="169">
        <v>215.60914041270382</v>
      </c>
      <c r="N16" s="144">
        <v>2075</v>
      </c>
      <c r="O16" s="169">
        <v>14408.133772378831</v>
      </c>
      <c r="P16" s="169">
        <v>2371.194454267839</v>
      </c>
      <c r="Q16" s="169">
        <v>248.91593855189402</v>
      </c>
    </row>
    <row r="17" spans="1:17" s="170" customFormat="1" ht="25.5" customHeight="1">
      <c r="A17" s="180" t="s">
        <v>337</v>
      </c>
      <c r="B17" s="144">
        <v>4227</v>
      </c>
      <c r="C17" s="169">
        <v>2129165</v>
      </c>
      <c r="D17" s="169">
        <v>185370</v>
      </c>
      <c r="E17" s="169">
        <v>11098</v>
      </c>
      <c r="F17" s="144">
        <v>4472</v>
      </c>
      <c r="G17" s="169">
        <v>1917222</v>
      </c>
      <c r="H17" s="169">
        <v>185848</v>
      </c>
      <c r="I17" s="169">
        <v>11869</v>
      </c>
      <c r="J17" s="144">
        <v>4936</v>
      </c>
      <c r="K17" s="169">
        <v>2286607.102100253</v>
      </c>
      <c r="L17" s="169">
        <v>229415.8102008198</v>
      </c>
      <c r="M17" s="169">
        <v>12892.860366925368</v>
      </c>
      <c r="N17" s="144">
        <v>5477</v>
      </c>
      <c r="O17" s="169">
        <v>1878141.8476226728</v>
      </c>
      <c r="P17" s="169">
        <v>248106.67891905716</v>
      </c>
      <c r="Q17" s="169">
        <v>14828.39632554551</v>
      </c>
    </row>
    <row r="18" spans="1:17" s="170" customFormat="1" ht="25.5" customHeight="1">
      <c r="A18" s="181" t="s">
        <v>338</v>
      </c>
      <c r="B18" s="144">
        <v>110</v>
      </c>
      <c r="C18" s="171" t="s">
        <v>339</v>
      </c>
      <c r="D18" s="169">
        <v>189</v>
      </c>
      <c r="E18" s="169">
        <v>10</v>
      </c>
      <c r="F18" s="144">
        <v>112</v>
      </c>
      <c r="G18" s="171" t="s">
        <v>339</v>
      </c>
      <c r="H18" s="169">
        <v>406</v>
      </c>
      <c r="I18" s="169">
        <v>15</v>
      </c>
      <c r="J18" s="144">
        <v>86</v>
      </c>
      <c r="K18" s="171" t="s">
        <v>339</v>
      </c>
      <c r="L18" s="169">
        <v>328.92243719063185</v>
      </c>
      <c r="M18" s="169">
        <v>16.061184928759385</v>
      </c>
      <c r="N18" s="144">
        <v>149</v>
      </c>
      <c r="O18" s="171">
        <v>0</v>
      </c>
      <c r="P18" s="169">
        <v>977.1525041748813</v>
      </c>
      <c r="Q18" s="169">
        <v>37.99901207927383</v>
      </c>
    </row>
    <row r="19" spans="1:17" s="172" customFormat="1" ht="35.25" customHeight="1">
      <c r="A19" s="292" t="s">
        <v>294</v>
      </c>
      <c r="B19" s="290">
        <v>10641</v>
      </c>
      <c r="C19" s="291">
        <v>2148223</v>
      </c>
      <c r="D19" s="291">
        <v>189044</v>
      </c>
      <c r="E19" s="291">
        <v>11505</v>
      </c>
      <c r="F19" s="290">
        <v>11255</v>
      </c>
      <c r="G19" s="291">
        <v>1938267</v>
      </c>
      <c r="H19" s="291">
        <v>190030</v>
      </c>
      <c r="I19" s="291">
        <v>12308.5</v>
      </c>
      <c r="J19" s="290">
        <v>12641</v>
      </c>
      <c r="K19" s="291">
        <v>2310764.483132666</v>
      </c>
      <c r="L19" s="291">
        <v>234043.82771691342</v>
      </c>
      <c r="M19" s="291">
        <v>13404.076254580526</v>
      </c>
      <c r="N19" s="290">
        <v>14426</v>
      </c>
      <c r="O19" s="291">
        <v>1906341.3996669208</v>
      </c>
      <c r="P19" s="291">
        <v>253979.17017129846</v>
      </c>
      <c r="Q19" s="291">
        <v>15422.849647625564</v>
      </c>
    </row>
    <row r="20" spans="1:9" s="173" customFormat="1" ht="18" customHeight="1">
      <c r="A20" s="174" t="s">
        <v>340</v>
      </c>
      <c r="B20" s="176"/>
      <c r="C20" s="174"/>
      <c r="E20" s="175"/>
      <c r="F20" s="176"/>
      <c r="G20" s="174"/>
      <c r="H20" s="177"/>
      <c r="I20" s="174"/>
    </row>
    <row r="21" spans="1:9" s="163" customFormat="1" ht="18" customHeight="1">
      <c r="A21" s="174" t="s">
        <v>331</v>
      </c>
      <c r="B21" s="147"/>
      <c r="C21" s="174"/>
      <c r="D21" s="174"/>
      <c r="E21" s="174"/>
      <c r="F21" s="176"/>
      <c r="G21" s="174"/>
      <c r="H21" s="177"/>
      <c r="I21" s="174"/>
    </row>
    <row r="22" spans="1:6" s="163" customFormat="1" ht="15" customHeight="1">
      <c r="A22" s="170" t="s">
        <v>350</v>
      </c>
      <c r="B22" s="170"/>
      <c r="C22" s="170"/>
      <c r="F22" s="178"/>
    </row>
  </sheetData>
  <sheetProtection/>
  <mergeCells count="6">
    <mergeCell ref="B4:E4"/>
    <mergeCell ref="F4:I4"/>
    <mergeCell ref="A4:A6"/>
    <mergeCell ref="J4:M4"/>
    <mergeCell ref="N4:Q4"/>
    <mergeCell ref="A2:Q2"/>
  </mergeCells>
  <hyperlinks>
    <hyperlink ref="A1" location="'Table of Contents'!A1" display="Back to table of contents"/>
  </hyperlinks>
  <printOptions horizontalCentered="1" verticalCentered="1"/>
  <pageMargins left="0.75" right="0.75" top="0.65" bottom="0.65" header="0.25" footer="0.25"/>
  <pageSetup errors="blank"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C93"/>
  <sheetViews>
    <sheetView zoomScalePageLayoutView="0" workbookViewId="0" topLeftCell="A1">
      <selection activeCell="A1" sqref="A1:C1"/>
    </sheetView>
  </sheetViews>
  <sheetFormatPr defaultColWidth="9.140625" defaultRowHeight="12.75"/>
  <cols>
    <col min="1" max="1" width="11.421875" style="380" customWidth="1"/>
    <col min="2" max="2" width="68.8515625" style="380" customWidth="1"/>
    <col min="3" max="3" width="26.421875" style="379" customWidth="1"/>
    <col min="4" max="16384" width="9.140625" style="380" customWidth="1"/>
  </cols>
  <sheetData>
    <row r="1" spans="1:3" ht="22.5" customHeight="1">
      <c r="A1" s="426" t="s">
        <v>533</v>
      </c>
      <c r="B1" s="426"/>
      <c r="C1" s="426"/>
    </row>
    <row r="2" spans="1:3" ht="22.5" customHeight="1">
      <c r="A2" s="386"/>
      <c r="B2" s="412" t="s">
        <v>534</v>
      </c>
      <c r="C2" s="412" t="s">
        <v>535</v>
      </c>
    </row>
    <row r="3" spans="1:3" ht="21" customHeight="1">
      <c r="A3" s="388" t="s">
        <v>411</v>
      </c>
      <c r="B3" s="389"/>
      <c r="C3" s="390" t="s">
        <v>536</v>
      </c>
    </row>
    <row r="4" spans="1:3" ht="15.75" customHeight="1">
      <c r="A4" s="391" t="s">
        <v>412</v>
      </c>
      <c r="B4" s="392" t="s">
        <v>413</v>
      </c>
      <c r="C4" s="422" t="s">
        <v>552</v>
      </c>
    </row>
    <row r="5" spans="1:3" ht="15.75" customHeight="1">
      <c r="A5" s="391" t="s">
        <v>414</v>
      </c>
      <c r="B5" s="389" t="s">
        <v>415</v>
      </c>
      <c r="C5" s="423"/>
    </row>
    <row r="6" spans="1:3" ht="15.75" customHeight="1">
      <c r="A6" s="391" t="s">
        <v>416</v>
      </c>
      <c r="B6" s="389" t="s">
        <v>417</v>
      </c>
      <c r="C6" s="423"/>
    </row>
    <row r="7" spans="1:3" ht="15.75" customHeight="1">
      <c r="A7" s="391" t="s">
        <v>418</v>
      </c>
      <c r="B7" s="389" t="s">
        <v>419</v>
      </c>
      <c r="C7" s="423"/>
    </row>
    <row r="8" spans="1:3" ht="15.75" customHeight="1">
      <c r="A8" s="391" t="s">
        <v>420</v>
      </c>
      <c r="B8" s="389" t="s">
        <v>421</v>
      </c>
      <c r="C8" s="423"/>
    </row>
    <row r="9" spans="1:3" ht="15.75" customHeight="1">
      <c r="A9" s="391" t="s">
        <v>422</v>
      </c>
      <c r="B9" s="389" t="s">
        <v>423</v>
      </c>
      <c r="C9" s="424"/>
    </row>
    <row r="10" spans="1:3" ht="15.75" customHeight="1">
      <c r="A10" s="388" t="s">
        <v>424</v>
      </c>
      <c r="B10" s="389"/>
      <c r="C10" s="390" t="s">
        <v>536</v>
      </c>
    </row>
    <row r="11" spans="1:3" ht="15.75" customHeight="1">
      <c r="A11" s="391" t="s">
        <v>425</v>
      </c>
      <c r="B11" s="392" t="s">
        <v>413</v>
      </c>
      <c r="C11" s="422" t="s">
        <v>546</v>
      </c>
    </row>
    <row r="12" spans="1:3" ht="15.75" customHeight="1">
      <c r="A12" s="391" t="s">
        <v>426</v>
      </c>
      <c r="B12" s="389" t="s">
        <v>415</v>
      </c>
      <c r="C12" s="423"/>
    </row>
    <row r="13" spans="1:3" ht="15.75" customHeight="1">
      <c r="A13" s="391" t="s">
        <v>427</v>
      </c>
      <c r="B13" s="389" t="s">
        <v>417</v>
      </c>
      <c r="C13" s="423"/>
    </row>
    <row r="14" spans="1:3" ht="15.75" customHeight="1">
      <c r="A14" s="391" t="s">
        <v>428</v>
      </c>
      <c r="B14" s="389" t="s">
        <v>419</v>
      </c>
      <c r="C14" s="423"/>
    </row>
    <row r="15" spans="1:3" ht="15.75" customHeight="1">
      <c r="A15" s="391" t="s">
        <v>429</v>
      </c>
      <c r="B15" s="389" t="s">
        <v>421</v>
      </c>
      <c r="C15" s="423"/>
    </row>
    <row r="16" spans="1:3" ht="15.75" customHeight="1">
      <c r="A16" s="391" t="s">
        <v>430</v>
      </c>
      <c r="B16" s="389" t="s">
        <v>423</v>
      </c>
      <c r="C16" s="424"/>
    </row>
    <row r="17" spans="1:3" ht="15.75" customHeight="1">
      <c r="A17" s="388" t="s">
        <v>431</v>
      </c>
      <c r="B17" s="389"/>
      <c r="C17" s="390" t="s">
        <v>536</v>
      </c>
    </row>
    <row r="18" spans="1:3" ht="15.75" customHeight="1">
      <c r="A18" s="391" t="s">
        <v>432</v>
      </c>
      <c r="B18" s="392" t="s">
        <v>413</v>
      </c>
      <c r="C18" s="422" t="s">
        <v>547</v>
      </c>
    </row>
    <row r="19" spans="1:3" ht="15.75" customHeight="1">
      <c r="A19" s="391" t="s">
        <v>433</v>
      </c>
      <c r="B19" s="389" t="s">
        <v>415</v>
      </c>
      <c r="C19" s="423"/>
    </row>
    <row r="20" spans="1:3" ht="15.75" customHeight="1">
      <c r="A20" s="391" t="s">
        <v>434</v>
      </c>
      <c r="B20" s="389" t="s">
        <v>417</v>
      </c>
      <c r="C20" s="423"/>
    </row>
    <row r="21" spans="1:3" ht="15.75" customHeight="1">
      <c r="A21" s="391" t="s">
        <v>435</v>
      </c>
      <c r="B21" s="389" t="s">
        <v>419</v>
      </c>
      <c r="C21" s="423"/>
    </row>
    <row r="22" spans="1:3" ht="15.75" customHeight="1">
      <c r="A22" s="391" t="s">
        <v>436</v>
      </c>
      <c r="B22" s="389" t="s">
        <v>421</v>
      </c>
      <c r="C22" s="423"/>
    </row>
    <row r="23" spans="1:3" ht="15.75" customHeight="1">
      <c r="A23" s="391" t="s">
        <v>437</v>
      </c>
      <c r="B23" s="389" t="s">
        <v>423</v>
      </c>
      <c r="C23" s="424"/>
    </row>
    <row r="24" spans="1:3" s="384" customFormat="1" ht="20.25" customHeight="1">
      <c r="A24" s="425" t="s">
        <v>438</v>
      </c>
      <c r="B24" s="425"/>
      <c r="C24" s="400"/>
    </row>
    <row r="25" spans="1:3" ht="15.75" customHeight="1">
      <c r="A25" s="388" t="s">
        <v>439</v>
      </c>
      <c r="B25" s="394"/>
      <c r="C25" s="390" t="s">
        <v>536</v>
      </c>
    </row>
    <row r="26" spans="1:3" ht="15.75" customHeight="1">
      <c r="A26" s="391" t="s">
        <v>440</v>
      </c>
      <c r="B26" s="392" t="s">
        <v>441</v>
      </c>
      <c r="C26" s="422" t="s">
        <v>546</v>
      </c>
    </row>
    <row r="27" spans="1:3" ht="15.75" customHeight="1">
      <c r="A27" s="391" t="s">
        <v>442</v>
      </c>
      <c r="B27" s="389" t="s">
        <v>443</v>
      </c>
      <c r="C27" s="423"/>
    </row>
    <row r="28" spans="1:3" ht="15.75" customHeight="1">
      <c r="A28" s="391" t="s">
        <v>444</v>
      </c>
      <c r="B28" s="389" t="s">
        <v>445</v>
      </c>
      <c r="C28" s="423"/>
    </row>
    <row r="29" spans="1:3" ht="15.75" customHeight="1">
      <c r="A29" s="391" t="s">
        <v>446</v>
      </c>
      <c r="B29" s="389" t="s">
        <v>447</v>
      </c>
      <c r="C29" s="423"/>
    </row>
    <row r="30" spans="1:3" ht="15.75" customHeight="1">
      <c r="A30" s="391" t="s">
        <v>448</v>
      </c>
      <c r="B30" s="389" t="s">
        <v>449</v>
      </c>
      <c r="C30" s="423"/>
    </row>
    <row r="31" spans="1:3" ht="15.75" customHeight="1">
      <c r="A31" s="391" t="s">
        <v>450</v>
      </c>
      <c r="B31" s="389" t="s">
        <v>451</v>
      </c>
      <c r="C31" s="424"/>
    </row>
    <row r="32" spans="1:3" ht="15.75" customHeight="1">
      <c r="A32" s="388" t="s">
        <v>452</v>
      </c>
      <c r="B32" s="389"/>
      <c r="C32" s="390" t="s">
        <v>536</v>
      </c>
    </row>
    <row r="33" spans="1:3" ht="15.75" customHeight="1">
      <c r="A33" s="391" t="s">
        <v>453</v>
      </c>
      <c r="B33" s="392" t="s">
        <v>441</v>
      </c>
      <c r="C33" s="422" t="s">
        <v>547</v>
      </c>
    </row>
    <row r="34" spans="1:3" ht="15.75" customHeight="1">
      <c r="A34" s="391" t="s">
        <v>454</v>
      </c>
      <c r="B34" s="389" t="s">
        <v>443</v>
      </c>
      <c r="C34" s="423"/>
    </row>
    <row r="35" spans="1:3" ht="15.75" customHeight="1">
      <c r="A35" s="391" t="s">
        <v>455</v>
      </c>
      <c r="B35" s="389" t="s">
        <v>445</v>
      </c>
      <c r="C35" s="423"/>
    </row>
    <row r="36" spans="1:3" ht="15.75" customHeight="1">
      <c r="A36" s="391" t="s">
        <v>456</v>
      </c>
      <c r="B36" s="389" t="s">
        <v>447</v>
      </c>
      <c r="C36" s="423"/>
    </row>
    <row r="37" spans="1:3" ht="15.75" customHeight="1">
      <c r="A37" s="391" t="s">
        <v>457</v>
      </c>
      <c r="B37" s="389" t="s">
        <v>449</v>
      </c>
      <c r="C37" s="423"/>
    </row>
    <row r="38" spans="1:3" ht="15.75" customHeight="1">
      <c r="A38" s="391" t="s">
        <v>458</v>
      </c>
      <c r="B38" s="389" t="s">
        <v>451</v>
      </c>
      <c r="C38" s="424"/>
    </row>
    <row r="39" spans="1:3" s="385" customFormat="1" ht="20.25" customHeight="1">
      <c r="A39" s="425" t="s">
        <v>459</v>
      </c>
      <c r="B39" s="425"/>
      <c r="C39" s="393"/>
    </row>
    <row r="40" spans="1:3" s="385" customFormat="1" ht="15.75" customHeight="1">
      <c r="A40" s="388" t="s">
        <v>460</v>
      </c>
      <c r="B40" s="394"/>
      <c r="C40" s="390" t="s">
        <v>536</v>
      </c>
    </row>
    <row r="41" spans="1:3" ht="15.75" customHeight="1">
      <c r="A41" s="391" t="s">
        <v>461</v>
      </c>
      <c r="B41" s="392" t="s">
        <v>462</v>
      </c>
      <c r="C41" s="422" t="s">
        <v>546</v>
      </c>
    </row>
    <row r="42" spans="1:3" ht="15.75" customHeight="1">
      <c r="A42" s="391" t="s">
        <v>463</v>
      </c>
      <c r="B42" s="389" t="s">
        <v>464</v>
      </c>
      <c r="C42" s="423"/>
    </row>
    <row r="43" spans="1:3" ht="15.75" customHeight="1">
      <c r="A43" s="391" t="s">
        <v>465</v>
      </c>
      <c r="B43" s="389" t="s">
        <v>466</v>
      </c>
      <c r="C43" s="423"/>
    </row>
    <row r="44" spans="1:3" ht="15.75" customHeight="1">
      <c r="A44" s="391" t="s">
        <v>467</v>
      </c>
      <c r="B44" s="389" t="s">
        <v>468</v>
      </c>
      <c r="C44" s="423"/>
    </row>
    <row r="45" spans="1:3" ht="15.75" customHeight="1">
      <c r="A45" s="391" t="s">
        <v>469</v>
      </c>
      <c r="B45" s="389" t="s">
        <v>470</v>
      </c>
      <c r="C45" s="423"/>
    </row>
    <row r="46" spans="1:3" ht="15.75" customHeight="1">
      <c r="A46" s="391" t="s">
        <v>471</v>
      </c>
      <c r="B46" s="389" t="s">
        <v>472</v>
      </c>
      <c r="C46" s="424"/>
    </row>
    <row r="47" spans="1:3" ht="15.75" customHeight="1">
      <c r="A47" s="388" t="s">
        <v>473</v>
      </c>
      <c r="B47" s="389"/>
      <c r="C47" s="390" t="s">
        <v>536</v>
      </c>
    </row>
    <row r="48" spans="1:3" ht="15.75" customHeight="1">
      <c r="A48" s="391" t="s">
        <v>474</v>
      </c>
      <c r="B48" s="392" t="s">
        <v>462</v>
      </c>
      <c r="C48" s="422" t="s">
        <v>547</v>
      </c>
    </row>
    <row r="49" spans="1:3" ht="15.75" customHeight="1">
      <c r="A49" s="391" t="s">
        <v>475</v>
      </c>
      <c r="B49" s="389" t="s">
        <v>464</v>
      </c>
      <c r="C49" s="423"/>
    </row>
    <row r="50" spans="1:3" ht="15.75" customHeight="1">
      <c r="A50" s="391" t="s">
        <v>476</v>
      </c>
      <c r="B50" s="389" t="s">
        <v>466</v>
      </c>
      <c r="C50" s="423"/>
    </row>
    <row r="51" spans="1:3" ht="15.75" customHeight="1">
      <c r="A51" s="391" t="s">
        <v>477</v>
      </c>
      <c r="B51" s="389" t="s">
        <v>468</v>
      </c>
      <c r="C51" s="423"/>
    </row>
    <row r="52" spans="1:3" ht="15.75" customHeight="1">
      <c r="A52" s="391" t="s">
        <v>478</v>
      </c>
      <c r="B52" s="389" t="s">
        <v>470</v>
      </c>
      <c r="C52" s="423"/>
    </row>
    <row r="53" spans="1:3" ht="15.75" customHeight="1">
      <c r="A53" s="391" t="s">
        <v>479</v>
      </c>
      <c r="B53" s="389" t="s">
        <v>472</v>
      </c>
      <c r="C53" s="424"/>
    </row>
    <row r="54" spans="1:3" ht="20.25" customHeight="1">
      <c r="A54" s="425" t="s">
        <v>480</v>
      </c>
      <c r="B54" s="425"/>
      <c r="C54" s="393"/>
    </row>
    <row r="55" spans="1:3" ht="15.75" customHeight="1">
      <c r="A55" s="388" t="s">
        <v>481</v>
      </c>
      <c r="B55" s="394"/>
      <c r="C55" s="390" t="s">
        <v>536</v>
      </c>
    </row>
    <row r="56" spans="1:3" s="385" customFormat="1" ht="17.25" customHeight="1">
      <c r="A56" s="391" t="s">
        <v>482</v>
      </c>
      <c r="B56" s="392" t="s">
        <v>483</v>
      </c>
      <c r="C56" s="422" t="s">
        <v>546</v>
      </c>
    </row>
    <row r="57" spans="1:3" s="385" customFormat="1" ht="15.75" customHeight="1">
      <c r="A57" s="391" t="s">
        <v>484</v>
      </c>
      <c r="B57" s="389" t="s">
        <v>485</v>
      </c>
      <c r="C57" s="423"/>
    </row>
    <row r="58" spans="1:3" ht="15.75" customHeight="1">
      <c r="A58" s="391" t="s">
        <v>486</v>
      </c>
      <c r="B58" s="389" t="s">
        <v>487</v>
      </c>
      <c r="C58" s="423"/>
    </row>
    <row r="59" spans="1:3" ht="15.75" customHeight="1">
      <c r="A59" s="391" t="s">
        <v>488</v>
      </c>
      <c r="B59" s="389" t="s">
        <v>489</v>
      </c>
      <c r="C59" s="423"/>
    </row>
    <row r="60" spans="1:3" ht="15.75" customHeight="1">
      <c r="A60" s="391" t="s">
        <v>490</v>
      </c>
      <c r="B60" s="389" t="s">
        <v>491</v>
      </c>
      <c r="C60" s="423"/>
    </row>
    <row r="61" spans="1:3" ht="15.75" customHeight="1">
      <c r="A61" s="391" t="s">
        <v>492</v>
      </c>
      <c r="B61" s="389" t="s">
        <v>493</v>
      </c>
      <c r="C61" s="424"/>
    </row>
    <row r="62" spans="1:3" ht="15.75" customHeight="1">
      <c r="A62" s="388" t="s">
        <v>494</v>
      </c>
      <c r="B62" s="389"/>
      <c r="C62" s="390" t="s">
        <v>536</v>
      </c>
    </row>
    <row r="63" spans="1:3" ht="15.75" customHeight="1">
      <c r="A63" s="391" t="s">
        <v>495</v>
      </c>
      <c r="B63" s="392" t="s">
        <v>483</v>
      </c>
      <c r="C63" s="422" t="s">
        <v>547</v>
      </c>
    </row>
    <row r="64" spans="1:3" ht="15.75" customHeight="1">
      <c r="A64" s="391" t="s">
        <v>496</v>
      </c>
      <c r="B64" s="389" t="s">
        <v>485</v>
      </c>
      <c r="C64" s="423"/>
    </row>
    <row r="65" spans="1:3" ht="15.75" customHeight="1">
      <c r="A65" s="391" t="s">
        <v>497</v>
      </c>
      <c r="B65" s="389" t="s">
        <v>487</v>
      </c>
      <c r="C65" s="423"/>
    </row>
    <row r="66" spans="1:3" ht="15.75" customHeight="1">
      <c r="A66" s="391" t="s">
        <v>498</v>
      </c>
      <c r="B66" s="389" t="s">
        <v>489</v>
      </c>
      <c r="C66" s="423"/>
    </row>
    <row r="67" spans="1:3" ht="15.75" customHeight="1">
      <c r="A67" s="391" t="s">
        <v>499</v>
      </c>
      <c r="B67" s="389" t="s">
        <v>491</v>
      </c>
      <c r="C67" s="423"/>
    </row>
    <row r="68" spans="1:3" ht="15.75" customHeight="1">
      <c r="A68" s="391" t="s">
        <v>500</v>
      </c>
      <c r="B68" s="389" t="s">
        <v>493</v>
      </c>
      <c r="C68" s="424"/>
    </row>
    <row r="69" spans="1:3" ht="20.25" customHeight="1">
      <c r="A69" s="425" t="s">
        <v>501</v>
      </c>
      <c r="B69" s="425"/>
      <c r="C69" s="393"/>
    </row>
    <row r="70" spans="1:3" ht="15.75" customHeight="1">
      <c r="A70" s="388" t="s">
        <v>502</v>
      </c>
      <c r="B70" s="394"/>
      <c r="C70" s="398"/>
    </row>
    <row r="71" spans="1:3" s="385" customFormat="1" ht="17.25" customHeight="1">
      <c r="A71" s="391" t="s">
        <v>503</v>
      </c>
      <c r="B71" s="392" t="s">
        <v>504</v>
      </c>
      <c r="C71" s="401" t="s">
        <v>540</v>
      </c>
    </row>
    <row r="72" spans="1:3" s="385" customFormat="1" ht="15.75" customHeight="1">
      <c r="A72" s="391" t="s">
        <v>505</v>
      </c>
      <c r="B72" s="389" t="s">
        <v>506</v>
      </c>
      <c r="C72" s="401" t="s">
        <v>541</v>
      </c>
    </row>
    <row r="73" spans="1:3" ht="15.75" customHeight="1">
      <c r="A73" s="391" t="s">
        <v>507</v>
      </c>
      <c r="B73" s="389" t="s">
        <v>508</v>
      </c>
      <c r="C73" s="401" t="s">
        <v>545</v>
      </c>
    </row>
    <row r="74" spans="1:3" ht="15.75" customHeight="1">
      <c r="A74" s="391" t="s">
        <v>509</v>
      </c>
      <c r="B74" s="389" t="s">
        <v>510</v>
      </c>
      <c r="C74" s="401" t="s">
        <v>542</v>
      </c>
    </row>
    <row r="75" spans="1:3" ht="15.75" customHeight="1">
      <c r="A75" s="391" t="s">
        <v>511</v>
      </c>
      <c r="B75" s="389" t="s">
        <v>512</v>
      </c>
      <c r="C75" s="401" t="s">
        <v>543</v>
      </c>
    </row>
    <row r="76" spans="1:3" ht="15.75" customHeight="1">
      <c r="A76" s="391" t="s">
        <v>513</v>
      </c>
      <c r="B76" s="389" t="s">
        <v>514</v>
      </c>
      <c r="C76" s="401" t="s">
        <v>544</v>
      </c>
    </row>
    <row r="77" spans="1:3" ht="15.75" customHeight="1">
      <c r="A77" s="388" t="s">
        <v>515</v>
      </c>
      <c r="B77" s="389"/>
      <c r="C77" s="397"/>
    </row>
    <row r="78" spans="1:3" ht="15.75" customHeight="1">
      <c r="A78" s="391" t="s">
        <v>516</v>
      </c>
      <c r="B78" s="392" t="s">
        <v>504</v>
      </c>
      <c r="C78" s="401" t="s">
        <v>540</v>
      </c>
    </row>
    <row r="79" spans="1:3" ht="15.75" customHeight="1">
      <c r="A79" s="391" t="s">
        <v>517</v>
      </c>
      <c r="B79" s="389" t="s">
        <v>506</v>
      </c>
      <c r="C79" s="401" t="s">
        <v>541</v>
      </c>
    </row>
    <row r="80" spans="1:3" ht="15.75" customHeight="1">
      <c r="A80" s="391" t="s">
        <v>518</v>
      </c>
      <c r="B80" s="389" t="s">
        <v>508</v>
      </c>
      <c r="C80" s="401" t="s">
        <v>545</v>
      </c>
    </row>
    <row r="81" spans="1:3" ht="15.75" customHeight="1">
      <c r="A81" s="391" t="s">
        <v>519</v>
      </c>
      <c r="B81" s="389" t="s">
        <v>510</v>
      </c>
      <c r="C81" s="401" t="s">
        <v>542</v>
      </c>
    </row>
    <row r="82" spans="1:3" ht="15.75" customHeight="1">
      <c r="A82" s="391" t="s">
        <v>520</v>
      </c>
      <c r="B82" s="389" t="s">
        <v>512</v>
      </c>
      <c r="C82" s="401" t="s">
        <v>543</v>
      </c>
    </row>
    <row r="83" spans="1:3" ht="15.75" customHeight="1">
      <c r="A83" s="391" t="s">
        <v>521</v>
      </c>
      <c r="B83" s="389" t="s">
        <v>514</v>
      </c>
      <c r="C83" s="401" t="s">
        <v>544</v>
      </c>
    </row>
    <row r="84" spans="1:3" ht="15.75" customHeight="1">
      <c r="A84" s="395" t="s">
        <v>361</v>
      </c>
      <c r="B84" s="386"/>
      <c r="C84" s="398"/>
    </row>
    <row r="85" spans="1:3" ht="15.75" customHeight="1">
      <c r="A85" s="386" t="s">
        <v>522</v>
      </c>
      <c r="B85" s="396" t="s">
        <v>523</v>
      </c>
      <c r="C85" s="399" t="s">
        <v>538</v>
      </c>
    </row>
    <row r="86" spans="1:3" ht="15.75" customHeight="1">
      <c r="A86" s="386" t="s">
        <v>524</v>
      </c>
      <c r="B86" s="386" t="s">
        <v>525</v>
      </c>
      <c r="C86" s="399" t="s">
        <v>539</v>
      </c>
    </row>
    <row r="87" spans="1:3" s="385" customFormat="1" ht="15.75" customHeight="1">
      <c r="A87" s="386"/>
      <c r="B87" s="386" t="s">
        <v>526</v>
      </c>
      <c r="C87" s="387"/>
    </row>
    <row r="88" spans="1:3" ht="15.75" customHeight="1">
      <c r="A88" s="395" t="s">
        <v>356</v>
      </c>
      <c r="B88" s="386"/>
      <c r="C88" s="398"/>
    </row>
    <row r="89" spans="1:3" ht="15.75" customHeight="1">
      <c r="A89" s="386" t="s">
        <v>527</v>
      </c>
      <c r="B89" s="396" t="s">
        <v>528</v>
      </c>
      <c r="C89" s="399" t="s">
        <v>548</v>
      </c>
    </row>
    <row r="90" spans="1:3" ht="15.75" customHeight="1">
      <c r="A90" s="386"/>
      <c r="B90" s="396" t="s">
        <v>529</v>
      </c>
      <c r="C90" s="387"/>
    </row>
    <row r="91" spans="1:3" ht="15.75" customHeight="1">
      <c r="A91" s="386" t="s">
        <v>530</v>
      </c>
      <c r="B91" s="396" t="s">
        <v>531</v>
      </c>
      <c r="C91" s="399" t="s">
        <v>537</v>
      </c>
    </row>
    <row r="92" spans="1:3" ht="13.5" customHeight="1">
      <c r="A92" s="386"/>
      <c r="B92" s="396" t="s">
        <v>532</v>
      </c>
      <c r="C92" s="387"/>
    </row>
    <row r="93" spans="1:3" ht="15.75" customHeight="1">
      <c r="A93" s="383"/>
      <c r="B93" s="381"/>
      <c r="C93" s="382"/>
    </row>
    <row r="94" ht="15.75" customHeight="1"/>
    <row r="95" ht="15.7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mergeCells count="14">
    <mergeCell ref="C33:C38"/>
    <mergeCell ref="C48:C53"/>
    <mergeCell ref="C41:C46"/>
    <mergeCell ref="C63:C68"/>
    <mergeCell ref="C56:C61"/>
    <mergeCell ref="A24:B24"/>
    <mergeCell ref="A39:B39"/>
    <mergeCell ref="A54:B54"/>
    <mergeCell ref="A69:B69"/>
    <mergeCell ref="A1:C1"/>
    <mergeCell ref="C4:C9"/>
    <mergeCell ref="C11:C16"/>
    <mergeCell ref="C18:C23"/>
    <mergeCell ref="C26:C31"/>
  </mergeCells>
  <hyperlinks>
    <hyperlink ref="C71" location="'CGG 2018-2019 SOGO Tb 1.1'!A1" display="Table 1.1"/>
    <hyperlink ref="C72" location="'CGG 2018-2019 Rev Tb 1.2 '!A1" display="Table 1.2"/>
    <hyperlink ref="C73" location="'CGG 2018-2019 ExpTb 1.3 '!A1" display="Table 1.3"/>
    <hyperlink ref="C74" location="'CGG 2018-2019 TAL Tb 1.4 '!A1" display="Table 1.4"/>
    <hyperlink ref="C75" location="'CGG 2018-2019 outlaysTb 1.5'!A1" display="Table 1.5"/>
    <hyperlink ref="C76" location="'CGG 2018-2019 FA &amp; Ls Tb 1.6'!A1" display="Table 1.6"/>
    <hyperlink ref="C78" location="'CGG 2018-2019 SOGO Tb 1.1'!A1" display="Table 1.1"/>
    <hyperlink ref="C79" location="'CGG 2018-2019 Rev Tb 1.2 '!A1" display="Table 1.2"/>
    <hyperlink ref="C80" location="'CGG 2018-2019 ExpTb 1.3 '!A1" display="Table 1.3"/>
    <hyperlink ref="C81" location="'CGG 2018-2019 TAL Tb 1.4 '!A1" display="Table 1.4"/>
    <hyperlink ref="C82" location="'CGG 2018-2019 outlaysTb 1.5'!A1" display="Table 1.5"/>
    <hyperlink ref="C83" location="'CGG 2018-2019 FA &amp; Ls Tb 1.6'!A1" display="Table 1.6"/>
    <hyperlink ref="C85" location="'PS 2.1'!A1" display="Table 2.1"/>
    <hyperlink ref="C86" location="'PS 2.2'!A1" display="Table 2.2"/>
    <hyperlink ref="C89" location="'3.1'!A1" display="Table 3.1"/>
    <hyperlink ref="C91" location="' 3.2'!A1" display="Table 3.2"/>
    <hyperlink ref="C4" r:id="rId1" display="https://statsmauritius.govmu.org/Documents/Statistics/By_Subject/Public_Finance/Historical%20Series%20for%20Web-%202014%20-%202016-17/Budgetary_Central_Government_2014_to_2017-18.xls"/>
    <hyperlink ref="C4:C9" r:id="rId2" display="Bugetary Central Government, 2014 to 2017/18"/>
    <hyperlink ref="C11" r:id="rId3" display="https://statsmauritius.govmu.org/Documents/Statistics/By_Subject/Public_Finance/Historical%20Series%20for%20Web-%202014%20-%202016-17/Consolidated_Central_Government_2014_to_2017-18.xls"/>
    <hyperlink ref="C11:C16" r:id="rId4" display="Consolidated Central Government, 2014 to 2017/18"/>
    <hyperlink ref="C18" r:id="rId5" display="https://statsmauritius.govmu.org/Documents/Statistics/By_Subject/Public_Finance/Historical%20Series%20for%20Web-%202014%20-%202016-17/Consolidated_General_Government_2014_to_2017-18.xls"/>
    <hyperlink ref="C18:C23" r:id="rId6" display="Consolidated General Government, 2014 to 2017/18"/>
    <hyperlink ref="C26" r:id="rId7" display="https://statsmauritius.govmu.org/Documents/Statistics/By_Subject/Public_Finance/Historical%20Series%20for%20Web-%202014%20-%202016-17/Consolidated_Central_Government_2014_to_2017-18.xls"/>
    <hyperlink ref="C26:C31" r:id="rId8" display="Consolidated Central Government, 2014 to 2017/18"/>
    <hyperlink ref="C33" r:id="rId9" display="https://statsmauritius.govmu.org/Documents/Statistics/By_Subject/Public_Finance/Historical%20Series%20for%20Web-%202014%20-%202016-17/Consolidated_General_Government_2014_to_2017-18.xls"/>
    <hyperlink ref="C33:C38" r:id="rId10" display="Consolidated General Government, 2014 to 2017/18"/>
    <hyperlink ref="C48" r:id="rId11" display="https://statsmauritius.govmu.org/Documents/Statistics/By_Subject/Public_Finance/Historical%20Series%20for%20Web-%202014%20-%202016-17/Consolidated_General_Government_2014_to_2017-18.xls"/>
    <hyperlink ref="C48:C53" r:id="rId12" display="Consolidated General Government, 2014 to 2017/18"/>
    <hyperlink ref="C41" r:id="rId13" display="https://statsmauritius.govmu.org/Documents/Statistics/By_Subject/Public_Finance/Historical%20Series%20for%20Web-%202014%20-%202016-17/Consolidated_Central_Government_2014_to_2017-18.xls"/>
    <hyperlink ref="C41:C46" r:id="rId14" display="Consolidated Central Government, 2014 to 2017/18"/>
    <hyperlink ref="C56" r:id="rId15" display="https://statsmauritius.govmu.org/Documents/Statistics/By_Subject/Public_Finance/Historical%20Series%20for%20Web-%202014%20-%202016-17/Consolidated_Central_Government_2014_to_2017-18.xls"/>
    <hyperlink ref="C56:C61" r:id="rId16" display="Consolidated Central Government, 2014 to 2017/18"/>
    <hyperlink ref="C63" r:id="rId17" display="https://statsmauritius.govmu.org/Documents/Statistics/By_Subject/Public_Finance/Historical%20Series%20for%20Web-%202014%20-%202016-17/Consolidated_General_Government_2014_to_2017-18.xls"/>
    <hyperlink ref="C63:C68" r:id="rId18" display="Consolidated General Government, 2014 to 2017/18"/>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4"/>
  <sheetViews>
    <sheetView showGridLines="0" zoomScale="110" zoomScaleNormal="110" zoomScalePageLayoutView="0" workbookViewId="0" topLeftCell="A1">
      <selection activeCell="A1" sqref="A1"/>
    </sheetView>
  </sheetViews>
  <sheetFormatPr defaultColWidth="9.140625" defaultRowHeight="12.75"/>
  <cols>
    <col min="1" max="1" width="94.421875" style="190" bestFit="1" customWidth="1"/>
    <col min="2" max="2" width="70.00390625" style="190" customWidth="1"/>
    <col min="3" max="16384" width="9.140625" style="190" customWidth="1"/>
  </cols>
  <sheetData>
    <row r="1" ht="15.75" customHeight="1">
      <c r="A1" s="402" t="s">
        <v>357</v>
      </c>
    </row>
    <row r="2" ht="8.25" customHeight="1">
      <c r="B2" s="197"/>
    </row>
    <row r="3" spans="1:2" ht="19.5" customHeight="1">
      <c r="A3" s="240" t="s">
        <v>381</v>
      </c>
      <c r="B3" s="240"/>
    </row>
    <row r="4" spans="1:2" ht="15.75" customHeight="1">
      <c r="A4" s="192" t="s">
        <v>380</v>
      </c>
      <c r="B4" s="193"/>
    </row>
    <row r="5" spans="1:2" ht="15.75" customHeight="1">
      <c r="A5" s="199" t="s">
        <v>383</v>
      </c>
      <c r="B5" s="193"/>
    </row>
    <row r="6" spans="1:2" ht="15.75" customHeight="1">
      <c r="A6" s="199" t="s">
        <v>384</v>
      </c>
      <c r="B6" s="193"/>
    </row>
    <row r="7" spans="1:2" ht="15.75" customHeight="1">
      <c r="A7" s="199" t="s">
        <v>385</v>
      </c>
      <c r="B7" s="193"/>
    </row>
    <row r="8" spans="1:2" ht="15.75" customHeight="1">
      <c r="A8" s="199" t="s">
        <v>386</v>
      </c>
      <c r="B8" s="193"/>
    </row>
    <row r="9" spans="1:2" ht="15.75" customHeight="1">
      <c r="A9" s="199" t="s">
        <v>387</v>
      </c>
      <c r="B9" s="193"/>
    </row>
    <row r="10" spans="1:2" ht="15.75" customHeight="1">
      <c r="A10" s="199" t="s">
        <v>388</v>
      </c>
      <c r="B10" s="193"/>
    </row>
    <row r="11" spans="1:2" ht="15.75" customHeight="1">
      <c r="A11" s="192"/>
      <c r="B11" s="193"/>
    </row>
    <row r="12" spans="1:2" s="195" customFormat="1" ht="15.75" customHeight="1">
      <c r="A12" s="191" t="s">
        <v>361</v>
      </c>
      <c r="B12" s="190"/>
    </row>
    <row r="13" spans="1:2" s="195" customFormat="1" ht="15.75" customHeight="1">
      <c r="A13" s="200" t="s">
        <v>401</v>
      </c>
      <c r="B13" s="190"/>
    </row>
    <row r="14" spans="1:2" s="195" customFormat="1" ht="15.75" customHeight="1">
      <c r="A14" s="200" t="s">
        <v>408</v>
      </c>
      <c r="B14" s="190"/>
    </row>
    <row r="15" spans="1:2" s="195" customFormat="1" ht="15.75" customHeight="1">
      <c r="A15" s="190"/>
      <c r="B15" s="190"/>
    </row>
    <row r="16" ht="15.75" customHeight="1">
      <c r="A16" s="191" t="s">
        <v>356</v>
      </c>
    </row>
    <row r="17" spans="1:2" ht="15.75" customHeight="1">
      <c r="A17" s="200" t="s">
        <v>407</v>
      </c>
      <c r="B17" s="196"/>
    </row>
    <row r="18" spans="1:2" ht="15.75" customHeight="1">
      <c r="A18" s="200" t="s">
        <v>554</v>
      </c>
      <c r="B18" s="196"/>
    </row>
    <row r="19" spans="1:2" ht="15.75" customHeight="1">
      <c r="A19" s="194"/>
      <c r="B19" s="193"/>
    </row>
    <row r="20" ht="15.75" customHeight="1"/>
    <row r="21" ht="15.75" customHeight="1"/>
    <row r="22" ht="13.5" customHeight="1"/>
    <row r="23" ht="13.5" customHeight="1"/>
    <row r="24" ht="13.5" customHeight="1">
      <c r="B24" s="190" t="s">
        <v>268</v>
      </c>
    </row>
    <row r="25" ht="13.5" customHeight="1"/>
    <row r="26" ht="13.5" customHeight="1"/>
    <row r="27" ht="13.5" customHeight="1"/>
    <row r="28" ht="13.5" customHeight="1"/>
    <row r="29" ht="13.5" customHeight="1"/>
    <row r="30" ht="13.5" customHeight="1"/>
  </sheetData>
  <sheetProtection/>
  <hyperlinks>
    <hyperlink ref="A5" location="'CGG 2018-2019 SOGO Tb 1.1'!A1" display="Table   1.1 - Statement of Government Operations, 2018-2019"/>
    <hyperlink ref="A6" location="'CGG 2018-2019 Rev Tb 1.2 '!A1" display="Table   1.2 - Revenue, 2018-2019"/>
    <hyperlink ref="A7" location="'CGG 2018-2019 ExpTb 1.3 '!A1" display="Table   1.3 - Expense, 2018-2019"/>
    <hyperlink ref="A9" location="'CGG 2018-2019 outlaysTb 1.5'!A1" display="Table   1.5 - Expenditure by Functions of Government, 2018-2019"/>
    <hyperlink ref="A10" location="'CGG 2018-2019 FA &amp; Ls Tb 1.6'!A1" display="Table   1.6 - Transactions in Financial Assets and Liabilities by sector, 2018-2019"/>
    <hyperlink ref="A13" location="'PS 2.1'!A1" display="Table   2.1 - Employment and wages &amp; salaries in the public sector, 2016/17 - 2019/20"/>
    <hyperlink ref="A17" location="'3.1'!A1" display="Table   3.1 - Income tax - Individuals - Analysis by range of net income, years of assessment, 2015/16 - 2018/19"/>
    <hyperlink ref="A18" location="' 3.2'!A1" display="Table   13.2 - Income tax - Companies - Analysis by range of gross income, years of assessment, 2015 - 2017/18"/>
    <hyperlink ref="A14" location="'PS 2.2'!A1" display="Table   2.2 - Percentage distribution of employees and wages/salaries in the public sector, 2017 - 2019"/>
    <hyperlink ref="A8" location="'CGG 2018-2019 TAL Tb 1.4 '!A1" display="Table   1.4 - Transactions in Assets and Liabilities, 2018-2019"/>
  </hyperlinks>
  <printOptions/>
  <pageMargins left="0.5" right="0.18" top="0.45" bottom="0.36" header="0.58" footer="0.19"/>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theme="1" tint="0.34999001026153564"/>
  </sheetPr>
  <dimension ref="A1:I45"/>
  <sheetViews>
    <sheetView zoomScalePageLayoutView="0" workbookViewId="0" topLeftCell="A34">
      <selection activeCell="G14" sqref="G14"/>
    </sheetView>
  </sheetViews>
  <sheetFormatPr defaultColWidth="9.140625" defaultRowHeight="12.75"/>
  <cols>
    <col min="1" max="1" width="6.57421875" style="295" customWidth="1"/>
    <col min="2" max="2" width="37.28125" style="295" customWidth="1"/>
    <col min="3" max="9" width="13.00390625" style="295" customWidth="1"/>
    <col min="10" max="16384" width="9.140625" style="295" customWidth="1"/>
  </cols>
  <sheetData>
    <row r="1" ht="15.75" customHeight="1">
      <c r="A1" s="294" t="s">
        <v>358</v>
      </c>
    </row>
    <row r="2" s="297" customFormat="1" ht="16.5" customHeight="1">
      <c r="A2" s="296" t="s">
        <v>391</v>
      </c>
    </row>
    <row r="3" s="297" customFormat="1" ht="16.5" customHeight="1">
      <c r="A3" s="296" t="s">
        <v>263</v>
      </c>
    </row>
    <row r="4" spans="1:9" s="297" customFormat="1" ht="12" customHeight="1">
      <c r="A4" s="296"/>
      <c r="C4" s="298"/>
      <c r="D4" s="298"/>
      <c r="E4" s="299"/>
      <c r="F4" s="298"/>
      <c r="G4" s="300"/>
      <c r="H4" s="300"/>
      <c r="I4" s="301" t="s">
        <v>143</v>
      </c>
    </row>
    <row r="5" spans="1:9" s="297" customFormat="1" ht="18.75" customHeight="1">
      <c r="A5" s="433" t="s">
        <v>260</v>
      </c>
      <c r="B5" s="436" t="s">
        <v>258</v>
      </c>
      <c r="C5" s="428" t="s">
        <v>379</v>
      </c>
      <c r="D5" s="429"/>
      <c r="E5" s="429"/>
      <c r="F5" s="429"/>
      <c r="G5" s="429"/>
      <c r="H5" s="429"/>
      <c r="I5" s="430"/>
    </row>
    <row r="6" spans="1:9" s="297" customFormat="1" ht="18.75" customHeight="1">
      <c r="A6" s="434"/>
      <c r="B6" s="437"/>
      <c r="C6" s="428" t="s">
        <v>551</v>
      </c>
      <c r="D6" s="429"/>
      <c r="E6" s="429"/>
      <c r="F6" s="429"/>
      <c r="G6" s="429"/>
      <c r="H6" s="429"/>
      <c r="I6" s="430"/>
    </row>
    <row r="7" spans="1:9" s="297" customFormat="1" ht="21" customHeight="1">
      <c r="A7" s="434"/>
      <c r="B7" s="438"/>
      <c r="C7" s="440" t="s">
        <v>378</v>
      </c>
      <c r="D7" s="441"/>
      <c r="E7" s="442"/>
      <c r="F7" s="443" t="s">
        <v>274</v>
      </c>
      <c r="G7" s="445" t="s">
        <v>275</v>
      </c>
      <c r="H7" s="445" t="s">
        <v>276</v>
      </c>
      <c r="I7" s="431" t="s">
        <v>277</v>
      </c>
    </row>
    <row r="8" spans="1:9" s="297" customFormat="1" ht="39" customHeight="1">
      <c r="A8" s="435"/>
      <c r="B8" s="439"/>
      <c r="C8" s="20" t="s">
        <v>227</v>
      </c>
      <c r="D8" s="65" t="s">
        <v>269</v>
      </c>
      <c r="E8" s="20" t="s">
        <v>270</v>
      </c>
      <c r="F8" s="444"/>
      <c r="G8" s="446"/>
      <c r="H8" s="446"/>
      <c r="I8" s="432"/>
    </row>
    <row r="9" spans="1:9" ht="19.5" customHeight="1">
      <c r="A9" s="302"/>
      <c r="B9" s="303" t="s">
        <v>242</v>
      </c>
      <c r="C9" s="304"/>
      <c r="D9" s="304"/>
      <c r="E9" s="304"/>
      <c r="F9" s="304"/>
      <c r="G9" s="305"/>
      <c r="H9" s="305"/>
      <c r="I9" s="305"/>
    </row>
    <row r="10" spans="1:9" s="309" customFormat="1" ht="18.75" customHeight="1">
      <c r="A10" s="306" t="s">
        <v>0</v>
      </c>
      <c r="B10" s="307" t="s">
        <v>246</v>
      </c>
      <c r="C10" s="308">
        <v>106938.90000000001</v>
      </c>
      <c r="D10" s="308">
        <v>21023.909999999996</v>
      </c>
      <c r="E10" s="308">
        <v>110140.69900000001</v>
      </c>
      <c r="F10" s="308">
        <v>9867</v>
      </c>
      <c r="G10" s="308">
        <v>3637.3626356</v>
      </c>
      <c r="H10" s="308">
        <v>5136.056</v>
      </c>
      <c r="I10" s="308">
        <v>117423.4266356</v>
      </c>
    </row>
    <row r="11" spans="1:9" s="309" customFormat="1" ht="18" customHeight="1">
      <c r="A11" s="310" t="s">
        <v>1</v>
      </c>
      <c r="B11" s="311" t="s">
        <v>247</v>
      </c>
      <c r="C11" s="312">
        <v>98300.3</v>
      </c>
      <c r="D11" s="312">
        <v>1086.743</v>
      </c>
      <c r="E11" s="312">
        <v>99387.043</v>
      </c>
      <c r="F11" s="313">
        <v>0</v>
      </c>
      <c r="G11" s="314">
        <v>0</v>
      </c>
      <c r="H11" s="314">
        <v>309.46320000000003</v>
      </c>
      <c r="I11" s="312">
        <v>99696.5062</v>
      </c>
    </row>
    <row r="12" spans="1:9" s="309" customFormat="1" ht="18" customHeight="1">
      <c r="A12" s="310" t="s">
        <v>2</v>
      </c>
      <c r="B12" s="311" t="s">
        <v>248</v>
      </c>
      <c r="C12" s="315">
        <v>0</v>
      </c>
      <c r="D12" s="312">
        <v>406</v>
      </c>
      <c r="E12" s="312">
        <v>406</v>
      </c>
      <c r="F12" s="312">
        <v>5151.5</v>
      </c>
      <c r="G12" s="316">
        <v>0.621537</v>
      </c>
      <c r="H12" s="313">
        <v>0</v>
      </c>
      <c r="I12" s="312">
        <v>5558.121537</v>
      </c>
    </row>
    <row r="13" spans="1:9" s="309" customFormat="1" ht="18" customHeight="1">
      <c r="A13" s="310" t="s">
        <v>3</v>
      </c>
      <c r="B13" s="311" t="s">
        <v>184</v>
      </c>
      <c r="C13" s="312">
        <v>3358.5</v>
      </c>
      <c r="D13" s="312">
        <v>16724.902</v>
      </c>
      <c r="E13" s="312">
        <v>2261.290999999997</v>
      </c>
      <c r="F13" s="313">
        <v>0</v>
      </c>
      <c r="G13" s="314">
        <v>3605</v>
      </c>
      <c r="H13" s="314">
        <v>4147.9</v>
      </c>
      <c r="I13" s="312">
        <v>1998</v>
      </c>
    </row>
    <row r="14" spans="1:9" s="309" customFormat="1" ht="18" customHeight="1">
      <c r="A14" s="310" t="s">
        <v>4</v>
      </c>
      <c r="B14" s="311" t="s">
        <v>171</v>
      </c>
      <c r="C14" s="312">
        <v>5280.099999999999</v>
      </c>
      <c r="D14" s="312">
        <v>2806.2650000000003</v>
      </c>
      <c r="E14" s="312">
        <v>8086.365000000001</v>
      </c>
      <c r="F14" s="312">
        <v>4715.5</v>
      </c>
      <c r="G14" s="314">
        <v>31.741098599999997</v>
      </c>
      <c r="H14" s="314">
        <v>678.6927999999999</v>
      </c>
      <c r="I14" s="312">
        <v>10170.798898599998</v>
      </c>
    </row>
    <row r="15" spans="1:9" s="309" customFormat="1" ht="18.75" customHeight="1">
      <c r="A15" s="306" t="s">
        <v>5</v>
      </c>
      <c r="B15" s="307" t="s">
        <v>249</v>
      </c>
      <c r="C15" s="308">
        <v>110250.8</v>
      </c>
      <c r="D15" s="308">
        <v>24068.399</v>
      </c>
      <c r="E15" s="308">
        <v>116497.099</v>
      </c>
      <c r="F15" s="308">
        <v>3820.1316702999998</v>
      </c>
      <c r="G15" s="308">
        <v>2194.4036805899996</v>
      </c>
      <c r="H15" s="308">
        <v>4378.4202000000005</v>
      </c>
      <c r="I15" s="308">
        <v>115532.35455089001</v>
      </c>
    </row>
    <row r="16" spans="1:9" s="309" customFormat="1" ht="18" customHeight="1">
      <c r="A16" s="310" t="s">
        <v>6</v>
      </c>
      <c r="B16" s="311" t="s">
        <v>250</v>
      </c>
      <c r="C16" s="312">
        <v>32267.6</v>
      </c>
      <c r="D16" s="312">
        <v>7793.099999999999</v>
      </c>
      <c r="E16" s="312">
        <v>40060.7</v>
      </c>
      <c r="F16" s="312">
        <v>5.4</v>
      </c>
      <c r="G16" s="312">
        <v>1141.23697691</v>
      </c>
      <c r="H16" s="312">
        <v>2591.253</v>
      </c>
      <c r="I16" s="312">
        <v>43798.58997691001</v>
      </c>
    </row>
    <row r="17" spans="1:9" s="309" customFormat="1" ht="18" customHeight="1">
      <c r="A17" s="310" t="s">
        <v>7</v>
      </c>
      <c r="B17" s="311" t="s">
        <v>251</v>
      </c>
      <c r="C17" s="312">
        <v>10015.9</v>
      </c>
      <c r="D17" s="312">
        <v>5214.4</v>
      </c>
      <c r="E17" s="312">
        <v>15230.3</v>
      </c>
      <c r="F17" s="312">
        <v>255.5</v>
      </c>
      <c r="G17" s="312">
        <v>417.44944320999986</v>
      </c>
      <c r="H17" s="312">
        <v>1319.1415</v>
      </c>
      <c r="I17" s="312">
        <v>17222.39094321</v>
      </c>
    </row>
    <row r="18" spans="1:9" s="309" customFormat="1" ht="18" customHeight="1">
      <c r="A18" s="310" t="s">
        <v>8</v>
      </c>
      <c r="B18" s="311" t="s">
        <v>252</v>
      </c>
      <c r="C18" s="312">
        <v>12647.7</v>
      </c>
      <c r="D18" s="312">
        <v>10.171</v>
      </c>
      <c r="E18" s="312">
        <v>12657.871000000001</v>
      </c>
      <c r="F18" s="313">
        <v>0</v>
      </c>
      <c r="G18" s="313">
        <v>0</v>
      </c>
      <c r="H18" s="313">
        <v>29.4367</v>
      </c>
      <c r="I18" s="312">
        <v>9345.807700000001</v>
      </c>
    </row>
    <row r="19" spans="1:9" s="309" customFormat="1" ht="18" customHeight="1">
      <c r="A19" s="310" t="s">
        <v>9</v>
      </c>
      <c r="B19" s="311" t="s">
        <v>253</v>
      </c>
      <c r="C19" s="312">
        <v>1513.7</v>
      </c>
      <c r="D19" s="312">
        <v>150</v>
      </c>
      <c r="E19" s="312">
        <v>1663.7</v>
      </c>
      <c r="F19" s="313">
        <v>0</v>
      </c>
      <c r="G19" s="312">
        <v>25.389715419999998</v>
      </c>
      <c r="H19" s="313">
        <v>0</v>
      </c>
      <c r="I19" s="312">
        <v>1689.08971542</v>
      </c>
    </row>
    <row r="20" spans="1:9" s="309" customFormat="1" ht="18" customHeight="1">
      <c r="A20" s="310" t="s">
        <v>10</v>
      </c>
      <c r="B20" s="311" t="s">
        <v>184</v>
      </c>
      <c r="C20" s="312">
        <v>24221.100000000002</v>
      </c>
      <c r="D20" s="315">
        <v>1710.6</v>
      </c>
      <c r="E20" s="312">
        <v>8109.599999999999</v>
      </c>
      <c r="F20" s="313">
        <v>0</v>
      </c>
      <c r="G20" s="312">
        <v>263.3</v>
      </c>
      <c r="H20" s="313">
        <v>0</v>
      </c>
      <c r="I20" s="312">
        <v>356.7</v>
      </c>
    </row>
    <row r="21" spans="1:9" s="309" customFormat="1" ht="18" customHeight="1">
      <c r="A21" s="310" t="s">
        <v>11</v>
      </c>
      <c r="B21" s="311" t="s">
        <v>188</v>
      </c>
      <c r="C21" s="312">
        <v>24233.7</v>
      </c>
      <c r="D21" s="312">
        <v>1625.928</v>
      </c>
      <c r="E21" s="312">
        <v>25859.628000000004</v>
      </c>
      <c r="F21" s="312">
        <v>3559.2316702999997</v>
      </c>
      <c r="G21" s="312">
        <v>175.86861771</v>
      </c>
      <c r="H21" s="312">
        <v>348.0355</v>
      </c>
      <c r="I21" s="312">
        <v>29942.76378801</v>
      </c>
    </row>
    <row r="22" spans="1:9" s="309" customFormat="1" ht="18" customHeight="1">
      <c r="A22" s="310" t="s">
        <v>12</v>
      </c>
      <c r="B22" s="311" t="s">
        <v>254</v>
      </c>
      <c r="C22" s="312">
        <v>5351.1</v>
      </c>
      <c r="D22" s="312">
        <v>7564.200000000001</v>
      </c>
      <c r="E22" s="312">
        <v>12915.300000000001</v>
      </c>
      <c r="F22" s="313">
        <v>0</v>
      </c>
      <c r="G22" s="312">
        <v>171.15892734</v>
      </c>
      <c r="H22" s="312">
        <v>90.5535</v>
      </c>
      <c r="I22" s="312">
        <v>13177.012427340002</v>
      </c>
    </row>
    <row r="23" spans="1:9" s="309" customFormat="1" ht="19.5" customHeight="1">
      <c r="A23" s="317" t="s">
        <v>261</v>
      </c>
      <c r="B23" s="318" t="s">
        <v>262</v>
      </c>
      <c r="C23" s="319">
        <v>-3311.899999999994</v>
      </c>
      <c r="D23" s="319">
        <v>-3044.489000000005</v>
      </c>
      <c r="E23" s="319">
        <v>-6356.399999999994</v>
      </c>
      <c r="F23" s="319">
        <v>6046.868329700001</v>
      </c>
      <c r="G23" s="319">
        <v>1442.9589550100004</v>
      </c>
      <c r="H23" s="319">
        <v>757.6357999999991</v>
      </c>
      <c r="I23" s="319">
        <v>1891.0720847099874</v>
      </c>
    </row>
    <row r="24" spans="1:9" s="309" customFormat="1" ht="19.5" customHeight="1">
      <c r="A24" s="310"/>
      <c r="B24" s="307" t="s">
        <v>243</v>
      </c>
      <c r="C24" s="314"/>
      <c r="D24" s="314"/>
      <c r="E24" s="314"/>
      <c r="F24" s="314"/>
      <c r="G24" s="314"/>
      <c r="H24" s="314"/>
      <c r="I24" s="314"/>
    </row>
    <row r="25" spans="1:9" s="309" customFormat="1" ht="18.75" customHeight="1">
      <c r="A25" s="306" t="s">
        <v>13</v>
      </c>
      <c r="B25" s="307" t="s">
        <v>255</v>
      </c>
      <c r="C25" s="308">
        <v>7846.999999999999</v>
      </c>
      <c r="D25" s="308">
        <v>2650.9629999999997</v>
      </c>
      <c r="E25" s="308">
        <v>10497.963</v>
      </c>
      <c r="F25" s="308">
        <v>13.3</v>
      </c>
      <c r="G25" s="308">
        <v>832.2769575299998</v>
      </c>
      <c r="H25" s="308">
        <v>1626.5826000000002</v>
      </c>
      <c r="I25" s="308">
        <v>12970.11567754</v>
      </c>
    </row>
    <row r="26" spans="1:9" s="309" customFormat="1" ht="18.75" customHeight="1">
      <c r="A26" s="310" t="s">
        <v>65</v>
      </c>
      <c r="B26" s="311" t="s">
        <v>195</v>
      </c>
      <c r="C26" s="312">
        <v>6948.799999999999</v>
      </c>
      <c r="D26" s="312">
        <v>2584.323</v>
      </c>
      <c r="E26" s="312">
        <v>9533.123</v>
      </c>
      <c r="F26" s="312">
        <v>13.3</v>
      </c>
      <c r="G26" s="312">
        <v>829.0100775399998</v>
      </c>
      <c r="H26" s="312">
        <v>909.7826</v>
      </c>
      <c r="I26" s="312">
        <v>11285.21567754</v>
      </c>
    </row>
    <row r="27" spans="1:9" s="309" customFormat="1" ht="18.75" customHeight="1">
      <c r="A27" s="310" t="s">
        <v>69</v>
      </c>
      <c r="B27" s="311" t="s">
        <v>240</v>
      </c>
      <c r="C27" s="312">
        <v>898.2</v>
      </c>
      <c r="D27" s="320">
        <v>66.63999999999999</v>
      </c>
      <c r="E27" s="312">
        <v>964.84</v>
      </c>
      <c r="F27" s="313">
        <v>0</v>
      </c>
      <c r="G27" s="312">
        <v>3.2668799900000005</v>
      </c>
      <c r="H27" s="313">
        <v>716.8000000000001</v>
      </c>
      <c r="I27" s="312">
        <v>1684.8999999999999</v>
      </c>
    </row>
    <row r="28" spans="1:9" s="309" customFormat="1" ht="19.5" customHeight="1">
      <c r="A28" s="317" t="s">
        <v>244</v>
      </c>
      <c r="B28" s="318" t="s">
        <v>256</v>
      </c>
      <c r="C28" s="319">
        <v>-11158.899999999994</v>
      </c>
      <c r="D28" s="319">
        <v>-5695.452000000005</v>
      </c>
      <c r="E28" s="319">
        <v>-16854.362999999994</v>
      </c>
      <c r="F28" s="319">
        <v>6033.5683297000005</v>
      </c>
      <c r="G28" s="319">
        <f>G23-G25</f>
        <v>610.6819974800006</v>
      </c>
      <c r="H28" s="319">
        <v>-868.9468000000011</v>
      </c>
      <c r="I28" s="319">
        <v>-11079.043592830012</v>
      </c>
    </row>
    <row r="29" spans="1:9" s="309" customFormat="1" ht="26.25" customHeight="1">
      <c r="A29" s="310"/>
      <c r="B29" s="321" t="s">
        <v>245</v>
      </c>
      <c r="C29" s="314"/>
      <c r="D29" s="322"/>
      <c r="E29" s="314"/>
      <c r="F29" s="314"/>
      <c r="G29" s="323"/>
      <c r="H29" s="323"/>
      <c r="I29" s="314"/>
    </row>
    <row r="30" spans="1:9" s="309" customFormat="1" ht="18.75" customHeight="1">
      <c r="A30" s="306" t="s">
        <v>70</v>
      </c>
      <c r="B30" s="307" t="s">
        <v>200</v>
      </c>
      <c r="C30" s="324">
        <v>1717.4000000000076</v>
      </c>
      <c r="D30" s="324">
        <v>-5695.4</v>
      </c>
      <c r="E30" s="324">
        <v>-3977.9999999999923</v>
      </c>
      <c r="F30" s="324">
        <v>6033.6</v>
      </c>
      <c r="G30" s="324">
        <v>610.7</v>
      </c>
      <c r="H30" s="324">
        <v>-875.2</v>
      </c>
      <c r="I30" s="324">
        <v>-1021.9999999999999</v>
      </c>
    </row>
    <row r="31" spans="1:9" s="309" customFormat="1" ht="18" customHeight="1">
      <c r="A31" s="310" t="s">
        <v>75</v>
      </c>
      <c r="B31" s="311" t="s">
        <v>205</v>
      </c>
      <c r="C31" s="312">
        <v>1622.8000000000077</v>
      </c>
      <c r="D31" s="325">
        <v>-5695.4</v>
      </c>
      <c r="E31" s="326">
        <v>-4072.599999999992</v>
      </c>
      <c r="F31" s="326">
        <v>6033.6</v>
      </c>
      <c r="G31" s="417">
        <v>610.7</v>
      </c>
      <c r="H31" s="327">
        <v>-875.2</v>
      </c>
      <c r="I31" s="326">
        <v>-1116.6</v>
      </c>
    </row>
    <row r="32" spans="1:9" s="309" customFormat="1" ht="18" customHeight="1">
      <c r="A32" s="310" t="s">
        <v>80</v>
      </c>
      <c r="B32" s="311" t="s">
        <v>241</v>
      </c>
      <c r="C32" s="312">
        <v>94.6</v>
      </c>
      <c r="D32" s="315">
        <v>0</v>
      </c>
      <c r="E32" s="312">
        <v>94.6</v>
      </c>
      <c r="F32" s="315">
        <v>0</v>
      </c>
      <c r="G32" s="313">
        <v>0</v>
      </c>
      <c r="H32" s="313">
        <v>0</v>
      </c>
      <c r="I32" s="312">
        <v>94.6</v>
      </c>
    </row>
    <row r="33" spans="1:9" s="309" customFormat="1" ht="18.75" customHeight="1">
      <c r="A33" s="306" t="s">
        <v>81</v>
      </c>
      <c r="B33" s="307" t="s">
        <v>257</v>
      </c>
      <c r="C33" s="308">
        <v>12876.300000000003</v>
      </c>
      <c r="D33" s="315">
        <v>0</v>
      </c>
      <c r="E33" s="308">
        <v>12876.300000000003</v>
      </c>
      <c r="F33" s="315">
        <v>0</v>
      </c>
      <c r="G33" s="315">
        <v>0</v>
      </c>
      <c r="H33" s="308">
        <v>-6.3</v>
      </c>
      <c r="I33" s="308">
        <v>10056.9</v>
      </c>
    </row>
    <row r="34" spans="1:9" s="309" customFormat="1" ht="18" customHeight="1">
      <c r="A34" s="310" t="s">
        <v>87</v>
      </c>
      <c r="B34" s="311" t="s">
        <v>205</v>
      </c>
      <c r="C34" s="312">
        <v>16940.300000000003</v>
      </c>
      <c r="D34" s="313">
        <v>0</v>
      </c>
      <c r="E34" s="312">
        <v>16940.300000000003</v>
      </c>
      <c r="F34" s="313">
        <v>0</v>
      </c>
      <c r="G34" s="313">
        <v>0</v>
      </c>
      <c r="H34" s="327">
        <v>-6.3</v>
      </c>
      <c r="I34" s="312">
        <v>14120.9</v>
      </c>
    </row>
    <row r="35" spans="1:9" s="309" customFormat="1" ht="18" customHeight="1">
      <c r="A35" s="328" t="s">
        <v>93</v>
      </c>
      <c r="B35" s="329" t="s">
        <v>207</v>
      </c>
      <c r="C35" s="330">
        <v>-4064</v>
      </c>
      <c r="D35" s="331">
        <v>0</v>
      </c>
      <c r="E35" s="330">
        <v>-4064</v>
      </c>
      <c r="F35" s="332">
        <v>0</v>
      </c>
      <c r="G35" s="332">
        <v>0</v>
      </c>
      <c r="H35" s="332">
        <v>0</v>
      </c>
      <c r="I35" s="330">
        <v>-4064</v>
      </c>
    </row>
    <row r="36" s="309" customFormat="1" ht="11.25" customHeight="1"/>
    <row r="37" spans="1:9" s="309" customFormat="1" ht="27.75" customHeight="1">
      <c r="A37" s="406">
        <v>1</v>
      </c>
      <c r="B37" s="427" t="s">
        <v>259</v>
      </c>
      <c r="C37" s="427"/>
      <c r="D37" s="427"/>
      <c r="E37" s="427"/>
      <c r="F37" s="427"/>
      <c r="G37" s="427"/>
      <c r="H37" s="427"/>
      <c r="I37" s="427"/>
    </row>
    <row r="38" spans="3:5" ht="12.75">
      <c r="C38" s="333"/>
      <c r="D38" s="333"/>
      <c r="E38" s="333"/>
    </row>
    <row r="39" spans="3:9" ht="12.75">
      <c r="C39" s="333"/>
      <c r="D39" s="333"/>
      <c r="E39" s="333"/>
      <c r="H39" s="366"/>
      <c r="I39" s="367"/>
    </row>
    <row r="40" spans="3:5" ht="12.75">
      <c r="C40" s="333"/>
      <c r="D40" s="333"/>
      <c r="E40" s="333"/>
    </row>
    <row r="41" spans="3:5" ht="12.75">
      <c r="C41" s="333"/>
      <c r="D41" s="333"/>
      <c r="E41" s="333"/>
    </row>
    <row r="42" spans="3:5" ht="12.75">
      <c r="C42" s="333"/>
      <c r="D42" s="333"/>
      <c r="E42" s="333"/>
    </row>
    <row r="43" spans="3:5" ht="12.75">
      <c r="C43" s="333"/>
      <c r="D43" s="333"/>
      <c r="E43" s="333"/>
    </row>
    <row r="44" spans="3:5" ht="12.75">
      <c r="C44" s="333"/>
      <c r="D44" s="333"/>
      <c r="E44" s="333"/>
    </row>
    <row r="45" spans="3:5" ht="12.75">
      <c r="C45" s="333"/>
      <c r="D45" s="333"/>
      <c r="E45" s="333"/>
    </row>
  </sheetData>
  <sheetProtection/>
  <mergeCells count="10">
    <mergeCell ref="B37:I37"/>
    <mergeCell ref="C6:I6"/>
    <mergeCell ref="I7:I8"/>
    <mergeCell ref="A5:A8"/>
    <mergeCell ref="B5:B8"/>
    <mergeCell ref="C7:E7"/>
    <mergeCell ref="C5:I5"/>
    <mergeCell ref="F7:F8"/>
    <mergeCell ref="G7:G8"/>
    <mergeCell ref="H7:H8"/>
  </mergeCells>
  <hyperlinks>
    <hyperlink ref="A1" location="'Table of Contents'!A1" display="Back to table of contents"/>
  </hyperlinks>
  <printOptions horizontalCentered="1" verticalCentered="1"/>
  <pageMargins left="0.275590551181102" right="0.275590551181102" top="0.15748031496063" bottom="0.15748031496063" header="0.275590551181102" footer="0.511811023622047"/>
  <pageSetup errors="blank"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theme="1" tint="0.34999001026153564"/>
    <pageSetUpPr fitToPage="1"/>
  </sheetPr>
  <dimension ref="A1:I59"/>
  <sheetViews>
    <sheetView zoomScale="110" zoomScaleNormal="110" workbookViewId="0" topLeftCell="D1">
      <selection activeCell="H15" sqref="H15"/>
    </sheetView>
  </sheetViews>
  <sheetFormatPr defaultColWidth="9.140625" defaultRowHeight="12.75"/>
  <cols>
    <col min="1" max="1" width="7.00390625" style="309" customWidth="1"/>
    <col min="2" max="2" width="41.00390625" style="309" customWidth="1"/>
    <col min="3" max="4" width="12.7109375" style="309" customWidth="1"/>
    <col min="5" max="5" width="13.140625" style="309" customWidth="1"/>
    <col min="6" max="9" width="12.7109375" style="309" customWidth="1"/>
    <col min="10" max="16384" width="9.140625" style="309" customWidth="1"/>
  </cols>
  <sheetData>
    <row r="1" ht="15.75" customHeight="1">
      <c r="A1" s="294" t="s">
        <v>358</v>
      </c>
    </row>
    <row r="2" spans="1:5" s="297" customFormat="1" ht="15" customHeight="1">
      <c r="A2" s="296" t="s">
        <v>390</v>
      </c>
      <c r="C2" s="335"/>
      <c r="D2" s="335"/>
      <c r="E2" s="335"/>
    </row>
    <row r="3" spans="1:5" s="297" customFormat="1" ht="17.25" customHeight="1">
      <c r="A3" s="296" t="s">
        <v>263</v>
      </c>
      <c r="C3" s="298"/>
      <c r="D3" s="298"/>
      <c r="E3" s="298"/>
    </row>
    <row r="4" spans="1:9" ht="15.75" customHeight="1">
      <c r="A4" s="336"/>
      <c r="B4" s="337"/>
      <c r="C4" s="450"/>
      <c r="D4" s="450"/>
      <c r="E4" s="450"/>
      <c r="F4" s="450" t="s">
        <v>143</v>
      </c>
      <c r="G4" s="450"/>
      <c r="H4" s="450"/>
      <c r="I4" s="450"/>
    </row>
    <row r="5" spans="1:9" s="338" customFormat="1" ht="15.75" customHeight="1">
      <c r="A5" s="447" t="s">
        <v>260</v>
      </c>
      <c r="B5" s="447" t="s">
        <v>14</v>
      </c>
      <c r="C5" s="451" t="s">
        <v>379</v>
      </c>
      <c r="D5" s="452"/>
      <c r="E5" s="452"/>
      <c r="F5" s="452"/>
      <c r="G5" s="452"/>
      <c r="H5" s="452"/>
      <c r="I5" s="453"/>
    </row>
    <row r="6" spans="1:9" s="338" customFormat="1" ht="15.75" customHeight="1">
      <c r="A6" s="448"/>
      <c r="B6" s="448"/>
      <c r="C6" s="428" t="s">
        <v>551</v>
      </c>
      <c r="D6" s="429"/>
      <c r="E6" s="429"/>
      <c r="F6" s="429"/>
      <c r="G6" s="429"/>
      <c r="H6" s="429"/>
      <c r="I6" s="430"/>
    </row>
    <row r="7" spans="1:9" s="338" customFormat="1" ht="15.75" customHeight="1">
      <c r="A7" s="448"/>
      <c r="B7" s="448"/>
      <c r="C7" s="368" t="s">
        <v>378</v>
      </c>
      <c r="D7" s="369"/>
      <c r="E7" s="370"/>
      <c r="F7" s="431" t="s">
        <v>279</v>
      </c>
      <c r="G7" s="431" t="s">
        <v>275</v>
      </c>
      <c r="H7" s="431" t="s">
        <v>276</v>
      </c>
      <c r="I7" s="431" t="s">
        <v>280</v>
      </c>
    </row>
    <row r="8" spans="1:9" s="338" customFormat="1" ht="39.75" customHeight="1">
      <c r="A8" s="448"/>
      <c r="B8" s="448"/>
      <c r="C8" s="64" t="s">
        <v>227</v>
      </c>
      <c r="D8" s="64" t="s">
        <v>269</v>
      </c>
      <c r="E8" s="20" t="s">
        <v>270</v>
      </c>
      <c r="F8" s="432"/>
      <c r="G8" s="432"/>
      <c r="H8" s="432"/>
      <c r="I8" s="432"/>
    </row>
    <row r="9" spans="1:9" ht="21.75" customHeight="1">
      <c r="A9" s="339" t="s">
        <v>0</v>
      </c>
      <c r="B9" s="340" t="s">
        <v>144</v>
      </c>
      <c r="C9" s="319">
        <v>106938.90000000001</v>
      </c>
      <c r="D9" s="319">
        <v>21023.909999999996</v>
      </c>
      <c r="E9" s="319">
        <v>110140.69900000001</v>
      </c>
      <c r="F9" s="319">
        <v>9867</v>
      </c>
      <c r="G9" s="319">
        <v>3637.3626356</v>
      </c>
      <c r="H9" s="319">
        <v>5136.056</v>
      </c>
      <c r="I9" s="319">
        <v>117423.4286356</v>
      </c>
    </row>
    <row r="10" spans="1:9" ht="15" customHeight="1">
      <c r="A10" s="341" t="s">
        <v>1</v>
      </c>
      <c r="B10" s="342" t="s">
        <v>145</v>
      </c>
      <c r="C10" s="308">
        <v>98300.3</v>
      </c>
      <c r="D10" s="308">
        <v>1086.743</v>
      </c>
      <c r="E10" s="308">
        <v>99387.043</v>
      </c>
      <c r="F10" s="344">
        <v>0</v>
      </c>
      <c r="G10" s="344">
        <v>0</v>
      </c>
      <c r="H10" s="308">
        <v>309.46320000000003</v>
      </c>
      <c r="I10" s="308">
        <v>99696.5062</v>
      </c>
    </row>
    <row r="11" spans="1:9" ht="15" customHeight="1">
      <c r="A11" s="341" t="s">
        <v>15</v>
      </c>
      <c r="B11" s="345" t="s">
        <v>146</v>
      </c>
      <c r="C11" s="308">
        <v>26717.100000000002</v>
      </c>
      <c r="D11" s="308">
        <v>309.9999999999999</v>
      </c>
      <c r="E11" s="308">
        <v>27027.100000000002</v>
      </c>
      <c r="F11" s="344">
        <v>0</v>
      </c>
      <c r="G11" s="344">
        <v>0</v>
      </c>
      <c r="H11" s="308">
        <v>0</v>
      </c>
      <c r="I11" s="308">
        <v>27027.100000000002</v>
      </c>
    </row>
    <row r="12" spans="1:9" ht="15" customHeight="1">
      <c r="A12" s="346" t="s">
        <v>16</v>
      </c>
      <c r="B12" s="347" t="s">
        <v>147</v>
      </c>
      <c r="C12" s="312">
        <v>10452.6</v>
      </c>
      <c r="D12" s="344">
        <v>0</v>
      </c>
      <c r="E12" s="348">
        <v>10452.6</v>
      </c>
      <c r="F12" s="344">
        <v>0</v>
      </c>
      <c r="G12" s="344">
        <v>0</v>
      </c>
      <c r="H12" s="344">
        <v>0</v>
      </c>
      <c r="I12" s="312">
        <v>10452.6</v>
      </c>
    </row>
    <row r="13" spans="1:9" ht="15" customHeight="1">
      <c r="A13" s="346" t="s">
        <v>17</v>
      </c>
      <c r="B13" s="347" t="s">
        <v>175</v>
      </c>
      <c r="C13" s="312">
        <v>14555.7</v>
      </c>
      <c r="D13" s="312">
        <v>309.9999999999999</v>
      </c>
      <c r="E13" s="348">
        <v>14865.7</v>
      </c>
      <c r="F13" s="344">
        <v>0</v>
      </c>
      <c r="G13" s="344">
        <v>0</v>
      </c>
      <c r="H13" s="344">
        <v>0</v>
      </c>
      <c r="I13" s="312">
        <v>14865.7</v>
      </c>
    </row>
    <row r="14" spans="1:9" ht="15" customHeight="1">
      <c r="A14" s="346" t="s">
        <v>18</v>
      </c>
      <c r="B14" s="347" t="s">
        <v>148</v>
      </c>
      <c r="C14" s="312">
        <v>1708.8</v>
      </c>
      <c r="D14" s="344">
        <v>0</v>
      </c>
      <c r="E14" s="348">
        <v>1708.8</v>
      </c>
      <c r="F14" s="344">
        <v>0</v>
      </c>
      <c r="G14" s="344">
        <v>0</v>
      </c>
      <c r="H14" s="344">
        <v>0</v>
      </c>
      <c r="I14" s="312">
        <v>1708.8</v>
      </c>
    </row>
    <row r="15" spans="1:9" ht="15" customHeight="1">
      <c r="A15" s="341" t="s">
        <v>19</v>
      </c>
      <c r="B15" s="345" t="s">
        <v>149</v>
      </c>
      <c r="C15" s="349">
        <v>0</v>
      </c>
      <c r="D15" s="308">
        <v>776.743</v>
      </c>
      <c r="E15" s="343">
        <v>776.743</v>
      </c>
      <c r="F15" s="344">
        <v>0</v>
      </c>
      <c r="G15" s="344">
        <v>0</v>
      </c>
      <c r="H15" s="344">
        <v>0</v>
      </c>
      <c r="I15" s="308">
        <v>776.743</v>
      </c>
    </row>
    <row r="16" spans="1:9" ht="15" customHeight="1">
      <c r="A16" s="341" t="s">
        <v>20</v>
      </c>
      <c r="B16" s="345" t="s">
        <v>150</v>
      </c>
      <c r="C16" s="308">
        <v>225</v>
      </c>
      <c r="D16" s="344">
        <v>0</v>
      </c>
      <c r="E16" s="308">
        <v>225</v>
      </c>
      <c r="F16" s="344">
        <v>0</v>
      </c>
      <c r="G16" s="344">
        <v>0</v>
      </c>
      <c r="H16" s="308">
        <v>288.1927</v>
      </c>
      <c r="I16" s="308">
        <v>513.1927000000001</v>
      </c>
    </row>
    <row r="17" spans="1:9" ht="15" customHeight="1">
      <c r="A17" s="346" t="s">
        <v>21</v>
      </c>
      <c r="B17" s="347" t="s">
        <v>151</v>
      </c>
      <c r="C17" s="312">
        <v>6.3</v>
      </c>
      <c r="D17" s="344">
        <v>0</v>
      </c>
      <c r="E17" s="348">
        <v>6.3</v>
      </c>
      <c r="F17" s="344">
        <v>0</v>
      </c>
      <c r="G17" s="344">
        <v>0</v>
      </c>
      <c r="H17" s="316">
        <v>288.1927</v>
      </c>
      <c r="I17" s="312">
        <v>294.4927</v>
      </c>
    </row>
    <row r="18" spans="1:9" ht="15" customHeight="1">
      <c r="A18" s="346" t="s">
        <v>22</v>
      </c>
      <c r="B18" s="347" t="s">
        <v>152</v>
      </c>
      <c r="C18" s="312">
        <v>218.7</v>
      </c>
      <c r="D18" s="344">
        <v>0</v>
      </c>
      <c r="E18" s="348">
        <v>218.7</v>
      </c>
      <c r="F18" s="344">
        <v>0</v>
      </c>
      <c r="G18" s="344">
        <v>0</v>
      </c>
      <c r="H18" s="313">
        <v>0</v>
      </c>
      <c r="I18" s="312">
        <v>218.7</v>
      </c>
    </row>
    <row r="19" spans="1:9" ht="15" customHeight="1">
      <c r="A19" s="341" t="s">
        <v>23</v>
      </c>
      <c r="B19" s="345" t="s">
        <v>153</v>
      </c>
      <c r="C19" s="308">
        <v>68367.8</v>
      </c>
      <c r="D19" s="344">
        <v>0</v>
      </c>
      <c r="E19" s="308">
        <v>68367.8</v>
      </c>
      <c r="F19" s="344">
        <v>0</v>
      </c>
      <c r="G19" s="344">
        <v>0</v>
      </c>
      <c r="H19" s="308">
        <v>21.2705</v>
      </c>
      <c r="I19" s="308">
        <v>68389.0705</v>
      </c>
    </row>
    <row r="20" spans="1:9" ht="15" customHeight="1">
      <c r="A20" s="346" t="s">
        <v>24</v>
      </c>
      <c r="B20" s="347" t="s">
        <v>210</v>
      </c>
      <c r="C20" s="312">
        <v>40877.4</v>
      </c>
      <c r="D20" s="316">
        <v>0</v>
      </c>
      <c r="E20" s="348">
        <v>40877.4</v>
      </c>
      <c r="F20" s="344">
        <v>0</v>
      </c>
      <c r="G20" s="313">
        <v>0</v>
      </c>
      <c r="H20" s="313">
        <v>0</v>
      </c>
      <c r="I20" s="312">
        <v>40877.4</v>
      </c>
    </row>
    <row r="21" spans="1:9" ht="15" customHeight="1">
      <c r="A21" s="346" t="s">
        <v>25</v>
      </c>
      <c r="B21" s="347" t="s">
        <v>154</v>
      </c>
      <c r="C21" s="312">
        <v>20871</v>
      </c>
      <c r="D21" s="313">
        <v>0</v>
      </c>
      <c r="E21" s="348">
        <v>20871</v>
      </c>
      <c r="F21" s="344">
        <v>0</v>
      </c>
      <c r="G21" s="313">
        <v>0</v>
      </c>
      <c r="H21" s="313">
        <v>0</v>
      </c>
      <c r="I21" s="312">
        <v>20871</v>
      </c>
    </row>
    <row r="22" spans="1:9" ht="15" customHeight="1">
      <c r="A22" s="346" t="s">
        <v>26</v>
      </c>
      <c r="B22" s="347" t="s">
        <v>155</v>
      </c>
      <c r="C22" s="312">
        <v>3826.6</v>
      </c>
      <c r="D22" s="313">
        <v>0</v>
      </c>
      <c r="E22" s="348">
        <v>3826.6</v>
      </c>
      <c r="F22" s="344">
        <v>0</v>
      </c>
      <c r="G22" s="313">
        <v>0</v>
      </c>
      <c r="H22" s="313">
        <v>0</v>
      </c>
      <c r="I22" s="312">
        <v>3826.6</v>
      </c>
    </row>
    <row r="23" spans="1:9" ht="15" customHeight="1">
      <c r="A23" s="346" t="s">
        <v>27</v>
      </c>
      <c r="B23" s="347" t="s">
        <v>156</v>
      </c>
      <c r="C23" s="312">
        <v>2792.8</v>
      </c>
      <c r="D23" s="313">
        <v>0</v>
      </c>
      <c r="E23" s="312">
        <v>2792.8</v>
      </c>
      <c r="F23" s="313">
        <v>0</v>
      </c>
      <c r="G23" s="313">
        <v>0</v>
      </c>
      <c r="H23" s="312">
        <v>21.2705</v>
      </c>
      <c r="I23" s="312">
        <v>2814.0705000000003</v>
      </c>
    </row>
    <row r="24" spans="1:9" ht="15" customHeight="1">
      <c r="A24" s="350" t="s">
        <v>28</v>
      </c>
      <c r="B24" s="351" t="s">
        <v>157</v>
      </c>
      <c r="C24" s="352">
        <v>1604.4</v>
      </c>
      <c r="D24" s="313">
        <v>0</v>
      </c>
      <c r="E24" s="353">
        <v>1604.4</v>
      </c>
      <c r="F24" s="344">
        <v>0</v>
      </c>
      <c r="G24" s="354">
        <v>0</v>
      </c>
      <c r="H24" s="313">
        <v>0</v>
      </c>
      <c r="I24" s="352">
        <v>1604.4</v>
      </c>
    </row>
    <row r="25" spans="1:9" ht="15" customHeight="1">
      <c r="A25" s="350" t="s">
        <v>29</v>
      </c>
      <c r="B25" s="351" t="s">
        <v>158</v>
      </c>
      <c r="C25" s="352">
        <v>1188.4</v>
      </c>
      <c r="D25" s="313">
        <v>0</v>
      </c>
      <c r="E25" s="353">
        <v>1188.4</v>
      </c>
      <c r="F25" s="344">
        <v>0</v>
      </c>
      <c r="G25" s="344">
        <v>0</v>
      </c>
      <c r="H25" s="353">
        <v>21.2705</v>
      </c>
      <c r="I25" s="352">
        <v>1209.6705000000002</v>
      </c>
    </row>
    <row r="26" spans="1:9" ht="15" customHeight="1">
      <c r="A26" s="341" t="s">
        <v>30</v>
      </c>
      <c r="B26" s="345" t="s">
        <v>159</v>
      </c>
      <c r="C26" s="308">
        <v>1379.4</v>
      </c>
      <c r="D26" s="313">
        <v>0</v>
      </c>
      <c r="E26" s="343">
        <v>1379.4</v>
      </c>
      <c r="F26" s="344">
        <v>0</v>
      </c>
      <c r="G26" s="344">
        <v>0</v>
      </c>
      <c r="H26" s="344">
        <v>0</v>
      </c>
      <c r="I26" s="349">
        <v>1379.4</v>
      </c>
    </row>
    <row r="27" spans="1:9" ht="15" customHeight="1">
      <c r="A27" s="341" t="s">
        <v>31</v>
      </c>
      <c r="B27" s="345" t="s">
        <v>160</v>
      </c>
      <c r="C27" s="308">
        <v>1611</v>
      </c>
      <c r="D27" s="313">
        <v>0</v>
      </c>
      <c r="E27" s="343">
        <v>1611</v>
      </c>
      <c r="F27" s="344">
        <v>0</v>
      </c>
      <c r="G27" s="344">
        <v>0</v>
      </c>
      <c r="H27" s="313">
        <v>0</v>
      </c>
      <c r="I27" s="308">
        <v>1611</v>
      </c>
    </row>
    <row r="28" spans="1:9" ht="15" customHeight="1">
      <c r="A28" s="341" t="s">
        <v>2</v>
      </c>
      <c r="B28" s="355" t="s">
        <v>161</v>
      </c>
      <c r="C28" s="344">
        <v>0</v>
      </c>
      <c r="D28" s="308">
        <v>406</v>
      </c>
      <c r="E28" s="308">
        <v>406</v>
      </c>
      <c r="F28" s="308">
        <v>5151.5</v>
      </c>
      <c r="G28" s="308">
        <v>0.621537</v>
      </c>
      <c r="H28" s="344">
        <v>0</v>
      </c>
      <c r="I28" s="344">
        <v>5558.121537</v>
      </c>
    </row>
    <row r="29" spans="1:9" ht="15" customHeight="1">
      <c r="A29" s="341" t="s">
        <v>32</v>
      </c>
      <c r="B29" s="345" t="s">
        <v>162</v>
      </c>
      <c r="C29" s="344">
        <v>0</v>
      </c>
      <c r="D29" s="313">
        <v>0</v>
      </c>
      <c r="E29" s="313">
        <v>0</v>
      </c>
      <c r="F29" s="308">
        <v>5151.5</v>
      </c>
      <c r="G29" s="313">
        <v>0</v>
      </c>
      <c r="H29" s="313">
        <v>0</v>
      </c>
      <c r="I29" s="308">
        <v>5151.5</v>
      </c>
    </row>
    <row r="30" spans="1:9" ht="15" customHeight="1">
      <c r="A30" s="341" t="s">
        <v>33</v>
      </c>
      <c r="B30" s="345" t="s">
        <v>163</v>
      </c>
      <c r="C30" s="344">
        <v>0</v>
      </c>
      <c r="D30" s="308">
        <v>406</v>
      </c>
      <c r="E30" s="343">
        <v>406</v>
      </c>
      <c r="F30" s="344">
        <v>0</v>
      </c>
      <c r="G30" s="308">
        <v>0.621537</v>
      </c>
      <c r="H30" s="313">
        <v>0</v>
      </c>
      <c r="I30" s="344">
        <v>406.621537</v>
      </c>
    </row>
    <row r="31" spans="1:9" ht="15" customHeight="1">
      <c r="A31" s="341" t="s">
        <v>3</v>
      </c>
      <c r="B31" s="355" t="s">
        <v>164</v>
      </c>
      <c r="C31" s="308">
        <v>3358.5</v>
      </c>
      <c r="D31" s="308">
        <v>16724.902</v>
      </c>
      <c r="E31" s="308">
        <v>2261.290999999997</v>
      </c>
      <c r="F31" s="344">
        <v>0</v>
      </c>
      <c r="G31" s="308">
        <v>3605</v>
      </c>
      <c r="H31" s="308">
        <v>4147.9</v>
      </c>
      <c r="I31" s="308">
        <v>1998.002</v>
      </c>
    </row>
    <row r="32" spans="1:9" ht="15" customHeight="1">
      <c r="A32" s="341" t="s">
        <v>34</v>
      </c>
      <c r="B32" s="345" t="s">
        <v>165</v>
      </c>
      <c r="C32" s="308">
        <v>1576.2</v>
      </c>
      <c r="D32" s="308">
        <v>3.8</v>
      </c>
      <c r="E32" s="308">
        <v>1580</v>
      </c>
      <c r="F32" s="344">
        <v>0</v>
      </c>
      <c r="G32" s="344">
        <v>0</v>
      </c>
      <c r="H32" s="344">
        <v>0</v>
      </c>
      <c r="I32" s="308">
        <v>1580</v>
      </c>
    </row>
    <row r="33" spans="1:9" ht="15" customHeight="1">
      <c r="A33" s="346" t="s">
        <v>35</v>
      </c>
      <c r="B33" s="347" t="s">
        <v>166</v>
      </c>
      <c r="C33" s="344">
        <v>0</v>
      </c>
      <c r="D33" s="312">
        <v>3.8</v>
      </c>
      <c r="E33" s="348">
        <v>3.8</v>
      </c>
      <c r="F33" s="344">
        <v>0</v>
      </c>
      <c r="G33" s="313">
        <v>0</v>
      </c>
      <c r="H33" s="344">
        <v>0</v>
      </c>
      <c r="I33" s="312">
        <v>3.8</v>
      </c>
    </row>
    <row r="34" spans="1:9" ht="15" customHeight="1">
      <c r="A34" s="346" t="s">
        <v>36</v>
      </c>
      <c r="B34" s="347" t="s">
        <v>167</v>
      </c>
      <c r="C34" s="312">
        <v>1576.2</v>
      </c>
      <c r="D34" s="313">
        <v>0</v>
      </c>
      <c r="E34" s="348">
        <v>1576.2</v>
      </c>
      <c r="F34" s="344">
        <v>0</v>
      </c>
      <c r="G34" s="344">
        <v>0</v>
      </c>
      <c r="H34" s="344">
        <v>0</v>
      </c>
      <c r="I34" s="312">
        <v>1576.2</v>
      </c>
    </row>
    <row r="35" spans="1:9" ht="15" customHeight="1">
      <c r="A35" s="341" t="s">
        <v>37</v>
      </c>
      <c r="B35" s="345" t="s">
        <v>168</v>
      </c>
      <c r="C35" s="308">
        <v>71.7</v>
      </c>
      <c r="D35" s="308">
        <v>346.302</v>
      </c>
      <c r="E35" s="308">
        <v>418.00200000000007</v>
      </c>
      <c r="F35" s="344">
        <v>0</v>
      </c>
      <c r="G35" s="344">
        <v>0</v>
      </c>
      <c r="H35" s="344">
        <v>0</v>
      </c>
      <c r="I35" s="308">
        <v>418.00200000000007</v>
      </c>
    </row>
    <row r="36" spans="1:9" ht="15" customHeight="1">
      <c r="A36" s="346" t="s">
        <v>38</v>
      </c>
      <c r="B36" s="347" t="s">
        <v>166</v>
      </c>
      <c r="C36" s="312">
        <v>53.1</v>
      </c>
      <c r="D36" s="312">
        <v>346.302</v>
      </c>
      <c r="E36" s="348">
        <v>399.40200000000004</v>
      </c>
      <c r="F36" s="344">
        <v>0</v>
      </c>
      <c r="G36" s="344">
        <v>0</v>
      </c>
      <c r="H36" s="344">
        <v>0</v>
      </c>
      <c r="I36" s="312">
        <v>399.40200000000004</v>
      </c>
    </row>
    <row r="37" spans="1:9" ht="15" customHeight="1">
      <c r="A37" s="346" t="s">
        <v>39</v>
      </c>
      <c r="B37" s="347" t="s">
        <v>167</v>
      </c>
      <c r="C37" s="312">
        <v>18.6</v>
      </c>
      <c r="D37" s="316">
        <v>0</v>
      </c>
      <c r="E37" s="348">
        <v>18.6</v>
      </c>
      <c r="F37" s="344">
        <v>0</v>
      </c>
      <c r="G37" s="344">
        <v>0</v>
      </c>
      <c r="H37" s="344">
        <v>0</v>
      </c>
      <c r="I37" s="312">
        <v>18.6</v>
      </c>
    </row>
    <row r="38" spans="1:9" ht="15" customHeight="1">
      <c r="A38" s="341" t="s">
        <v>40</v>
      </c>
      <c r="B38" s="345" t="s">
        <v>169</v>
      </c>
      <c r="C38" s="308">
        <v>1710.6</v>
      </c>
      <c r="D38" s="308">
        <v>16374.8</v>
      </c>
      <c r="E38" s="308">
        <v>263.28899999999703</v>
      </c>
      <c r="F38" s="344">
        <v>0</v>
      </c>
      <c r="G38" s="308">
        <v>3605</v>
      </c>
      <c r="H38" s="308">
        <v>4147.9</v>
      </c>
      <c r="I38" s="344">
        <v>0</v>
      </c>
    </row>
    <row r="39" spans="1:9" ht="15" customHeight="1">
      <c r="A39" s="346" t="s">
        <v>41</v>
      </c>
      <c r="B39" s="347" t="s">
        <v>170</v>
      </c>
      <c r="C39" s="313">
        <v>1710.6</v>
      </c>
      <c r="D39" s="312">
        <v>15291.3</v>
      </c>
      <c r="E39" s="348">
        <v>263.28899999999703</v>
      </c>
      <c r="F39" s="344">
        <v>0</v>
      </c>
      <c r="G39" s="312">
        <v>2780</v>
      </c>
      <c r="H39" s="312">
        <v>3590</v>
      </c>
      <c r="I39" s="344">
        <v>0</v>
      </c>
    </row>
    <row r="40" spans="1:9" ht="15" customHeight="1">
      <c r="A40" s="346" t="s">
        <v>42</v>
      </c>
      <c r="B40" s="347" t="s">
        <v>167</v>
      </c>
      <c r="C40" s="344">
        <v>0</v>
      </c>
      <c r="D40" s="312">
        <v>1083.5</v>
      </c>
      <c r="E40" s="316">
        <v>0</v>
      </c>
      <c r="F40" s="344">
        <v>0</v>
      </c>
      <c r="G40" s="348">
        <v>825</v>
      </c>
      <c r="H40" s="348">
        <v>557.9</v>
      </c>
      <c r="I40" s="344">
        <v>0</v>
      </c>
    </row>
    <row r="41" spans="1:9" ht="15" customHeight="1">
      <c r="A41" s="341" t="s">
        <v>4</v>
      </c>
      <c r="B41" s="355" t="s">
        <v>171</v>
      </c>
      <c r="C41" s="308">
        <v>5280.099999999999</v>
      </c>
      <c r="D41" s="308">
        <v>2806.2650000000003</v>
      </c>
      <c r="E41" s="308">
        <v>8086.365000000001</v>
      </c>
      <c r="F41" s="308">
        <v>4715.5</v>
      </c>
      <c r="G41" s="308">
        <v>31.741098599999997</v>
      </c>
      <c r="H41" s="308">
        <v>678.6927999999999</v>
      </c>
      <c r="I41" s="308">
        <v>10170.798898599998</v>
      </c>
    </row>
    <row r="42" spans="1:9" ht="15" customHeight="1">
      <c r="A42" s="341" t="s">
        <v>43</v>
      </c>
      <c r="B42" s="345" t="s">
        <v>172</v>
      </c>
      <c r="C42" s="308">
        <v>2760.3999999999996</v>
      </c>
      <c r="D42" s="308">
        <v>234.743</v>
      </c>
      <c r="E42" s="343">
        <v>2995.143</v>
      </c>
      <c r="F42" s="308">
        <v>4444.2</v>
      </c>
      <c r="G42" s="308">
        <v>19.4</v>
      </c>
      <c r="H42" s="308">
        <v>33.5618</v>
      </c>
      <c r="I42" s="308">
        <v>4150.8048</v>
      </c>
    </row>
    <row r="43" spans="1:9" ht="15" customHeight="1">
      <c r="A43" s="341" t="s">
        <v>44</v>
      </c>
      <c r="B43" s="345" t="s">
        <v>173</v>
      </c>
      <c r="C43" s="308">
        <v>1907.4</v>
      </c>
      <c r="D43" s="308">
        <v>1362.122</v>
      </c>
      <c r="E43" s="343">
        <v>3269.522</v>
      </c>
      <c r="F43" s="308">
        <v>271.29999999999995</v>
      </c>
      <c r="G43" s="343">
        <v>7.041098599999998</v>
      </c>
      <c r="H43" s="308">
        <v>619.3682</v>
      </c>
      <c r="I43" s="308">
        <v>4167.2312986</v>
      </c>
    </row>
    <row r="44" spans="1:9" ht="15" customHeight="1">
      <c r="A44" s="341" t="s">
        <v>45</v>
      </c>
      <c r="B44" s="345" t="s">
        <v>174</v>
      </c>
      <c r="C44" s="308">
        <v>339.1</v>
      </c>
      <c r="D44" s="344">
        <v>0</v>
      </c>
      <c r="E44" s="343">
        <v>339.1</v>
      </c>
      <c r="F44" s="344">
        <v>0</v>
      </c>
      <c r="G44" s="343">
        <v>5.3</v>
      </c>
      <c r="H44" s="308">
        <v>14.7274</v>
      </c>
      <c r="I44" s="308">
        <v>359.1274</v>
      </c>
    </row>
    <row r="45" spans="1:9" ht="15" customHeight="1">
      <c r="A45" s="356" t="s">
        <v>354</v>
      </c>
      <c r="B45" s="357" t="s">
        <v>355</v>
      </c>
      <c r="C45" s="358">
        <v>273.2</v>
      </c>
      <c r="D45" s="358">
        <v>1209.4</v>
      </c>
      <c r="E45" s="358">
        <v>1482.6000000000001</v>
      </c>
      <c r="F45" s="360">
        <v>0</v>
      </c>
      <c r="G45" s="360">
        <v>0</v>
      </c>
      <c r="H45" s="358">
        <v>11.0354</v>
      </c>
      <c r="I45" s="358">
        <v>1493.6354000000001</v>
      </c>
    </row>
    <row r="46" spans="1:9" ht="27.75" customHeight="1">
      <c r="A46" s="359">
        <v>1</v>
      </c>
      <c r="B46" s="449" t="s">
        <v>259</v>
      </c>
      <c r="C46" s="449"/>
      <c r="D46" s="449"/>
      <c r="E46" s="449"/>
      <c r="F46" s="449"/>
      <c r="G46" s="449"/>
      <c r="H46" s="449"/>
      <c r="I46" s="449"/>
    </row>
    <row r="47" ht="27.75" customHeight="1">
      <c r="A47" s="361"/>
    </row>
    <row r="48" spans="2:5" ht="12.75">
      <c r="B48" s="363"/>
      <c r="C48" s="364"/>
      <c r="D48" s="364"/>
      <c r="E48" s="364"/>
    </row>
    <row r="49" spans="3:5" ht="12.75">
      <c r="C49" s="362"/>
      <c r="D49" s="362"/>
      <c r="E49" s="362"/>
    </row>
    <row r="50" spans="3:5" ht="12.75">
      <c r="C50" s="362"/>
      <c r="D50" s="362"/>
      <c r="E50" s="362"/>
    </row>
    <row r="51" spans="3:5" ht="12.75">
      <c r="C51" s="362"/>
      <c r="D51" s="362"/>
      <c r="E51" s="362"/>
    </row>
    <row r="52" spans="3:5" ht="12.75">
      <c r="C52" s="362"/>
      <c r="D52" s="362"/>
      <c r="E52" s="362"/>
    </row>
    <row r="53" spans="3:5" ht="12.75">
      <c r="C53" s="362"/>
      <c r="D53" s="362"/>
      <c r="E53" s="362"/>
    </row>
    <row r="54" spans="3:5" ht="12.75">
      <c r="C54" s="362"/>
      <c r="D54" s="362"/>
      <c r="E54" s="362"/>
    </row>
    <row r="55" spans="3:5" ht="12.75">
      <c r="C55" s="362"/>
      <c r="D55" s="362"/>
      <c r="E55" s="362"/>
    </row>
    <row r="56" spans="3:5" ht="12.75">
      <c r="C56" s="362"/>
      <c r="D56" s="362"/>
      <c r="E56" s="362"/>
    </row>
    <row r="57" spans="3:5" ht="12.75">
      <c r="C57" s="362"/>
      <c r="D57" s="362"/>
      <c r="E57" s="362"/>
    </row>
    <row r="58" spans="3:5" ht="12.75">
      <c r="C58" s="362"/>
      <c r="D58" s="362"/>
      <c r="E58" s="362"/>
    </row>
    <row r="59" spans="3:5" ht="12.75">
      <c r="C59" s="362"/>
      <c r="D59" s="362"/>
      <c r="E59" s="362"/>
    </row>
  </sheetData>
  <sheetProtection/>
  <mergeCells count="11">
    <mergeCell ref="C4:E4"/>
    <mergeCell ref="F4:I4"/>
    <mergeCell ref="C5:I5"/>
    <mergeCell ref="A5:A8"/>
    <mergeCell ref="B5:B8"/>
    <mergeCell ref="F7:F8"/>
    <mergeCell ref="G7:G8"/>
    <mergeCell ref="H7:H8"/>
    <mergeCell ref="B46:I46"/>
    <mergeCell ref="C6:I6"/>
    <mergeCell ref="I7:I8"/>
  </mergeCells>
  <hyperlinks>
    <hyperlink ref="A1" location="'Table of Contents'!A1" display="Back to table of contents"/>
  </hyperlinks>
  <printOptions horizontalCentered="1" verticalCentered="1"/>
  <pageMargins left="0.35433070866141736" right="0.35433070866141736" top="0.31496062992125984" bottom="0.31496062992125984" header="0.2755905511811024" footer="0.2362204724409449"/>
  <pageSetup errors="blank" fitToWidth="0" fitToHeight="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1" tint="0.34999001026153564"/>
    <pageSetUpPr fitToPage="1"/>
  </sheetPr>
  <dimension ref="A1:L44"/>
  <sheetViews>
    <sheetView workbookViewId="0" topLeftCell="A25">
      <selection activeCell="G17" sqref="G17"/>
    </sheetView>
  </sheetViews>
  <sheetFormatPr defaultColWidth="9.140625" defaultRowHeight="12.75"/>
  <cols>
    <col min="1" max="1" width="5.421875" style="1" customWidth="1"/>
    <col min="2" max="2" width="36.140625" style="1" customWidth="1"/>
    <col min="3" max="4" width="12.8515625" style="1" customWidth="1"/>
    <col min="5" max="5" width="15.7109375" style="1" customWidth="1"/>
    <col min="6" max="9" width="11.57421875" style="1" customWidth="1"/>
    <col min="10" max="16384" width="9.140625" style="1" customWidth="1"/>
  </cols>
  <sheetData>
    <row r="1" ht="15.75" customHeight="1">
      <c r="A1" s="214" t="s">
        <v>358</v>
      </c>
    </row>
    <row r="2" spans="1:5" s="31" customFormat="1" ht="18.75" customHeight="1">
      <c r="A2" s="21" t="s">
        <v>392</v>
      </c>
      <c r="B2" s="22"/>
      <c r="C2" s="68"/>
      <c r="D2" s="68"/>
      <c r="E2" s="68"/>
    </row>
    <row r="3" spans="1:5" s="31" customFormat="1" ht="18.75" customHeight="1">
      <c r="A3" s="21" t="s">
        <v>382</v>
      </c>
      <c r="B3" s="22"/>
      <c r="C3" s="69"/>
      <c r="D3" s="69"/>
      <c r="E3" s="69"/>
    </row>
    <row r="4" spans="1:9" ht="15" customHeight="1">
      <c r="A4" s="23"/>
      <c r="B4" s="24"/>
      <c r="C4" s="334"/>
      <c r="D4" s="334"/>
      <c r="E4" s="334"/>
      <c r="F4" s="450" t="s">
        <v>143</v>
      </c>
      <c r="G4" s="450"/>
      <c r="H4" s="450"/>
      <c r="I4" s="450"/>
    </row>
    <row r="5" spans="1:9" ht="17.25" customHeight="1">
      <c r="A5" s="447" t="s">
        <v>260</v>
      </c>
      <c r="B5" s="447" t="s">
        <v>46</v>
      </c>
      <c r="C5" s="457" t="s">
        <v>379</v>
      </c>
      <c r="D5" s="458"/>
      <c r="E5" s="458"/>
      <c r="F5" s="458"/>
      <c r="G5" s="458"/>
      <c r="H5" s="458"/>
      <c r="I5" s="458"/>
    </row>
    <row r="6" spans="1:9" ht="17.25" customHeight="1">
      <c r="A6" s="448"/>
      <c r="B6" s="448"/>
      <c r="C6" s="428" t="s">
        <v>551</v>
      </c>
      <c r="D6" s="429"/>
      <c r="E6" s="429"/>
      <c r="F6" s="429"/>
      <c r="G6" s="429"/>
      <c r="H6" s="429"/>
      <c r="I6" s="430"/>
    </row>
    <row r="7" spans="1:9" ht="19.5" customHeight="1">
      <c r="A7" s="448"/>
      <c r="B7" s="448"/>
      <c r="C7" s="454" t="s">
        <v>378</v>
      </c>
      <c r="D7" s="455"/>
      <c r="E7" s="456"/>
      <c r="F7" s="431" t="s">
        <v>279</v>
      </c>
      <c r="G7" s="431" t="s">
        <v>275</v>
      </c>
      <c r="H7" s="431" t="s">
        <v>276</v>
      </c>
      <c r="I7" s="431" t="s">
        <v>280</v>
      </c>
    </row>
    <row r="8" spans="1:9" ht="39.75" customHeight="1">
      <c r="A8" s="448"/>
      <c r="B8" s="448"/>
      <c r="C8" s="64" t="s">
        <v>227</v>
      </c>
      <c r="D8" s="66" t="s">
        <v>269</v>
      </c>
      <c r="E8" s="64" t="s">
        <v>270</v>
      </c>
      <c r="F8" s="432"/>
      <c r="G8" s="432"/>
      <c r="H8" s="432"/>
      <c r="I8" s="432"/>
    </row>
    <row r="9" spans="1:9" ht="24.75" customHeight="1">
      <c r="A9" s="26" t="s">
        <v>5</v>
      </c>
      <c r="B9" s="8" t="s">
        <v>46</v>
      </c>
      <c r="C9" s="235">
        <v>110250.8</v>
      </c>
      <c r="D9" s="235">
        <v>24068.399</v>
      </c>
      <c r="E9" s="235">
        <v>116497.099</v>
      </c>
      <c r="F9" s="235">
        <v>3820.1316702999998</v>
      </c>
      <c r="G9" s="235">
        <v>2194.4036805899996</v>
      </c>
      <c r="H9" s="235">
        <v>4378.4202000000005</v>
      </c>
      <c r="I9" s="235">
        <v>115532.32285089002</v>
      </c>
    </row>
    <row r="10" spans="1:9" ht="21" customHeight="1">
      <c r="A10" s="2" t="s">
        <v>6</v>
      </c>
      <c r="B10" s="33" t="s">
        <v>176</v>
      </c>
      <c r="C10" s="245">
        <v>32267.6</v>
      </c>
      <c r="D10" s="245">
        <v>7793.099999999999</v>
      </c>
      <c r="E10" s="245">
        <v>40060.7</v>
      </c>
      <c r="F10" s="245">
        <v>5.4</v>
      </c>
      <c r="G10" s="245">
        <v>1141.23697691</v>
      </c>
      <c r="H10" s="245">
        <v>2591.253</v>
      </c>
      <c r="I10" s="245">
        <v>43798.58997691001</v>
      </c>
    </row>
    <row r="11" spans="1:9" ht="17.25" customHeight="1">
      <c r="A11" s="3" t="s">
        <v>47</v>
      </c>
      <c r="B11" s="35" t="s">
        <v>177</v>
      </c>
      <c r="C11" s="237">
        <v>29440.8</v>
      </c>
      <c r="D11" s="29">
        <v>7394.2</v>
      </c>
      <c r="E11" s="247">
        <v>36835</v>
      </c>
      <c r="F11" s="29">
        <v>5.4</v>
      </c>
      <c r="G11" s="29">
        <v>1128.92788891</v>
      </c>
      <c r="H11" s="29">
        <v>2363.364</v>
      </c>
      <c r="I11" s="237">
        <v>40332.691888910005</v>
      </c>
    </row>
    <row r="12" spans="1:12" ht="17.25" customHeight="1">
      <c r="A12" s="3" t="s">
        <v>48</v>
      </c>
      <c r="B12" s="35" t="s">
        <v>161</v>
      </c>
      <c r="C12" s="237">
        <v>2826.8</v>
      </c>
      <c r="D12" s="29">
        <v>398.9</v>
      </c>
      <c r="E12" s="247">
        <v>3225.7</v>
      </c>
      <c r="F12" s="18">
        <v>0</v>
      </c>
      <c r="G12" s="29">
        <v>12.309088</v>
      </c>
      <c r="H12" s="29">
        <v>227.889</v>
      </c>
      <c r="I12" s="237">
        <v>3465.898088</v>
      </c>
      <c r="L12" s="40"/>
    </row>
    <row r="13" spans="1:9" ht="19.5" customHeight="1">
      <c r="A13" s="2" t="s">
        <v>7</v>
      </c>
      <c r="B13" s="33" t="s">
        <v>178</v>
      </c>
      <c r="C13" s="236">
        <v>10015.9</v>
      </c>
      <c r="D13" s="27">
        <v>5214.4</v>
      </c>
      <c r="E13" s="248">
        <v>15230.3</v>
      </c>
      <c r="F13" s="27">
        <v>255.5</v>
      </c>
      <c r="G13" s="27">
        <v>417.44944320999986</v>
      </c>
      <c r="H13" s="27">
        <v>1319.1415</v>
      </c>
      <c r="I13" s="236">
        <v>17222.39094321</v>
      </c>
    </row>
    <row r="14" spans="1:9" ht="21" customHeight="1">
      <c r="A14" s="2" t="s">
        <v>8</v>
      </c>
      <c r="B14" s="33" t="s">
        <v>179</v>
      </c>
      <c r="C14" s="236">
        <v>12647.7</v>
      </c>
      <c r="D14" s="236">
        <v>10.171</v>
      </c>
      <c r="E14" s="236">
        <v>12657.871000000001</v>
      </c>
      <c r="F14" s="67">
        <v>0</v>
      </c>
      <c r="G14" s="67">
        <v>0</v>
      </c>
      <c r="H14" s="236">
        <v>29.4367</v>
      </c>
      <c r="I14" s="236">
        <v>9345.807700000001</v>
      </c>
    </row>
    <row r="15" spans="1:9" ht="17.25" customHeight="1">
      <c r="A15" s="3" t="s">
        <v>49</v>
      </c>
      <c r="B15" s="35" t="s">
        <v>180</v>
      </c>
      <c r="C15" s="237">
        <v>710.7</v>
      </c>
      <c r="D15" s="12">
        <v>0</v>
      </c>
      <c r="E15" s="247">
        <v>710.7</v>
      </c>
      <c r="F15" s="67">
        <v>0</v>
      </c>
      <c r="G15" s="67">
        <v>0</v>
      </c>
      <c r="H15" s="18">
        <v>0</v>
      </c>
      <c r="I15" s="237">
        <v>710.7</v>
      </c>
    </row>
    <row r="16" spans="1:9" ht="17.25" customHeight="1">
      <c r="A16" s="3" t="s">
        <v>50</v>
      </c>
      <c r="B16" s="35" t="s">
        <v>181</v>
      </c>
      <c r="C16" s="237">
        <v>8595.5</v>
      </c>
      <c r="D16" s="12">
        <v>10.171</v>
      </c>
      <c r="E16" s="247">
        <v>8605.671</v>
      </c>
      <c r="F16" s="67">
        <v>0</v>
      </c>
      <c r="G16" s="67">
        <v>0</v>
      </c>
      <c r="H16" s="237">
        <v>29.4367</v>
      </c>
      <c r="I16" s="237">
        <v>8635.1077</v>
      </c>
    </row>
    <row r="17" spans="1:9" ht="17.25" customHeight="1">
      <c r="A17" s="3" t="s">
        <v>51</v>
      </c>
      <c r="B17" s="35" t="s">
        <v>182</v>
      </c>
      <c r="C17" s="237">
        <v>3341.5</v>
      </c>
      <c r="D17" s="12">
        <v>0</v>
      </c>
      <c r="E17" s="237">
        <v>3341.5</v>
      </c>
      <c r="F17" s="67">
        <v>0</v>
      </c>
      <c r="G17" s="67">
        <v>0</v>
      </c>
      <c r="H17" s="18">
        <v>0</v>
      </c>
      <c r="I17" s="58">
        <v>0</v>
      </c>
    </row>
    <row r="18" spans="1:9" ht="21" customHeight="1">
      <c r="A18" s="2" t="s">
        <v>9</v>
      </c>
      <c r="B18" s="33" t="s">
        <v>183</v>
      </c>
      <c r="C18" s="236">
        <v>1513.7</v>
      </c>
      <c r="D18" s="27">
        <v>150</v>
      </c>
      <c r="E18" s="248">
        <v>1663.7</v>
      </c>
      <c r="F18" s="67">
        <v>0</v>
      </c>
      <c r="G18" s="236">
        <v>25.389715419999998</v>
      </c>
      <c r="H18" s="18">
        <v>0</v>
      </c>
      <c r="I18" s="236">
        <v>1689.08971542</v>
      </c>
    </row>
    <row r="19" spans="1:9" ht="21" customHeight="1">
      <c r="A19" s="2" t="s">
        <v>10</v>
      </c>
      <c r="B19" s="33" t="s">
        <v>184</v>
      </c>
      <c r="C19" s="236">
        <v>24221.100000000002</v>
      </c>
      <c r="D19" s="236">
        <v>1710.6</v>
      </c>
      <c r="E19" s="236">
        <v>8109.599999999999</v>
      </c>
      <c r="F19" s="67">
        <v>0</v>
      </c>
      <c r="G19" s="236">
        <v>263.3</v>
      </c>
      <c r="H19" s="18">
        <v>0</v>
      </c>
      <c r="I19" s="236">
        <v>356.7</v>
      </c>
    </row>
    <row r="20" spans="1:9" ht="17.25" customHeight="1">
      <c r="A20" s="3" t="s">
        <v>52</v>
      </c>
      <c r="B20" s="35" t="s">
        <v>185</v>
      </c>
      <c r="C20" s="77">
        <v>6.9</v>
      </c>
      <c r="D20" s="18">
        <v>0</v>
      </c>
      <c r="E20" s="77">
        <v>6.9</v>
      </c>
      <c r="F20" s="67">
        <v>0</v>
      </c>
      <c r="G20" s="18">
        <v>0</v>
      </c>
      <c r="H20" s="18">
        <v>0</v>
      </c>
      <c r="I20" s="77">
        <v>6.9</v>
      </c>
    </row>
    <row r="21" spans="1:9" ht="17.25" customHeight="1">
      <c r="A21" s="3" t="s">
        <v>53</v>
      </c>
      <c r="B21" s="35" t="s">
        <v>186</v>
      </c>
      <c r="C21" s="237">
        <v>349.8</v>
      </c>
      <c r="D21" s="18">
        <v>0</v>
      </c>
      <c r="E21" s="18">
        <v>349.8</v>
      </c>
      <c r="F21" s="18">
        <v>0</v>
      </c>
      <c r="G21" s="18">
        <v>0</v>
      </c>
      <c r="H21" s="18">
        <v>0</v>
      </c>
      <c r="I21" s="237">
        <v>349.8</v>
      </c>
    </row>
    <row r="22" spans="1:9" ht="17.25" customHeight="1">
      <c r="A22" s="3" t="s">
        <v>54</v>
      </c>
      <c r="B22" s="37" t="s">
        <v>166</v>
      </c>
      <c r="C22" s="237">
        <v>349.8</v>
      </c>
      <c r="D22" s="18">
        <v>0</v>
      </c>
      <c r="E22" s="247">
        <v>349.8</v>
      </c>
      <c r="F22" s="67">
        <v>0</v>
      </c>
      <c r="G22" s="18">
        <v>0</v>
      </c>
      <c r="H22" s="18">
        <v>0</v>
      </c>
      <c r="I22" s="237">
        <v>349.8</v>
      </c>
    </row>
    <row r="23" spans="1:9" ht="17.25" customHeight="1">
      <c r="A23" s="3" t="s">
        <v>55</v>
      </c>
      <c r="B23" s="37" t="s">
        <v>167</v>
      </c>
      <c r="C23" s="11">
        <v>0</v>
      </c>
      <c r="D23" s="18">
        <v>0</v>
      </c>
      <c r="E23" s="11">
        <v>0</v>
      </c>
      <c r="F23" s="67">
        <v>0</v>
      </c>
      <c r="G23" s="18">
        <v>0</v>
      </c>
      <c r="H23" s="18">
        <v>0</v>
      </c>
      <c r="I23" s="18">
        <v>0</v>
      </c>
    </row>
    <row r="24" spans="1:9" ht="17.25" customHeight="1">
      <c r="A24" s="3" t="s">
        <v>56</v>
      </c>
      <c r="B24" s="35" t="s">
        <v>182</v>
      </c>
      <c r="C24" s="237">
        <v>23864.4</v>
      </c>
      <c r="D24" s="237">
        <v>1710.6</v>
      </c>
      <c r="E24" s="237">
        <v>7752.9</v>
      </c>
      <c r="F24" s="67">
        <v>0</v>
      </c>
      <c r="G24" s="237">
        <v>263.3</v>
      </c>
      <c r="H24" s="18">
        <v>0</v>
      </c>
      <c r="I24" s="18">
        <v>0</v>
      </c>
    </row>
    <row r="25" spans="1:9" ht="17.25" customHeight="1">
      <c r="A25" s="3" t="s">
        <v>57</v>
      </c>
      <c r="B25" s="37" t="s">
        <v>166</v>
      </c>
      <c r="C25" s="237">
        <v>21398</v>
      </c>
      <c r="D25" s="237">
        <v>1710.6</v>
      </c>
      <c r="E25" s="247">
        <v>6370</v>
      </c>
      <c r="F25" s="67">
        <v>0</v>
      </c>
      <c r="G25" s="237">
        <v>263.3</v>
      </c>
      <c r="H25" s="18">
        <v>0</v>
      </c>
      <c r="I25" s="18">
        <v>0</v>
      </c>
    </row>
    <row r="26" spans="1:9" ht="17.25" customHeight="1">
      <c r="A26" s="3" t="s">
        <v>58</v>
      </c>
      <c r="B26" s="37" t="s">
        <v>187</v>
      </c>
      <c r="C26" s="237">
        <v>2466.4</v>
      </c>
      <c r="D26" s="18">
        <v>0</v>
      </c>
      <c r="E26" s="247">
        <v>1382.9</v>
      </c>
      <c r="F26" s="67">
        <v>0</v>
      </c>
      <c r="G26" s="18">
        <v>0</v>
      </c>
      <c r="H26" s="18">
        <v>0</v>
      </c>
      <c r="I26" s="18">
        <v>0</v>
      </c>
    </row>
    <row r="27" spans="1:9" ht="21" customHeight="1">
      <c r="A27" s="2" t="s">
        <v>11</v>
      </c>
      <c r="B27" s="33" t="s">
        <v>188</v>
      </c>
      <c r="C27" s="236">
        <v>24233.7</v>
      </c>
      <c r="D27" s="236">
        <v>1625.928</v>
      </c>
      <c r="E27" s="236">
        <v>25859.628000000004</v>
      </c>
      <c r="F27" s="236">
        <v>3559.2316702999997</v>
      </c>
      <c r="G27" s="236">
        <v>175.86861771</v>
      </c>
      <c r="H27" s="236">
        <v>348.0355</v>
      </c>
      <c r="I27" s="236">
        <v>29942.76378801</v>
      </c>
    </row>
    <row r="28" spans="1:9" ht="17.25" customHeight="1">
      <c r="A28" s="3" t="s">
        <v>59</v>
      </c>
      <c r="B28" s="35" t="s">
        <v>189</v>
      </c>
      <c r="C28" s="11">
        <v>0</v>
      </c>
      <c r="D28" s="18">
        <v>93.683</v>
      </c>
      <c r="E28" s="18">
        <v>93.683</v>
      </c>
      <c r="F28" s="29">
        <v>3559.2316702999997</v>
      </c>
      <c r="G28" s="18">
        <v>0</v>
      </c>
      <c r="H28" s="18">
        <v>0</v>
      </c>
      <c r="I28" s="237">
        <v>3652.9146702999997</v>
      </c>
    </row>
    <row r="29" spans="1:9" ht="17.25" customHeight="1">
      <c r="A29" s="3" t="s">
        <v>60</v>
      </c>
      <c r="B29" s="35" t="s">
        <v>190</v>
      </c>
      <c r="C29" s="237">
        <v>24233.7</v>
      </c>
      <c r="D29" s="18">
        <v>34.256</v>
      </c>
      <c r="E29" s="247">
        <v>24267.956000000002</v>
      </c>
      <c r="F29" s="18">
        <v>0</v>
      </c>
      <c r="G29" s="237">
        <v>175.86861771</v>
      </c>
      <c r="H29" s="237">
        <v>0.0917</v>
      </c>
      <c r="I29" s="237">
        <v>24443.91631771</v>
      </c>
    </row>
    <row r="30" spans="1:9" ht="17.25" customHeight="1">
      <c r="A30" s="3" t="s">
        <v>61</v>
      </c>
      <c r="B30" s="35" t="s">
        <v>191</v>
      </c>
      <c r="C30" s="11">
        <v>0</v>
      </c>
      <c r="D30" s="29">
        <v>1497.989</v>
      </c>
      <c r="E30" s="247">
        <v>1497.989</v>
      </c>
      <c r="F30" s="18">
        <v>0</v>
      </c>
      <c r="G30" s="18">
        <v>0</v>
      </c>
      <c r="H30" s="12">
        <v>347.9438</v>
      </c>
      <c r="I30" s="237">
        <v>1845.9328</v>
      </c>
    </row>
    <row r="31" spans="1:9" ht="21" customHeight="1">
      <c r="A31" s="2" t="s">
        <v>12</v>
      </c>
      <c r="B31" s="33" t="s">
        <v>192</v>
      </c>
      <c r="C31" s="236">
        <v>5351.1</v>
      </c>
      <c r="D31" s="236">
        <v>7564.200000000001</v>
      </c>
      <c r="E31" s="236">
        <v>12915.300000000001</v>
      </c>
      <c r="F31" s="12">
        <v>0</v>
      </c>
      <c r="G31" s="236">
        <v>171.15892734</v>
      </c>
      <c r="H31" s="236">
        <v>90.5535</v>
      </c>
      <c r="I31" s="236">
        <v>13176.98072734</v>
      </c>
    </row>
    <row r="32" spans="1:9" ht="17.25" customHeight="1">
      <c r="A32" s="3" t="s">
        <v>62</v>
      </c>
      <c r="B32" s="35" t="s">
        <v>193</v>
      </c>
      <c r="C32" s="237">
        <v>5351.1</v>
      </c>
      <c r="D32" s="237">
        <v>7564.200000000001</v>
      </c>
      <c r="E32" s="237">
        <v>12915.300000000001</v>
      </c>
      <c r="F32" s="12">
        <v>0</v>
      </c>
      <c r="G32" s="237">
        <v>171.15892734</v>
      </c>
      <c r="H32" s="237">
        <v>90.5535</v>
      </c>
      <c r="I32" s="237">
        <v>13176.98072734</v>
      </c>
    </row>
    <row r="33" spans="1:9" ht="17.25" customHeight="1">
      <c r="A33" s="3" t="s">
        <v>63</v>
      </c>
      <c r="B33" s="37" t="s">
        <v>170</v>
      </c>
      <c r="C33" s="237">
        <v>3562.9</v>
      </c>
      <c r="D33" s="29">
        <v>7564.200000000001</v>
      </c>
      <c r="E33" s="247">
        <v>11127.1</v>
      </c>
      <c r="F33" s="12">
        <v>0</v>
      </c>
      <c r="G33" s="237">
        <v>171.15892734</v>
      </c>
      <c r="H33" s="237">
        <v>90.5535</v>
      </c>
      <c r="I33" s="237">
        <v>11388.78072734</v>
      </c>
    </row>
    <row r="34" spans="1:9" ht="17.25" customHeight="1">
      <c r="A34" s="38" t="s">
        <v>64</v>
      </c>
      <c r="B34" s="39" t="s">
        <v>167</v>
      </c>
      <c r="C34" s="246">
        <v>1788.2</v>
      </c>
      <c r="D34" s="76">
        <v>0</v>
      </c>
      <c r="E34" s="246">
        <v>1788.2</v>
      </c>
      <c r="F34" s="76">
        <v>0</v>
      </c>
      <c r="G34" s="76">
        <v>0</v>
      </c>
      <c r="H34" s="76">
        <v>0</v>
      </c>
      <c r="I34" s="246">
        <v>1788.2</v>
      </c>
    </row>
    <row r="35" spans="1:9" s="25" customFormat="1" ht="27.75" customHeight="1">
      <c r="A35" s="407">
        <v>1</v>
      </c>
      <c r="B35" s="449" t="s">
        <v>259</v>
      </c>
      <c r="C35" s="449"/>
      <c r="D35" s="449"/>
      <c r="E35" s="449"/>
      <c r="F35" s="449"/>
      <c r="G35" s="449"/>
      <c r="H35" s="449"/>
      <c r="I35" s="449"/>
    </row>
    <row r="36" spans="1:5" s="25" customFormat="1" ht="15" customHeight="1">
      <c r="A36" s="13"/>
      <c r="B36" s="15"/>
      <c r="C36" s="28"/>
      <c r="D36" s="28"/>
      <c r="E36" s="28"/>
    </row>
    <row r="37" spans="3:5" ht="12.75">
      <c r="C37" s="40"/>
      <c r="D37" s="40"/>
      <c r="E37" s="40"/>
    </row>
    <row r="38" spans="3:5" ht="12.75">
      <c r="C38" s="40"/>
      <c r="D38" s="40"/>
      <c r="E38" s="40"/>
    </row>
    <row r="39" spans="3:5" ht="12.75">
      <c r="C39" s="40"/>
      <c r="D39" s="40"/>
      <c r="E39" s="40"/>
    </row>
    <row r="40" spans="3:5" ht="12.75">
      <c r="C40" s="40"/>
      <c r="D40" s="40"/>
      <c r="E40" s="40"/>
    </row>
    <row r="41" spans="3:5" ht="12.75">
      <c r="C41" s="40"/>
      <c r="D41" s="40"/>
      <c r="E41" s="40"/>
    </row>
    <row r="42" spans="3:5" ht="12.75">
      <c r="C42" s="40"/>
      <c r="D42" s="40"/>
      <c r="E42" s="40"/>
    </row>
    <row r="43" spans="3:5" ht="12.75">
      <c r="C43" s="36"/>
      <c r="D43" s="36"/>
      <c r="E43" s="36"/>
    </row>
    <row r="44" spans="3:5" ht="12.75">
      <c r="C44" s="40"/>
      <c r="D44" s="40"/>
      <c r="E44" s="40"/>
    </row>
  </sheetData>
  <sheetProtection/>
  <mergeCells count="11">
    <mergeCell ref="B35:I35"/>
    <mergeCell ref="H7:H8"/>
    <mergeCell ref="I7:I8"/>
    <mergeCell ref="C5:I5"/>
    <mergeCell ref="F4:I4"/>
    <mergeCell ref="A5:A8"/>
    <mergeCell ref="B5:B8"/>
    <mergeCell ref="C7:E7"/>
    <mergeCell ref="F7:F8"/>
    <mergeCell ref="G7:G8"/>
    <mergeCell ref="C6:I6"/>
  </mergeCells>
  <hyperlinks>
    <hyperlink ref="A1" location="'Table of Contents'!A1" display="Back to table of contents"/>
  </hyperlinks>
  <printOptions horizontalCentered="1" verticalCentered="1"/>
  <pageMargins left="0.354330708661417" right="0.354330708661417" top="0.354330708661417" bottom="0.354330708661417" header="0.275590551181102" footer="0.511811023622047"/>
  <pageSetup errors="blank" fitToWidth="0" fitToHeight="1" horizontalDpi="600" verticalDpi="600" orientation="landscape" paperSize="9" scale="85" r:id="rId1"/>
  <headerFooter>
    <oddFooter>&amp;C- 74 -</oddFooter>
  </headerFooter>
</worksheet>
</file>

<file path=xl/worksheets/sheet7.xml><?xml version="1.0" encoding="utf-8"?>
<worksheet xmlns="http://schemas.openxmlformats.org/spreadsheetml/2006/main" xmlns:r="http://schemas.openxmlformats.org/officeDocument/2006/relationships">
  <sheetPr>
    <tabColor theme="1" tint="0.34999001026153564"/>
    <pageSetUpPr fitToPage="1"/>
  </sheetPr>
  <dimension ref="A1:I58"/>
  <sheetViews>
    <sheetView zoomScale="90" zoomScaleNormal="90" workbookViewId="0" topLeftCell="A1">
      <selection activeCell="G20" sqref="G20:J25"/>
    </sheetView>
  </sheetViews>
  <sheetFormatPr defaultColWidth="9.140625" defaultRowHeight="12.75"/>
  <cols>
    <col min="1" max="1" width="7.00390625" style="1" customWidth="1"/>
    <col min="2" max="2" width="31.00390625" style="1" customWidth="1"/>
    <col min="3" max="4" width="13.00390625" style="1" customWidth="1"/>
    <col min="5" max="5" width="19.421875" style="1" customWidth="1"/>
    <col min="6" max="9" width="13.00390625" style="1" customWidth="1"/>
    <col min="10" max="16384" width="9.140625" style="1" customWidth="1"/>
  </cols>
  <sheetData>
    <row r="1" ht="15.75" customHeight="1">
      <c r="A1" s="214" t="s">
        <v>358</v>
      </c>
    </row>
    <row r="2" spans="1:5" s="31" customFormat="1" ht="18.75" customHeight="1">
      <c r="A2" s="21" t="s">
        <v>393</v>
      </c>
      <c r="B2" s="22"/>
      <c r="C2" s="68"/>
      <c r="D2" s="68"/>
      <c r="E2" s="68"/>
    </row>
    <row r="3" spans="1:5" s="31" customFormat="1" ht="18.75" customHeight="1">
      <c r="A3" s="21" t="s">
        <v>263</v>
      </c>
      <c r="B3" s="22"/>
      <c r="C3" s="69"/>
      <c r="D3" s="69"/>
      <c r="E3" s="69"/>
    </row>
    <row r="4" spans="1:9" ht="15" customHeight="1">
      <c r="A4" s="23"/>
      <c r="B4" s="24"/>
      <c r="F4" s="465" t="s">
        <v>272</v>
      </c>
      <c r="G4" s="465"/>
      <c r="H4" s="465"/>
      <c r="I4" s="465"/>
    </row>
    <row r="5" spans="1:9" ht="15" customHeight="1">
      <c r="A5" s="459" t="s">
        <v>260</v>
      </c>
      <c r="B5" s="459" t="s">
        <v>265</v>
      </c>
      <c r="C5" s="457" t="s">
        <v>379</v>
      </c>
      <c r="D5" s="458"/>
      <c r="E5" s="458"/>
      <c r="F5" s="458"/>
      <c r="G5" s="458"/>
      <c r="H5" s="458"/>
      <c r="I5" s="462"/>
    </row>
    <row r="6" spans="1:9" ht="15" customHeight="1">
      <c r="A6" s="460"/>
      <c r="B6" s="460"/>
      <c r="C6" s="428" t="s">
        <v>551</v>
      </c>
      <c r="D6" s="429"/>
      <c r="E6" s="429"/>
      <c r="F6" s="429"/>
      <c r="G6" s="429"/>
      <c r="H6" s="429"/>
      <c r="I6" s="430"/>
    </row>
    <row r="7" spans="1:9" ht="15" customHeight="1">
      <c r="A7" s="460"/>
      <c r="B7" s="460"/>
      <c r="C7" s="454" t="s">
        <v>378</v>
      </c>
      <c r="D7" s="455"/>
      <c r="E7" s="456"/>
      <c r="F7" s="463" t="s">
        <v>274</v>
      </c>
      <c r="G7" s="431" t="s">
        <v>275</v>
      </c>
      <c r="H7" s="431" t="s">
        <v>276</v>
      </c>
      <c r="I7" s="431" t="s">
        <v>277</v>
      </c>
    </row>
    <row r="8" spans="1:9" ht="48.75" customHeight="1">
      <c r="A8" s="461"/>
      <c r="B8" s="461"/>
      <c r="C8" s="264" t="s">
        <v>227</v>
      </c>
      <c r="D8" s="264" t="s">
        <v>269</v>
      </c>
      <c r="E8" s="264" t="s">
        <v>375</v>
      </c>
      <c r="F8" s="464"/>
      <c r="G8" s="432"/>
      <c r="H8" s="432"/>
      <c r="I8" s="432"/>
    </row>
    <row r="9" spans="1:9" ht="21.75" customHeight="1">
      <c r="A9" s="26" t="s">
        <v>13</v>
      </c>
      <c r="B9" s="8" t="s">
        <v>194</v>
      </c>
      <c r="C9" s="235">
        <v>7846.999999999999</v>
      </c>
      <c r="D9" s="235">
        <v>2650.9629999999997</v>
      </c>
      <c r="E9" s="235">
        <v>10497.963</v>
      </c>
      <c r="F9" s="235">
        <v>13.3</v>
      </c>
      <c r="G9" s="235">
        <v>832.2769575299998</v>
      </c>
      <c r="H9" s="235">
        <v>1626.5936000000002</v>
      </c>
      <c r="I9" s="235">
        <v>12970.13355753</v>
      </c>
    </row>
    <row r="10" spans="1:9" s="41" customFormat="1" ht="18.75" customHeight="1">
      <c r="A10" s="2" t="s">
        <v>65</v>
      </c>
      <c r="B10" s="7" t="s">
        <v>195</v>
      </c>
      <c r="C10" s="236">
        <v>6948.799999999999</v>
      </c>
      <c r="D10" s="236">
        <v>2584.323</v>
      </c>
      <c r="E10" s="236">
        <v>9533.123</v>
      </c>
      <c r="F10" s="236">
        <v>13.3</v>
      </c>
      <c r="G10" s="236">
        <v>829.0100775399998</v>
      </c>
      <c r="H10" s="236">
        <v>909.7826</v>
      </c>
      <c r="I10" s="236">
        <v>11285.21567754</v>
      </c>
    </row>
    <row r="11" spans="1:9" ht="15" customHeight="1">
      <c r="A11" s="3" t="s">
        <v>66</v>
      </c>
      <c r="B11" s="4" t="s">
        <v>196</v>
      </c>
      <c r="C11" s="237">
        <v>5231.9</v>
      </c>
      <c r="D11" s="29">
        <v>1662.324</v>
      </c>
      <c r="E11" s="237">
        <v>6894.224</v>
      </c>
      <c r="F11" s="18">
        <v>0</v>
      </c>
      <c r="G11" s="59">
        <v>783.7655906299998</v>
      </c>
      <c r="H11" s="59">
        <v>836.0132</v>
      </c>
      <c r="I11" s="59">
        <v>8514.00279063</v>
      </c>
    </row>
    <row r="12" spans="1:9" ht="15" customHeight="1">
      <c r="A12" s="3" t="s">
        <v>67</v>
      </c>
      <c r="B12" s="4" t="s">
        <v>197</v>
      </c>
      <c r="C12" s="237">
        <v>1528.7</v>
      </c>
      <c r="D12" s="29">
        <v>684.343</v>
      </c>
      <c r="E12" s="237">
        <v>2213.043</v>
      </c>
      <c r="F12" s="18">
        <v>13.3</v>
      </c>
      <c r="G12" s="59">
        <v>43.39640105000001</v>
      </c>
      <c r="H12" s="59">
        <v>73.7694</v>
      </c>
      <c r="I12" s="59">
        <v>2343.5088010500003</v>
      </c>
    </row>
    <row r="13" spans="1:9" ht="15" customHeight="1">
      <c r="A13" s="3" t="s">
        <v>68</v>
      </c>
      <c r="B13" s="4" t="s">
        <v>198</v>
      </c>
      <c r="C13" s="237">
        <v>188.2</v>
      </c>
      <c r="D13" s="29">
        <v>237.656</v>
      </c>
      <c r="E13" s="237">
        <v>425.856</v>
      </c>
      <c r="F13" s="18">
        <v>0</v>
      </c>
      <c r="G13" s="59">
        <v>1.84808586</v>
      </c>
      <c r="H13" s="18">
        <v>0</v>
      </c>
      <c r="I13" s="59">
        <v>427.70408586</v>
      </c>
    </row>
    <row r="14" spans="1:9" ht="18.75" customHeight="1">
      <c r="A14" s="2" t="s">
        <v>69</v>
      </c>
      <c r="B14" s="7" t="s">
        <v>199</v>
      </c>
      <c r="C14" s="236">
        <v>898.2</v>
      </c>
      <c r="D14" s="236">
        <v>66.63999999999999</v>
      </c>
      <c r="E14" s="236">
        <v>964.84</v>
      </c>
      <c r="F14" s="67">
        <v>0</v>
      </c>
      <c r="G14" s="61">
        <v>3.2668799900000005</v>
      </c>
      <c r="H14" s="221">
        <v>716.811</v>
      </c>
      <c r="I14" s="61">
        <v>1684.9178799899998</v>
      </c>
    </row>
    <row r="15" spans="1:9" ht="21.75" customHeight="1">
      <c r="A15" s="26" t="s">
        <v>70</v>
      </c>
      <c r="B15" s="8" t="s">
        <v>200</v>
      </c>
      <c r="C15" s="235">
        <v>1717.4000000000076</v>
      </c>
      <c r="D15" s="235">
        <v>-5695.4</v>
      </c>
      <c r="E15" s="235">
        <v>-3977.9999999999923</v>
      </c>
      <c r="F15" s="235">
        <v>6033.6</v>
      </c>
      <c r="G15" s="235">
        <v>610.7</v>
      </c>
      <c r="H15" s="235">
        <v>-875.2</v>
      </c>
      <c r="I15" s="235">
        <v>-1022.0000000000001</v>
      </c>
    </row>
    <row r="16" spans="1:9" ht="21.75" customHeight="1">
      <c r="A16" s="3" t="s">
        <v>264</v>
      </c>
      <c r="B16" s="14" t="s">
        <v>273</v>
      </c>
      <c r="C16" s="73">
        <v>0</v>
      </c>
      <c r="D16" s="73">
        <v>0</v>
      </c>
      <c r="E16" s="222">
        <v>0</v>
      </c>
      <c r="F16" s="222">
        <v>0</v>
      </c>
      <c r="G16" s="212">
        <v>0</v>
      </c>
      <c r="H16" s="212">
        <v>0</v>
      </c>
      <c r="I16" s="212">
        <v>0</v>
      </c>
    </row>
    <row r="17" spans="1:9" ht="15" customHeight="1">
      <c r="A17" s="3" t="s">
        <v>71</v>
      </c>
      <c r="B17" s="4" t="s">
        <v>201</v>
      </c>
      <c r="C17" s="237">
        <v>-8337.799999999992</v>
      </c>
      <c r="D17" s="74">
        <v>-5795.4</v>
      </c>
      <c r="E17" s="237">
        <v>-14133.199999999992</v>
      </c>
      <c r="F17" s="29">
        <v>3179.5</v>
      </c>
      <c r="G17" s="59">
        <v>610.7</v>
      </c>
      <c r="H17" s="59">
        <v>-875.2</v>
      </c>
      <c r="I17" s="59">
        <v>-11218.2</v>
      </c>
    </row>
    <row r="18" spans="1:9" ht="15" customHeight="1">
      <c r="A18" s="3" t="s">
        <v>72</v>
      </c>
      <c r="B18" s="4" t="s">
        <v>202</v>
      </c>
      <c r="C18" s="249">
        <v>0</v>
      </c>
      <c r="D18" s="73">
        <v>0</v>
      </c>
      <c r="E18" s="249">
        <v>0</v>
      </c>
      <c r="F18" s="29">
        <v>2803.6</v>
      </c>
      <c r="G18" s="212">
        <v>0</v>
      </c>
      <c r="H18" s="212">
        <v>0</v>
      </c>
      <c r="I18" s="59">
        <v>-15.800000000000182</v>
      </c>
    </row>
    <row r="19" spans="1:9" ht="15" customHeight="1">
      <c r="A19" s="3" t="s">
        <v>73</v>
      </c>
      <c r="B19" s="4" t="s">
        <v>203</v>
      </c>
      <c r="C19" s="237">
        <v>3151.1</v>
      </c>
      <c r="D19" s="43">
        <v>100</v>
      </c>
      <c r="E19" s="237">
        <v>3251.1</v>
      </c>
      <c r="F19" s="29">
        <v>-23.1</v>
      </c>
      <c r="G19" s="212">
        <v>0</v>
      </c>
      <c r="H19" s="42">
        <v>0</v>
      </c>
      <c r="I19" s="59">
        <v>3234.3</v>
      </c>
    </row>
    <row r="20" spans="1:9" ht="15" customHeight="1">
      <c r="A20" s="3" t="s">
        <v>74</v>
      </c>
      <c r="B20" s="4" t="s">
        <v>204</v>
      </c>
      <c r="C20" s="237">
        <v>6906.4</v>
      </c>
      <c r="D20" s="43">
        <v>0</v>
      </c>
      <c r="E20" s="237">
        <v>6906.4</v>
      </c>
      <c r="F20" s="29">
        <v>73.6</v>
      </c>
      <c r="G20" s="212">
        <v>0</v>
      </c>
      <c r="H20" s="212">
        <v>0</v>
      </c>
      <c r="I20" s="59">
        <v>6980</v>
      </c>
    </row>
    <row r="21" spans="1:9" ht="15" customHeight="1">
      <c r="A21" s="3" t="s">
        <v>367</v>
      </c>
      <c r="B21" s="4" t="s">
        <v>369</v>
      </c>
      <c r="C21" s="237">
        <v>-2.3</v>
      </c>
      <c r="D21" s="43">
        <v>0</v>
      </c>
      <c r="E21" s="17">
        <v>-2.3</v>
      </c>
      <c r="F21" s="212">
        <v>0</v>
      </c>
      <c r="G21" s="212">
        <v>0</v>
      </c>
      <c r="H21" s="212">
        <v>0</v>
      </c>
      <c r="I21" s="59">
        <v>-2.3</v>
      </c>
    </row>
    <row r="22" spans="1:9" ht="18.75" customHeight="1">
      <c r="A22" s="2" t="s">
        <v>75</v>
      </c>
      <c r="B22" s="7" t="s">
        <v>205</v>
      </c>
      <c r="C22" s="236">
        <v>1622.8000000000077</v>
      </c>
      <c r="D22" s="75">
        <v>-5695.4</v>
      </c>
      <c r="E22" s="75">
        <v>-4072.599999999992</v>
      </c>
      <c r="F22" s="75">
        <v>6033.6</v>
      </c>
      <c r="G22" s="75">
        <v>610.7</v>
      </c>
      <c r="H22" s="75">
        <v>-875.2</v>
      </c>
      <c r="I22" s="75">
        <v>-1116.6000000000001</v>
      </c>
    </row>
    <row r="23" spans="1:9" ht="15" customHeight="1">
      <c r="A23" s="3" t="s">
        <v>76</v>
      </c>
      <c r="B23" s="4" t="s">
        <v>201</v>
      </c>
      <c r="C23" s="237">
        <v>-8360.799999999992</v>
      </c>
      <c r="D23" s="72">
        <v>-5795.4</v>
      </c>
      <c r="E23" s="237">
        <v>-14156.199999999992</v>
      </c>
      <c r="F23" s="29">
        <v>3179.5</v>
      </c>
      <c r="G23" s="59">
        <v>610.7</v>
      </c>
      <c r="H23" s="59">
        <v>-875.2</v>
      </c>
      <c r="I23" s="59">
        <v>-11241.2</v>
      </c>
    </row>
    <row r="24" spans="1:9" ht="15" customHeight="1">
      <c r="A24" s="3" t="s">
        <v>77</v>
      </c>
      <c r="B24" s="4" t="s">
        <v>206</v>
      </c>
      <c r="C24" s="249">
        <v>0</v>
      </c>
      <c r="D24" s="43">
        <v>0</v>
      </c>
      <c r="E24" s="43">
        <v>0</v>
      </c>
      <c r="F24" s="29">
        <v>2803.6</v>
      </c>
      <c r="G24" s="212">
        <v>0</v>
      </c>
      <c r="H24" s="212">
        <v>0</v>
      </c>
      <c r="I24" s="59">
        <v>-15.800000000000182</v>
      </c>
    </row>
    <row r="25" spans="1:9" ht="15" customHeight="1">
      <c r="A25" s="3" t="s">
        <v>78</v>
      </c>
      <c r="B25" s="4" t="s">
        <v>203</v>
      </c>
      <c r="C25" s="237">
        <v>3151.1</v>
      </c>
      <c r="D25" s="43">
        <v>100</v>
      </c>
      <c r="E25" s="237">
        <v>3251.1</v>
      </c>
      <c r="F25" s="29">
        <v>-23.1</v>
      </c>
      <c r="G25" s="212">
        <v>0</v>
      </c>
      <c r="H25" s="42">
        <v>0</v>
      </c>
      <c r="I25" s="59">
        <v>3234.3</v>
      </c>
    </row>
    <row r="26" spans="1:9" ht="15" customHeight="1">
      <c r="A26" s="3" t="s">
        <v>79</v>
      </c>
      <c r="B26" s="4" t="s">
        <v>204</v>
      </c>
      <c r="C26" s="237">
        <v>6834.799999999999</v>
      </c>
      <c r="D26" s="43">
        <v>0</v>
      </c>
      <c r="E26" s="237">
        <v>6834.799999999999</v>
      </c>
      <c r="F26" s="29">
        <v>73.6</v>
      </c>
      <c r="G26" s="212">
        <v>0</v>
      </c>
      <c r="H26" s="212">
        <v>0</v>
      </c>
      <c r="I26" s="59">
        <v>6908.4</v>
      </c>
    </row>
    <row r="27" spans="1:9" ht="15" customHeight="1">
      <c r="A27" s="3" t="s">
        <v>368</v>
      </c>
      <c r="B27" s="4" t="s">
        <v>369</v>
      </c>
      <c r="C27" s="237">
        <v>-2.3</v>
      </c>
      <c r="D27" s="43">
        <v>0</v>
      </c>
      <c r="E27" s="237">
        <v>-2.3</v>
      </c>
      <c r="F27" s="212">
        <v>0</v>
      </c>
      <c r="G27" s="212">
        <v>0</v>
      </c>
      <c r="H27" s="212">
        <v>0</v>
      </c>
      <c r="I27" s="59">
        <v>-2.3</v>
      </c>
    </row>
    <row r="28" spans="1:9" ht="18.75" customHeight="1">
      <c r="A28" s="2" t="s">
        <v>80</v>
      </c>
      <c r="B28" s="7" t="s">
        <v>207</v>
      </c>
      <c r="C28" s="236">
        <v>94.6</v>
      </c>
      <c r="D28" s="67">
        <v>0</v>
      </c>
      <c r="E28" s="236">
        <v>94.6</v>
      </c>
      <c r="F28" s="11">
        <v>0</v>
      </c>
      <c r="G28" s="212">
        <v>0</v>
      </c>
      <c r="H28" s="221">
        <v>0</v>
      </c>
      <c r="I28" s="61">
        <v>94.6</v>
      </c>
    </row>
    <row r="29" spans="1:9" ht="21.75" customHeight="1">
      <c r="A29" s="26" t="s">
        <v>81</v>
      </c>
      <c r="B29" s="8" t="s">
        <v>208</v>
      </c>
      <c r="C29" s="235">
        <v>12876.300000000003</v>
      </c>
      <c r="D29" s="371">
        <v>0</v>
      </c>
      <c r="E29" s="235">
        <v>12876.300000000003</v>
      </c>
      <c r="F29" s="409">
        <v>0</v>
      </c>
      <c r="G29" s="409">
        <v>0</v>
      </c>
      <c r="H29" s="235">
        <v>-6.3</v>
      </c>
      <c r="I29" s="235">
        <v>10056.9</v>
      </c>
    </row>
    <row r="30" spans="1:9" ht="15" customHeight="1">
      <c r="A30" s="3" t="s">
        <v>82</v>
      </c>
      <c r="B30" s="4" t="s">
        <v>201</v>
      </c>
      <c r="C30" s="43">
        <v>0</v>
      </c>
      <c r="D30" s="43">
        <v>0</v>
      </c>
      <c r="E30" s="43">
        <v>0</v>
      </c>
      <c r="F30" s="18">
        <v>0</v>
      </c>
      <c r="G30" s="212">
        <v>0</v>
      </c>
      <c r="H30" s="42">
        <v>0</v>
      </c>
      <c r="I30" s="42">
        <v>0</v>
      </c>
    </row>
    <row r="31" spans="1:9" ht="15" customHeight="1">
      <c r="A31" s="3" t="s">
        <v>83</v>
      </c>
      <c r="B31" s="4" t="s">
        <v>206</v>
      </c>
      <c r="C31" s="237">
        <v>23740.9</v>
      </c>
      <c r="D31" s="43">
        <v>0</v>
      </c>
      <c r="E31" s="237">
        <v>23740.9</v>
      </c>
      <c r="F31" s="18">
        <v>0</v>
      </c>
      <c r="G31" s="212">
        <v>0</v>
      </c>
      <c r="H31" s="212">
        <v>0</v>
      </c>
      <c r="I31" s="59">
        <v>20921.5</v>
      </c>
    </row>
    <row r="32" spans="1:9" ht="15" customHeight="1">
      <c r="A32" s="3" t="s">
        <v>84</v>
      </c>
      <c r="B32" s="4" t="s">
        <v>203</v>
      </c>
      <c r="C32" s="237">
        <v>-3953.6</v>
      </c>
      <c r="D32" s="43">
        <v>0</v>
      </c>
      <c r="E32" s="237">
        <v>-3953.6</v>
      </c>
      <c r="F32" s="18">
        <v>0</v>
      </c>
      <c r="G32" s="212">
        <v>0</v>
      </c>
      <c r="H32" s="59">
        <v>-6.3</v>
      </c>
      <c r="I32" s="59">
        <v>-3953.6</v>
      </c>
    </row>
    <row r="33" spans="1:9" ht="15" customHeight="1">
      <c r="A33" s="3" t="s">
        <v>85</v>
      </c>
      <c r="B33" s="4" t="s">
        <v>204</v>
      </c>
      <c r="C33" s="77">
        <v>0</v>
      </c>
      <c r="D33" s="43">
        <v>0</v>
      </c>
      <c r="E33" s="77">
        <v>0</v>
      </c>
      <c r="F33" s="18">
        <v>0</v>
      </c>
      <c r="G33" s="18">
        <v>0</v>
      </c>
      <c r="H33" s="212">
        <v>0</v>
      </c>
      <c r="I33" s="212">
        <v>0</v>
      </c>
    </row>
    <row r="34" spans="1:9" ht="15" customHeight="1">
      <c r="A34" s="3" t="s">
        <v>365</v>
      </c>
      <c r="B34" s="4" t="s">
        <v>370</v>
      </c>
      <c r="C34" s="237">
        <v>-4501.4</v>
      </c>
      <c r="D34" s="43">
        <v>0</v>
      </c>
      <c r="E34" s="237">
        <v>-4501.4</v>
      </c>
      <c r="F34" s="18">
        <v>0</v>
      </c>
      <c r="G34" s="18">
        <v>0</v>
      </c>
      <c r="H34" s="212">
        <v>0</v>
      </c>
      <c r="I34" s="59">
        <v>-4501.4</v>
      </c>
    </row>
    <row r="35" spans="1:9" ht="15" customHeight="1">
      <c r="A35" s="3" t="s">
        <v>86</v>
      </c>
      <c r="B35" s="4" t="s">
        <v>209</v>
      </c>
      <c r="C35" s="237">
        <v>-2409.6000000000004</v>
      </c>
      <c r="D35" s="43">
        <v>0</v>
      </c>
      <c r="E35" s="237">
        <v>-2409.6000000000004</v>
      </c>
      <c r="F35" s="18">
        <v>0</v>
      </c>
      <c r="G35" s="18">
        <v>0</v>
      </c>
      <c r="H35" s="18">
        <v>0</v>
      </c>
      <c r="I35" s="59">
        <v>-2409.6000000000004</v>
      </c>
    </row>
    <row r="36" spans="1:9" s="41" customFormat="1" ht="18.75" customHeight="1">
      <c r="A36" s="2" t="s">
        <v>87</v>
      </c>
      <c r="B36" s="7" t="s">
        <v>205</v>
      </c>
      <c r="C36" s="236">
        <v>16940.300000000003</v>
      </c>
      <c r="D36" s="372">
        <v>0</v>
      </c>
      <c r="E36" s="372">
        <v>16940.300000000003</v>
      </c>
      <c r="F36" s="372">
        <v>0</v>
      </c>
      <c r="G36" s="372">
        <v>0</v>
      </c>
      <c r="H36" s="61">
        <v>-6.3</v>
      </c>
      <c r="I36" s="372">
        <v>14120.9</v>
      </c>
    </row>
    <row r="37" spans="1:9" ht="15" customHeight="1">
      <c r="A37" s="3" t="s">
        <v>88</v>
      </c>
      <c r="B37" s="4" t="s">
        <v>201</v>
      </c>
      <c r="C37" s="43">
        <v>0</v>
      </c>
      <c r="D37" s="43">
        <v>0</v>
      </c>
      <c r="E37" s="43">
        <v>0</v>
      </c>
      <c r="F37" s="18">
        <v>0</v>
      </c>
      <c r="G37" s="224">
        <v>0</v>
      </c>
      <c r="H37" s="42">
        <v>0</v>
      </c>
      <c r="I37" s="212">
        <v>0</v>
      </c>
    </row>
    <row r="38" spans="1:9" ht="15" customHeight="1">
      <c r="A38" s="3" t="s">
        <v>89</v>
      </c>
      <c r="B38" s="4" t="s">
        <v>206</v>
      </c>
      <c r="C38" s="237">
        <v>23851.300000000003</v>
      </c>
      <c r="D38" s="43">
        <v>0</v>
      </c>
      <c r="E38" s="237">
        <v>23851.300000000003</v>
      </c>
      <c r="F38" s="18">
        <v>0</v>
      </c>
      <c r="G38" s="224">
        <v>0</v>
      </c>
      <c r="H38" s="212">
        <v>0</v>
      </c>
      <c r="I38" s="59">
        <v>21031.9</v>
      </c>
    </row>
    <row r="39" spans="1:9" ht="15" customHeight="1">
      <c r="A39" s="3" t="s">
        <v>90</v>
      </c>
      <c r="B39" s="4" t="s">
        <v>203</v>
      </c>
      <c r="C39" s="58">
        <v>0</v>
      </c>
      <c r="D39" s="43">
        <v>0</v>
      </c>
      <c r="E39" s="58">
        <v>0</v>
      </c>
      <c r="F39" s="18">
        <v>0</v>
      </c>
      <c r="G39" s="224">
        <v>0</v>
      </c>
      <c r="H39" s="59">
        <v>-6.3</v>
      </c>
      <c r="I39" s="212">
        <v>0</v>
      </c>
    </row>
    <row r="40" spans="1:9" ht="15" customHeight="1">
      <c r="A40" s="3" t="s">
        <v>91</v>
      </c>
      <c r="B40" s="4" t="s">
        <v>204</v>
      </c>
      <c r="C40" s="58">
        <v>0</v>
      </c>
      <c r="D40" s="43">
        <v>0</v>
      </c>
      <c r="E40" s="77">
        <v>0</v>
      </c>
      <c r="F40" s="18">
        <v>0</v>
      </c>
      <c r="G40" s="224">
        <v>0</v>
      </c>
      <c r="H40" s="212">
        <v>0</v>
      </c>
      <c r="I40" s="212">
        <v>0</v>
      </c>
    </row>
    <row r="41" spans="1:9" ht="15" customHeight="1">
      <c r="A41" s="3" t="s">
        <v>366</v>
      </c>
      <c r="B41" s="4" t="s">
        <v>370</v>
      </c>
      <c r="C41" s="237">
        <v>-4501.4</v>
      </c>
      <c r="D41" s="43">
        <v>0</v>
      </c>
      <c r="E41" s="237">
        <v>-4501.4</v>
      </c>
      <c r="F41" s="18">
        <v>0</v>
      </c>
      <c r="G41" s="224">
        <v>0</v>
      </c>
      <c r="H41" s="212">
        <v>0</v>
      </c>
      <c r="I41" s="59">
        <v>-4501.4</v>
      </c>
    </row>
    <row r="42" spans="1:9" ht="15" customHeight="1">
      <c r="A42" s="3" t="s">
        <v>92</v>
      </c>
      <c r="B42" s="4" t="s">
        <v>209</v>
      </c>
      <c r="C42" s="237">
        <v>-2409.6000000000004</v>
      </c>
      <c r="D42" s="43">
        <v>0</v>
      </c>
      <c r="E42" s="237">
        <v>-2409.6000000000004</v>
      </c>
      <c r="F42" s="212">
        <v>0</v>
      </c>
      <c r="G42" s="212">
        <v>0</v>
      </c>
      <c r="H42" s="212">
        <v>0</v>
      </c>
      <c r="I42" s="59">
        <v>-2409.6000000000004</v>
      </c>
    </row>
    <row r="43" spans="1:9" s="41" customFormat="1" ht="18.75" customHeight="1">
      <c r="A43" s="2" t="s">
        <v>93</v>
      </c>
      <c r="B43" s="7" t="s">
        <v>207</v>
      </c>
      <c r="C43" s="236">
        <v>-4064</v>
      </c>
      <c r="D43" s="234">
        <v>0</v>
      </c>
      <c r="E43" s="61">
        <v>-4064</v>
      </c>
      <c r="F43" s="234">
        <v>0</v>
      </c>
      <c r="G43" s="234">
        <v>0</v>
      </c>
      <c r="H43" s="234">
        <v>0</v>
      </c>
      <c r="I43" s="61">
        <v>-4064</v>
      </c>
    </row>
    <row r="44" spans="1:9" ht="15" customHeight="1">
      <c r="A44" s="3" t="s">
        <v>94</v>
      </c>
      <c r="B44" s="4" t="s">
        <v>201</v>
      </c>
      <c r="C44" s="58">
        <v>0</v>
      </c>
      <c r="D44" s="58">
        <v>0</v>
      </c>
      <c r="E44" s="77">
        <v>0</v>
      </c>
      <c r="F44" s="67">
        <v>0</v>
      </c>
      <c r="G44" s="224">
        <v>0</v>
      </c>
      <c r="H44" s="212">
        <v>0</v>
      </c>
      <c r="I44" s="212">
        <v>0</v>
      </c>
    </row>
    <row r="45" spans="1:9" ht="15" customHeight="1">
      <c r="A45" s="3" t="s">
        <v>95</v>
      </c>
      <c r="B45" s="4" t="s">
        <v>202</v>
      </c>
      <c r="C45" s="237">
        <v>-110.4</v>
      </c>
      <c r="D45" s="58">
        <v>0</v>
      </c>
      <c r="E45" s="237">
        <v>-110.4</v>
      </c>
      <c r="F45" s="67">
        <v>0</v>
      </c>
      <c r="G45" s="224">
        <v>0</v>
      </c>
      <c r="H45" s="212">
        <v>0</v>
      </c>
      <c r="I45" s="59">
        <v>-110.4</v>
      </c>
    </row>
    <row r="46" spans="1:9" ht="15" customHeight="1">
      <c r="A46" s="3" t="s">
        <v>96</v>
      </c>
      <c r="B46" s="4" t="s">
        <v>203</v>
      </c>
      <c r="C46" s="237">
        <v>-3953.6</v>
      </c>
      <c r="D46" s="58">
        <v>0</v>
      </c>
      <c r="E46" s="237">
        <v>-3953.6</v>
      </c>
      <c r="F46" s="67">
        <v>0</v>
      </c>
      <c r="G46" s="224">
        <v>0</v>
      </c>
      <c r="H46" s="212">
        <v>0</v>
      </c>
      <c r="I46" s="59">
        <v>-3953.6</v>
      </c>
    </row>
    <row r="47" spans="1:9" ht="15" customHeight="1">
      <c r="A47" s="3" t="s">
        <v>97</v>
      </c>
      <c r="B47" s="4" t="s">
        <v>204</v>
      </c>
      <c r="C47" s="77">
        <v>0</v>
      </c>
      <c r="D47" s="58">
        <v>0</v>
      </c>
      <c r="E47" s="77">
        <v>0</v>
      </c>
      <c r="F47" s="67">
        <v>0</v>
      </c>
      <c r="G47" s="224">
        <v>0</v>
      </c>
      <c r="H47" s="212">
        <v>0</v>
      </c>
      <c r="I47" s="212">
        <v>0</v>
      </c>
    </row>
    <row r="48" spans="1:9" ht="15" customHeight="1">
      <c r="A48" s="38" t="s">
        <v>98</v>
      </c>
      <c r="B48" s="241" t="s">
        <v>209</v>
      </c>
      <c r="C48" s="79">
        <v>0</v>
      </c>
      <c r="D48" s="257">
        <v>0</v>
      </c>
      <c r="E48" s="79">
        <v>0</v>
      </c>
      <c r="F48" s="79">
        <v>0</v>
      </c>
      <c r="G48" s="79">
        <v>0</v>
      </c>
      <c r="H48" s="79">
        <v>0</v>
      </c>
      <c r="I48" s="226">
        <v>0</v>
      </c>
    </row>
    <row r="49" spans="1:9" s="25" customFormat="1" ht="27.75" customHeight="1">
      <c r="A49" s="408">
        <v>1</v>
      </c>
      <c r="B49" s="449" t="s">
        <v>259</v>
      </c>
      <c r="C49" s="449"/>
      <c r="D49" s="449"/>
      <c r="E49" s="449"/>
      <c r="F49" s="449"/>
      <c r="G49" s="449"/>
      <c r="H49" s="449"/>
      <c r="I49" s="449"/>
    </row>
    <row r="50" spans="3:5" ht="12.75">
      <c r="C50" s="40"/>
      <c r="D50" s="40"/>
      <c r="E50" s="40"/>
    </row>
    <row r="51" spans="3:5" ht="12.75">
      <c r="C51" s="40"/>
      <c r="D51" s="40"/>
      <c r="E51" s="40"/>
    </row>
    <row r="52" spans="3:5" ht="12.75">
      <c r="C52" s="36"/>
      <c r="D52" s="36"/>
      <c r="E52" s="36"/>
    </row>
    <row r="53" spans="3:5" ht="12.75">
      <c r="C53" s="34"/>
      <c r="D53" s="34"/>
      <c r="E53" s="34"/>
    </row>
    <row r="54" spans="3:5" ht="12.75">
      <c r="C54" s="40"/>
      <c r="D54" s="40"/>
      <c r="E54" s="40"/>
    </row>
    <row r="55" spans="3:5" ht="12.75">
      <c r="C55" s="34"/>
      <c r="D55" s="34"/>
      <c r="E55" s="34"/>
    </row>
    <row r="56" spans="3:5" ht="12.75">
      <c r="C56" s="34"/>
      <c r="D56" s="34"/>
      <c r="E56" s="34"/>
    </row>
    <row r="57" spans="3:5" ht="12.75">
      <c r="C57" s="36"/>
      <c r="D57" s="36"/>
      <c r="E57" s="36"/>
    </row>
    <row r="58" spans="3:5" ht="12.75">
      <c r="C58" s="34"/>
      <c r="D58" s="34"/>
      <c r="E58" s="34"/>
    </row>
  </sheetData>
  <sheetProtection/>
  <mergeCells count="11">
    <mergeCell ref="B49:I49"/>
    <mergeCell ref="F4:I4"/>
    <mergeCell ref="A5:A8"/>
    <mergeCell ref="B5:B8"/>
    <mergeCell ref="C7:E7"/>
    <mergeCell ref="C5:I5"/>
    <mergeCell ref="F7:F8"/>
    <mergeCell ref="G7:G8"/>
    <mergeCell ref="H7:H8"/>
    <mergeCell ref="I7:I8"/>
    <mergeCell ref="C6:I6"/>
  </mergeCells>
  <hyperlinks>
    <hyperlink ref="A1" location="'Table of Contents'!A1" display="Back to table of contents"/>
  </hyperlinks>
  <printOptions horizontalCentered="1" verticalCentered="1"/>
  <pageMargins left="0.35433070866141736" right="0.35433070866141736" top="0.31496062992125984" bottom="0.31496062992125984" header="0.2755905511811024" footer="0.2362204724409449"/>
  <pageSetup errors="blank"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theme="1" tint="0.34999001026153564"/>
  </sheetPr>
  <dimension ref="A1:I28"/>
  <sheetViews>
    <sheetView workbookViewId="0" topLeftCell="A4">
      <selection activeCell="G14" sqref="G14"/>
    </sheetView>
  </sheetViews>
  <sheetFormatPr defaultColWidth="9.140625" defaultRowHeight="12.75"/>
  <cols>
    <col min="1" max="1" width="5.57421875" style="9" customWidth="1"/>
    <col min="2" max="2" width="39.421875" style="9" customWidth="1"/>
    <col min="3" max="4" width="13.00390625" style="9" customWidth="1"/>
    <col min="5" max="5" width="15.28125" style="9" customWidth="1"/>
    <col min="6" max="9" width="13.00390625" style="9" customWidth="1"/>
    <col min="10" max="16384" width="9.140625" style="9" customWidth="1"/>
  </cols>
  <sheetData>
    <row r="1" ht="15.75" customHeight="1">
      <c r="A1" s="214" t="s">
        <v>358</v>
      </c>
    </row>
    <row r="2" spans="1:4" ht="18.75" customHeight="1">
      <c r="A2" s="44" t="s">
        <v>394</v>
      </c>
      <c r="C2" s="45"/>
      <c r="D2" s="45"/>
    </row>
    <row r="3" spans="1:4" ht="18.75" customHeight="1">
      <c r="A3" s="21" t="s">
        <v>263</v>
      </c>
      <c r="C3" s="10"/>
      <c r="D3" s="10"/>
    </row>
    <row r="4" spans="1:9" ht="15" customHeight="1">
      <c r="A4" s="44"/>
      <c r="C4" s="10"/>
      <c r="D4" s="10"/>
      <c r="E4" s="365"/>
      <c r="F4" s="10"/>
      <c r="G4" s="10"/>
      <c r="H4" s="10"/>
      <c r="I4" s="56" t="s">
        <v>143</v>
      </c>
    </row>
    <row r="5" spans="1:9" ht="18.75" customHeight="1">
      <c r="A5" s="459" t="s">
        <v>260</v>
      </c>
      <c r="B5" s="459" t="s">
        <v>266</v>
      </c>
      <c r="C5" s="466" t="s">
        <v>379</v>
      </c>
      <c r="D5" s="467"/>
      <c r="E5" s="467"/>
      <c r="F5" s="467"/>
      <c r="G5" s="467"/>
      <c r="H5" s="467"/>
      <c r="I5" s="468"/>
    </row>
    <row r="6" spans="1:9" ht="18.75" customHeight="1">
      <c r="A6" s="460"/>
      <c r="B6" s="460"/>
      <c r="C6" s="428" t="s">
        <v>551</v>
      </c>
      <c r="D6" s="429"/>
      <c r="E6" s="429"/>
      <c r="F6" s="429"/>
      <c r="G6" s="429"/>
      <c r="H6" s="429"/>
      <c r="I6" s="430"/>
    </row>
    <row r="7" spans="1:9" ht="18.75" customHeight="1">
      <c r="A7" s="460"/>
      <c r="B7" s="460"/>
      <c r="C7" s="454" t="s">
        <v>378</v>
      </c>
      <c r="D7" s="455"/>
      <c r="E7" s="456"/>
      <c r="F7" s="431" t="s">
        <v>279</v>
      </c>
      <c r="G7" s="431" t="s">
        <v>275</v>
      </c>
      <c r="H7" s="445" t="s">
        <v>276</v>
      </c>
      <c r="I7" s="431" t="s">
        <v>280</v>
      </c>
    </row>
    <row r="8" spans="1:9" ht="36" customHeight="1">
      <c r="A8" s="460"/>
      <c r="B8" s="460"/>
      <c r="C8" s="66" t="s">
        <v>227</v>
      </c>
      <c r="D8" s="66" t="s">
        <v>269</v>
      </c>
      <c r="E8" s="293" t="s">
        <v>270</v>
      </c>
      <c r="F8" s="432"/>
      <c r="G8" s="432"/>
      <c r="H8" s="446"/>
      <c r="I8" s="432"/>
    </row>
    <row r="9" spans="1:9" s="1" customFormat="1" ht="24" customHeight="1">
      <c r="A9" s="258" t="s">
        <v>99</v>
      </c>
      <c r="B9" s="46" t="s">
        <v>267</v>
      </c>
      <c r="C9" s="235">
        <v>118097.84260570865</v>
      </c>
      <c r="D9" s="235">
        <v>26719.303260999997</v>
      </c>
      <c r="E9" s="235">
        <v>126995.08786670864</v>
      </c>
      <c r="F9" s="235">
        <v>3833.4316703000004</v>
      </c>
      <c r="G9" s="235">
        <v>3026.6677735900003</v>
      </c>
      <c r="H9" s="235">
        <v>6004.9664999999995</v>
      </c>
      <c r="I9" s="235">
        <v>128502.47067359863</v>
      </c>
    </row>
    <row r="10" spans="1:9" s="49" customFormat="1" ht="28.5" customHeight="1">
      <c r="A10" s="47" t="s">
        <v>100</v>
      </c>
      <c r="B10" s="48" t="s">
        <v>212</v>
      </c>
      <c r="C10" s="236">
        <v>31350.348215242382</v>
      </c>
      <c r="D10" s="27">
        <v>3868.0180149999997</v>
      </c>
      <c r="E10" s="236">
        <v>32837.01223024238</v>
      </c>
      <c r="F10" s="18">
        <v>0</v>
      </c>
      <c r="G10" s="227">
        <v>868.3708069700001</v>
      </c>
      <c r="H10" s="227">
        <v>2602.7778</v>
      </c>
      <c r="I10" s="251">
        <v>24950.47770021238</v>
      </c>
    </row>
    <row r="11" spans="1:9" ht="28.5" customHeight="1">
      <c r="A11" s="50" t="s">
        <v>101</v>
      </c>
      <c r="B11" s="51" t="s">
        <v>213</v>
      </c>
      <c r="C11" s="237">
        <v>12647.658126</v>
      </c>
      <c r="D11" s="29">
        <v>10.2</v>
      </c>
      <c r="E11" s="237">
        <v>12657.858126000001</v>
      </c>
      <c r="F11" s="18">
        <v>0</v>
      </c>
      <c r="G11" s="212">
        <v>0</v>
      </c>
      <c r="H11" s="237">
        <v>29.4</v>
      </c>
      <c r="I11" s="237">
        <v>9345.758126</v>
      </c>
    </row>
    <row r="12" spans="1:9" ht="28.5" customHeight="1">
      <c r="A12" s="50" t="s">
        <v>102</v>
      </c>
      <c r="B12" s="52" t="s">
        <v>211</v>
      </c>
      <c r="C12" s="237">
        <v>7752.883137</v>
      </c>
      <c r="D12" s="18">
        <v>0</v>
      </c>
      <c r="E12" s="237">
        <v>7752.883137</v>
      </c>
      <c r="F12" s="18">
        <v>0</v>
      </c>
      <c r="G12" s="212">
        <v>263.3</v>
      </c>
      <c r="H12" s="212">
        <v>0</v>
      </c>
      <c r="I12" s="212">
        <v>0</v>
      </c>
    </row>
    <row r="13" spans="1:9" s="49" customFormat="1" ht="28.5" customHeight="1">
      <c r="A13" s="53" t="s">
        <v>103</v>
      </c>
      <c r="B13" s="48" t="s">
        <v>214</v>
      </c>
      <c r="C13" s="236">
        <v>11424.659844460059</v>
      </c>
      <c r="D13" s="27">
        <v>223.322883</v>
      </c>
      <c r="E13" s="236">
        <v>11399.882727460057</v>
      </c>
      <c r="F13" s="18">
        <v>0</v>
      </c>
      <c r="G13" s="223">
        <v>90.61043164</v>
      </c>
      <c r="H13" s="227">
        <v>0</v>
      </c>
      <c r="I13" s="223">
        <v>11490.493159100057</v>
      </c>
    </row>
    <row r="14" spans="1:9" s="49" customFormat="1" ht="28.5" customHeight="1">
      <c r="A14" s="53" t="s">
        <v>104</v>
      </c>
      <c r="B14" s="48" t="s">
        <v>215</v>
      </c>
      <c r="C14" s="236">
        <v>11185.495243232737</v>
      </c>
      <c r="D14" s="27">
        <v>7427.159257000001</v>
      </c>
      <c r="E14" s="236">
        <v>14509.474500232736</v>
      </c>
      <c r="F14" s="18">
        <v>0</v>
      </c>
      <c r="G14" s="223">
        <v>535.5640325600001</v>
      </c>
      <c r="H14" s="223">
        <v>1054.715</v>
      </c>
      <c r="I14" s="223">
        <v>16099.753532792734</v>
      </c>
    </row>
    <row r="15" spans="1:9" ht="28.5" customHeight="1">
      <c r="A15" s="50" t="s">
        <v>105</v>
      </c>
      <c r="B15" s="51" t="s">
        <v>216</v>
      </c>
      <c r="C15" s="237">
        <v>2869.6493253696635</v>
      </c>
      <c r="D15" s="29">
        <v>523.106016</v>
      </c>
      <c r="E15" s="237">
        <v>2876.0573413696634</v>
      </c>
      <c r="F15" s="18">
        <v>0</v>
      </c>
      <c r="G15" s="237">
        <v>213.3</v>
      </c>
      <c r="H15" s="212">
        <v>0</v>
      </c>
      <c r="I15" s="237">
        <v>3089.3573413696636</v>
      </c>
    </row>
    <row r="16" spans="1:9" ht="28.5" customHeight="1">
      <c r="A16" s="50" t="s">
        <v>106</v>
      </c>
      <c r="B16" s="51" t="s">
        <v>217</v>
      </c>
      <c r="C16" s="237">
        <v>96.93301833009556</v>
      </c>
      <c r="D16" s="29">
        <v>18.010414</v>
      </c>
      <c r="E16" s="237">
        <v>81.54343233009556</v>
      </c>
      <c r="F16" s="18">
        <v>0</v>
      </c>
      <c r="G16" s="212">
        <v>0</v>
      </c>
      <c r="H16" s="212">
        <v>0</v>
      </c>
      <c r="I16" s="237">
        <v>81.54343233009556</v>
      </c>
    </row>
    <row r="17" spans="1:9" ht="28.5" customHeight="1">
      <c r="A17" s="50" t="s">
        <v>107</v>
      </c>
      <c r="B17" s="51" t="s">
        <v>218</v>
      </c>
      <c r="C17" s="237">
        <v>583.6096657362534</v>
      </c>
      <c r="D17" s="29">
        <v>102.274552</v>
      </c>
      <c r="E17" s="237">
        <v>595.8842177362534</v>
      </c>
      <c r="F17" s="18">
        <v>0</v>
      </c>
      <c r="G17" s="237">
        <v>6.500498009999999</v>
      </c>
      <c r="H17" s="237">
        <v>998.052</v>
      </c>
      <c r="I17" s="237">
        <v>1600.4367157462534</v>
      </c>
    </row>
    <row r="18" spans="1:9" ht="28.5" customHeight="1">
      <c r="A18" s="50" t="s">
        <v>108</v>
      </c>
      <c r="B18" s="51" t="s">
        <v>219</v>
      </c>
      <c r="C18" s="237">
        <v>4904.3614874991745</v>
      </c>
      <c r="D18" s="29">
        <v>2471.009383</v>
      </c>
      <c r="E18" s="237">
        <v>7241.222870499175</v>
      </c>
      <c r="F18" s="18">
        <v>0</v>
      </c>
      <c r="G18" s="237">
        <v>247.43577791000004</v>
      </c>
      <c r="H18" s="237">
        <v>56.663</v>
      </c>
      <c r="I18" s="237">
        <v>7545.3216484091745</v>
      </c>
    </row>
    <row r="19" spans="1:9" ht="28.5" customHeight="1">
      <c r="A19" s="50" t="s">
        <v>109</v>
      </c>
      <c r="B19" s="51" t="s">
        <v>220</v>
      </c>
      <c r="C19" s="77">
        <v>0</v>
      </c>
      <c r="D19" s="29">
        <v>229.809763</v>
      </c>
      <c r="E19" s="237">
        <v>226.809763</v>
      </c>
      <c r="F19" s="18">
        <v>0</v>
      </c>
      <c r="G19" s="212">
        <v>0</v>
      </c>
      <c r="H19" s="212">
        <v>0</v>
      </c>
      <c r="I19" s="237">
        <v>226.809763</v>
      </c>
    </row>
    <row r="20" spans="1:9" s="49" customFormat="1" ht="28.5" customHeight="1">
      <c r="A20" s="53" t="s">
        <v>110</v>
      </c>
      <c r="B20" s="48" t="s">
        <v>221</v>
      </c>
      <c r="C20" s="236">
        <v>1221.3368503299687</v>
      </c>
      <c r="D20" s="27">
        <v>1662.236939</v>
      </c>
      <c r="E20" s="236">
        <v>2797.5957893299683</v>
      </c>
      <c r="F20" s="18">
        <v>0</v>
      </c>
      <c r="G20" s="223">
        <v>112.23038818999999</v>
      </c>
      <c r="H20" s="223">
        <v>1135.9488</v>
      </c>
      <c r="I20" s="223">
        <v>4045.774977519968</v>
      </c>
    </row>
    <row r="21" spans="1:9" s="49" customFormat="1" ht="28.5" customHeight="1">
      <c r="A21" s="53" t="s">
        <v>111</v>
      </c>
      <c r="B21" s="48" t="s">
        <v>222</v>
      </c>
      <c r="C21" s="236">
        <v>3180.236267271427</v>
      </c>
      <c r="D21" s="27">
        <v>168.6104</v>
      </c>
      <c r="E21" s="236">
        <v>3197.089667271427</v>
      </c>
      <c r="F21" s="18">
        <v>0</v>
      </c>
      <c r="G21" s="223">
        <v>366.54708716000005</v>
      </c>
      <c r="H21" s="223">
        <v>500.7822</v>
      </c>
      <c r="I21" s="223">
        <v>4064.4189544314268</v>
      </c>
    </row>
    <row r="22" spans="1:9" s="49" customFormat="1" ht="28.5" customHeight="1">
      <c r="A22" s="53" t="s">
        <v>112</v>
      </c>
      <c r="B22" s="48" t="s">
        <v>223</v>
      </c>
      <c r="C22" s="236">
        <v>12318.385575442568</v>
      </c>
      <c r="D22" s="27">
        <v>287.532</v>
      </c>
      <c r="E22" s="236">
        <v>12340.917575442567</v>
      </c>
      <c r="F22" s="18">
        <v>0</v>
      </c>
      <c r="G22" s="223">
        <v>403.9983910999999</v>
      </c>
      <c r="H22" s="227">
        <v>0</v>
      </c>
      <c r="I22" s="223">
        <v>12744.915966542567</v>
      </c>
    </row>
    <row r="23" spans="1:9" s="49" customFormat="1" ht="28.5" customHeight="1">
      <c r="A23" s="53" t="s">
        <v>113</v>
      </c>
      <c r="B23" s="48" t="s">
        <v>224</v>
      </c>
      <c r="C23" s="236">
        <v>1485.3540564780233</v>
      </c>
      <c r="D23" s="27">
        <v>1216.340109</v>
      </c>
      <c r="E23" s="236">
        <v>1953.5341654780232</v>
      </c>
      <c r="F23" s="18">
        <v>0</v>
      </c>
      <c r="G23" s="223">
        <v>135.50499537</v>
      </c>
      <c r="H23" s="223">
        <v>379.5895</v>
      </c>
      <c r="I23" s="223">
        <v>2468.628660848023</v>
      </c>
    </row>
    <row r="24" spans="1:9" s="49" customFormat="1" ht="28.5" customHeight="1">
      <c r="A24" s="53" t="s">
        <v>114</v>
      </c>
      <c r="B24" s="48" t="s">
        <v>225</v>
      </c>
      <c r="C24" s="236">
        <v>16581.65723652088</v>
      </c>
      <c r="D24" s="27">
        <v>9679.875968999999</v>
      </c>
      <c r="E24" s="236">
        <v>18242.682205520876</v>
      </c>
      <c r="F24" s="18">
        <v>0</v>
      </c>
      <c r="G24" s="223">
        <v>382.59472017</v>
      </c>
      <c r="H24" s="227">
        <v>0</v>
      </c>
      <c r="I24" s="223">
        <v>18625.27692569088</v>
      </c>
    </row>
    <row r="25" spans="1:9" s="49" customFormat="1" ht="28.5" customHeight="1">
      <c r="A25" s="54" t="s">
        <v>115</v>
      </c>
      <c r="B25" s="55" t="s">
        <v>226</v>
      </c>
      <c r="C25" s="250">
        <v>29350.369316730586</v>
      </c>
      <c r="D25" s="30">
        <v>2186.207689</v>
      </c>
      <c r="E25" s="250">
        <v>29716.899005730585</v>
      </c>
      <c r="F25" s="30">
        <v>3833.4316703000004</v>
      </c>
      <c r="G25" s="252">
        <v>131.24692042999996</v>
      </c>
      <c r="H25" s="228">
        <v>331.1532</v>
      </c>
      <c r="I25" s="252">
        <v>34012.730796460586</v>
      </c>
    </row>
    <row r="26" spans="1:5" ht="11.25" customHeight="1">
      <c r="A26" s="25"/>
      <c r="B26" s="25"/>
      <c r="C26" s="25"/>
      <c r="D26" s="25"/>
      <c r="E26" s="25"/>
    </row>
    <row r="27" spans="1:9" ht="27.75" customHeight="1">
      <c r="A27" s="408">
        <v>1</v>
      </c>
      <c r="B27" s="427" t="s">
        <v>259</v>
      </c>
      <c r="C27" s="427"/>
      <c r="D27" s="427"/>
      <c r="E27" s="427"/>
      <c r="F27" s="427"/>
      <c r="G27" s="427"/>
      <c r="H27" s="427"/>
      <c r="I27" s="427"/>
    </row>
    <row r="28" spans="1:5" s="25" customFormat="1" ht="27.75" customHeight="1">
      <c r="A28" s="5"/>
      <c r="B28" s="16"/>
      <c r="C28" s="28"/>
      <c r="D28" s="28"/>
      <c r="E28" s="28"/>
    </row>
  </sheetData>
  <sheetProtection/>
  <mergeCells count="10">
    <mergeCell ref="B27:I27"/>
    <mergeCell ref="C6:I6"/>
    <mergeCell ref="A5:A8"/>
    <mergeCell ref="B5:B8"/>
    <mergeCell ref="C7:E7"/>
    <mergeCell ref="H7:H8"/>
    <mergeCell ref="I7:I8"/>
    <mergeCell ref="C5:I5"/>
    <mergeCell ref="F7:F8"/>
    <mergeCell ref="G7:G8"/>
  </mergeCells>
  <hyperlinks>
    <hyperlink ref="A1" location="'Table of Contents'!A1" display="Back to table of contents"/>
  </hyperlinks>
  <printOptions horizontalCentered="1" verticalCentered="1"/>
  <pageMargins left="0.354330708661417" right="0.354330708661417" top="0.354330708661417" bottom="0.354330708661417" header="0.275590551181102" footer="0.511811023622047"/>
  <pageSetup errors="blank"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tabColor theme="1" tint="0.34999001026153564"/>
    <pageSetUpPr fitToPage="1"/>
  </sheetPr>
  <dimension ref="A1:P45"/>
  <sheetViews>
    <sheetView workbookViewId="0" topLeftCell="C28">
      <selection activeCell="J7" sqref="J7"/>
    </sheetView>
  </sheetViews>
  <sheetFormatPr defaultColWidth="9.140625" defaultRowHeight="12.75"/>
  <cols>
    <col min="1" max="1" width="6.28125" style="62" customWidth="1"/>
    <col min="2" max="2" width="45.00390625" style="57" customWidth="1"/>
    <col min="3" max="3" width="12.7109375" style="9" customWidth="1"/>
    <col min="4" max="4" width="12.57421875" style="9" customWidth="1"/>
    <col min="5" max="5" width="15.7109375" style="9" customWidth="1"/>
    <col min="6" max="6" width="11.28125" style="63" customWidth="1"/>
    <col min="7" max="7" width="11.7109375" style="63" customWidth="1"/>
    <col min="8" max="9" width="13.00390625" style="63" customWidth="1"/>
    <col min="10" max="16384" width="9.140625" style="57" customWidth="1"/>
  </cols>
  <sheetData>
    <row r="1" ht="15.75" customHeight="1">
      <c r="A1" s="214" t="s">
        <v>358</v>
      </c>
    </row>
    <row r="2" spans="1:4" s="9" customFormat="1" ht="18.75" customHeight="1">
      <c r="A2" s="44" t="s">
        <v>389</v>
      </c>
      <c r="C2" s="45"/>
      <c r="D2" s="45"/>
    </row>
    <row r="3" spans="1:4" s="9" customFormat="1" ht="18.75" customHeight="1">
      <c r="A3" s="44" t="s">
        <v>263</v>
      </c>
      <c r="C3" s="10"/>
      <c r="D3" s="10"/>
    </row>
    <row r="4" spans="1:9" s="9" customFormat="1" ht="15" customHeight="1">
      <c r="A4" s="44"/>
      <c r="C4" s="10"/>
      <c r="D4" s="10"/>
      <c r="E4" s="365"/>
      <c r="F4" s="10"/>
      <c r="G4" s="10"/>
      <c r="H4" s="10"/>
      <c r="I4" s="56" t="s">
        <v>143</v>
      </c>
    </row>
    <row r="5" spans="1:9" s="9" customFormat="1" ht="19.5" customHeight="1">
      <c r="A5" s="469" t="s">
        <v>260</v>
      </c>
      <c r="B5" s="459" t="s">
        <v>116</v>
      </c>
      <c r="C5" s="466" t="s">
        <v>379</v>
      </c>
      <c r="D5" s="467"/>
      <c r="E5" s="467"/>
      <c r="F5" s="467"/>
      <c r="G5" s="467"/>
      <c r="H5" s="467"/>
      <c r="I5" s="468"/>
    </row>
    <row r="6" spans="1:9" s="9" customFormat="1" ht="19.5" customHeight="1">
      <c r="A6" s="470"/>
      <c r="B6" s="460"/>
      <c r="C6" s="428" t="s">
        <v>551</v>
      </c>
      <c r="D6" s="429"/>
      <c r="E6" s="429"/>
      <c r="F6" s="429"/>
      <c r="G6" s="429"/>
      <c r="H6" s="429"/>
      <c r="I6" s="430"/>
    </row>
    <row r="7" spans="1:9" s="9" customFormat="1" ht="27" customHeight="1">
      <c r="A7" s="470"/>
      <c r="B7" s="460"/>
      <c r="C7" s="474" t="s">
        <v>378</v>
      </c>
      <c r="D7" s="475"/>
      <c r="E7" s="476"/>
      <c r="F7" s="472"/>
      <c r="G7" s="472"/>
      <c r="H7" s="472"/>
      <c r="I7" s="473"/>
    </row>
    <row r="8" spans="1:9" s="9" customFormat="1" ht="40.5" customHeight="1">
      <c r="A8" s="471"/>
      <c r="B8" s="461"/>
      <c r="C8" s="66" t="s">
        <v>227</v>
      </c>
      <c r="D8" s="66" t="s">
        <v>269</v>
      </c>
      <c r="E8" s="293" t="s">
        <v>270</v>
      </c>
      <c r="F8" s="32" t="s">
        <v>279</v>
      </c>
      <c r="G8" s="32" t="s">
        <v>275</v>
      </c>
      <c r="H8" s="32" t="s">
        <v>276</v>
      </c>
      <c r="I8" s="32" t="s">
        <v>277</v>
      </c>
    </row>
    <row r="9" spans="1:15" ht="19.5" customHeight="1">
      <c r="A9" s="26" t="s">
        <v>117</v>
      </c>
      <c r="B9" s="229" t="s">
        <v>200</v>
      </c>
      <c r="C9" s="235">
        <v>1717.4</v>
      </c>
      <c r="D9" s="235">
        <v>-5695.4</v>
      </c>
      <c r="E9" s="235">
        <v>-3977.9999999999977</v>
      </c>
      <c r="F9" s="235">
        <v>6033.599999999999</v>
      </c>
      <c r="G9" s="235">
        <v>610.7</v>
      </c>
      <c r="H9" s="235">
        <v>-875.2</v>
      </c>
      <c r="I9" s="235">
        <v>-1022.0000000000013</v>
      </c>
      <c r="K9" s="60"/>
      <c r="L9" s="60"/>
      <c r="M9" s="60"/>
      <c r="N9" s="60"/>
      <c r="O9" s="60"/>
    </row>
    <row r="10" spans="1:9" ht="19.5" customHeight="1">
      <c r="A10" s="2" t="s">
        <v>118</v>
      </c>
      <c r="B10" s="19" t="s">
        <v>205</v>
      </c>
      <c r="C10" s="236">
        <v>1622.8000000000002</v>
      </c>
      <c r="D10" s="236">
        <v>-5695.4</v>
      </c>
      <c r="E10" s="236">
        <v>-4072.5999999999976</v>
      </c>
      <c r="F10" s="236">
        <v>6033.599999999999</v>
      </c>
      <c r="G10" s="236">
        <v>610.7</v>
      </c>
      <c r="H10" s="236">
        <v>-875.2</v>
      </c>
      <c r="I10" s="236">
        <v>-1116.6000000000013</v>
      </c>
    </row>
    <row r="11" spans="1:16" ht="19.5" customHeight="1">
      <c r="A11" s="3" t="s">
        <v>119</v>
      </c>
      <c r="B11" s="215" t="s">
        <v>228</v>
      </c>
      <c r="C11" s="237">
        <v>-6.3</v>
      </c>
      <c r="D11" s="18">
        <v>0</v>
      </c>
      <c r="E11" s="237">
        <v>-6.3</v>
      </c>
      <c r="F11" s="230">
        <v>2819.4</v>
      </c>
      <c r="G11" s="221">
        <v>0</v>
      </c>
      <c r="H11" s="221">
        <v>0</v>
      </c>
      <c r="I11" s="221">
        <v>0</v>
      </c>
      <c r="J11" s="231"/>
      <c r="K11" s="232"/>
      <c r="L11" s="232"/>
      <c r="M11" s="232"/>
      <c r="N11" s="232"/>
      <c r="O11" s="232"/>
      <c r="P11" s="232"/>
    </row>
    <row r="12" spans="1:13" ht="19.5" customHeight="1">
      <c r="A12" s="3" t="s">
        <v>120</v>
      </c>
      <c r="B12" s="215" t="s">
        <v>229</v>
      </c>
      <c r="C12" s="212">
        <v>0</v>
      </c>
      <c r="D12" s="18">
        <v>0</v>
      </c>
      <c r="E12" s="221">
        <v>0</v>
      </c>
      <c r="F12" s="221">
        <v>0</v>
      </c>
      <c r="G12" s="221">
        <v>0</v>
      </c>
      <c r="H12" s="221">
        <v>0</v>
      </c>
      <c r="I12" s="221">
        <v>0</v>
      </c>
      <c r="J12" s="60"/>
      <c r="K12" s="60"/>
      <c r="L12" s="60"/>
      <c r="M12" s="60"/>
    </row>
    <row r="13" spans="1:9" ht="19.5" customHeight="1">
      <c r="A13" s="3" t="s">
        <v>121</v>
      </c>
      <c r="B13" s="215" t="s">
        <v>230</v>
      </c>
      <c r="C13" s="237">
        <v>-6423.7</v>
      </c>
      <c r="D13" s="237">
        <v>-5795.4</v>
      </c>
      <c r="E13" s="237">
        <v>-12219.099999999999</v>
      </c>
      <c r="F13" s="230">
        <v>3179.5</v>
      </c>
      <c r="G13" s="59">
        <v>610.7</v>
      </c>
      <c r="H13" s="59">
        <v>-875.2</v>
      </c>
      <c r="I13" s="6">
        <v>-9304.1</v>
      </c>
    </row>
    <row r="14" spans="1:13" ht="19.5" customHeight="1">
      <c r="A14" s="3" t="s">
        <v>122</v>
      </c>
      <c r="B14" s="215" t="s">
        <v>231</v>
      </c>
      <c r="C14" s="237">
        <v>88.1</v>
      </c>
      <c r="D14" s="212">
        <v>0</v>
      </c>
      <c r="E14" s="237">
        <v>88.1</v>
      </c>
      <c r="F14" s="237">
        <v>-15.8000000000002</v>
      </c>
      <c r="G14" s="221">
        <v>0</v>
      </c>
      <c r="H14" s="221">
        <v>0</v>
      </c>
      <c r="I14" s="6">
        <v>72.2999999999998</v>
      </c>
      <c r="J14" s="60"/>
      <c r="K14" s="60"/>
      <c r="L14" s="60"/>
      <c r="M14" s="60"/>
    </row>
    <row r="15" spans="1:13" ht="19.5" customHeight="1">
      <c r="A15" s="3" t="s">
        <v>123</v>
      </c>
      <c r="B15" s="215" t="s">
        <v>237</v>
      </c>
      <c r="C15" s="237">
        <v>8018.2</v>
      </c>
      <c r="D15" s="29">
        <v>100</v>
      </c>
      <c r="E15" s="237">
        <v>8118.2</v>
      </c>
      <c r="F15" s="59">
        <v>50.49999999999999</v>
      </c>
      <c r="G15" s="221">
        <v>0</v>
      </c>
      <c r="H15" s="221">
        <v>0</v>
      </c>
      <c r="I15" s="6">
        <v>8168.7</v>
      </c>
      <c r="J15" s="60"/>
      <c r="K15" s="60"/>
      <c r="L15" s="60"/>
      <c r="M15" s="60"/>
    </row>
    <row r="16" spans="1:9" ht="19.5" customHeight="1">
      <c r="A16" s="3" t="s">
        <v>124</v>
      </c>
      <c r="B16" s="233" t="s">
        <v>232</v>
      </c>
      <c r="C16" s="237">
        <v>-53.5</v>
      </c>
      <c r="D16" s="18">
        <v>0</v>
      </c>
      <c r="E16" s="237">
        <v>-53.5</v>
      </c>
      <c r="F16" s="77">
        <v>0</v>
      </c>
      <c r="G16" s="221">
        <v>0</v>
      </c>
      <c r="H16" s="221">
        <v>0</v>
      </c>
      <c r="I16" s="6">
        <v>-53.5</v>
      </c>
    </row>
    <row r="17" spans="1:9" ht="19.5" customHeight="1">
      <c r="A17" s="2" t="s">
        <v>125</v>
      </c>
      <c r="B17" s="19" t="s">
        <v>207</v>
      </c>
      <c r="C17" s="236">
        <v>94.6</v>
      </c>
      <c r="D17" s="18">
        <v>0</v>
      </c>
      <c r="E17" s="236">
        <v>94.6</v>
      </c>
      <c r="F17" s="77">
        <v>0</v>
      </c>
      <c r="G17" s="77">
        <v>0</v>
      </c>
      <c r="H17" s="77">
        <v>0</v>
      </c>
      <c r="I17" s="236">
        <v>94.6</v>
      </c>
    </row>
    <row r="18" spans="1:13" ht="19.5" customHeight="1">
      <c r="A18" s="3" t="s">
        <v>126</v>
      </c>
      <c r="B18" s="215" t="s">
        <v>233</v>
      </c>
      <c r="C18" s="18">
        <v>0</v>
      </c>
      <c r="D18" s="18">
        <v>0</v>
      </c>
      <c r="E18" s="77">
        <v>0</v>
      </c>
      <c r="F18" s="77">
        <v>0</v>
      </c>
      <c r="G18" s="77">
        <v>0</v>
      </c>
      <c r="H18" s="77">
        <v>0</v>
      </c>
      <c r="I18" s="212">
        <v>0</v>
      </c>
      <c r="J18" s="217"/>
      <c r="K18" s="217"/>
      <c r="L18" s="217"/>
      <c r="M18" s="217"/>
    </row>
    <row r="19" spans="1:13" ht="19.5" customHeight="1">
      <c r="A19" s="3" t="s">
        <v>127</v>
      </c>
      <c r="B19" s="215" t="s">
        <v>234</v>
      </c>
      <c r="C19" s="77">
        <v>71.6</v>
      </c>
      <c r="D19" s="18">
        <v>0</v>
      </c>
      <c r="E19" s="237">
        <v>71.6</v>
      </c>
      <c r="F19" s="77">
        <v>0</v>
      </c>
      <c r="G19" s="77">
        <v>0</v>
      </c>
      <c r="H19" s="77">
        <v>0</v>
      </c>
      <c r="I19" s="6">
        <v>71.6</v>
      </c>
      <c r="J19" s="218"/>
      <c r="K19" s="218"/>
      <c r="L19" s="218"/>
      <c r="M19" s="218"/>
    </row>
    <row r="20" spans="1:9" ht="19.5" customHeight="1">
      <c r="A20" s="3" t="s">
        <v>128</v>
      </c>
      <c r="B20" s="233" t="s">
        <v>235</v>
      </c>
      <c r="C20" s="237">
        <v>23</v>
      </c>
      <c r="D20" s="18">
        <v>0</v>
      </c>
      <c r="E20" s="237">
        <v>23</v>
      </c>
      <c r="F20" s="77">
        <v>0</v>
      </c>
      <c r="G20" s="77">
        <v>0</v>
      </c>
      <c r="H20" s="77">
        <v>0</v>
      </c>
      <c r="I20" s="6">
        <v>23</v>
      </c>
    </row>
    <row r="21" spans="1:9" ht="19.5" customHeight="1">
      <c r="A21" s="3" t="s">
        <v>129</v>
      </c>
      <c r="B21" s="215" t="s">
        <v>236</v>
      </c>
      <c r="C21" s="18">
        <v>0</v>
      </c>
      <c r="D21" s="18">
        <v>0</v>
      </c>
      <c r="E21" s="77">
        <v>0</v>
      </c>
      <c r="F21" s="77">
        <v>0</v>
      </c>
      <c r="G21" s="77">
        <v>0</v>
      </c>
      <c r="H21" s="77">
        <v>0</v>
      </c>
      <c r="I21" s="212">
        <v>0</v>
      </c>
    </row>
    <row r="22" spans="1:9" ht="19.5" customHeight="1">
      <c r="A22" s="26" t="s">
        <v>130</v>
      </c>
      <c r="B22" s="229" t="s">
        <v>208</v>
      </c>
      <c r="C22" s="235">
        <v>12876.33420400001</v>
      </c>
      <c r="D22" s="410">
        <v>0</v>
      </c>
      <c r="E22" s="235">
        <v>12876.33420400001</v>
      </c>
      <c r="F22" s="373">
        <v>0</v>
      </c>
      <c r="G22" s="373">
        <v>0</v>
      </c>
      <c r="H22" s="235">
        <v>-6.3</v>
      </c>
      <c r="I22" s="235">
        <v>10056.934204000012</v>
      </c>
    </row>
    <row r="23" spans="1:9" ht="19.5" customHeight="1">
      <c r="A23" s="2" t="s">
        <v>131</v>
      </c>
      <c r="B23" s="19" t="s">
        <v>205</v>
      </c>
      <c r="C23" s="236">
        <v>16940.30000000001</v>
      </c>
      <c r="D23" s="18">
        <v>0</v>
      </c>
      <c r="E23" s="236">
        <v>16940.30000000001</v>
      </c>
      <c r="F23" s="77">
        <v>0</v>
      </c>
      <c r="G23" s="77">
        <v>0</v>
      </c>
      <c r="H23" s="236">
        <v>-6.3</v>
      </c>
      <c r="I23" s="236">
        <v>14120.900000000012</v>
      </c>
    </row>
    <row r="24" spans="1:13" ht="19.5" customHeight="1">
      <c r="A24" s="3" t="s">
        <v>132</v>
      </c>
      <c r="B24" s="215" t="s">
        <v>233</v>
      </c>
      <c r="C24" s="237">
        <v>-784.8598178185648</v>
      </c>
      <c r="D24" s="18">
        <v>0</v>
      </c>
      <c r="E24" s="237">
        <v>-784.8598178185648</v>
      </c>
      <c r="F24" s="77">
        <v>0</v>
      </c>
      <c r="G24" s="221">
        <v>0</v>
      </c>
      <c r="H24" s="237">
        <v>-6.3</v>
      </c>
      <c r="I24" s="6">
        <v>-3604.2598178185644</v>
      </c>
      <c r="J24" s="217"/>
      <c r="K24" s="217"/>
      <c r="L24" s="217"/>
      <c r="M24" s="217"/>
    </row>
    <row r="25" spans="1:13" ht="19.5" customHeight="1">
      <c r="A25" s="3" t="s">
        <v>133</v>
      </c>
      <c r="B25" s="215" t="s">
        <v>229</v>
      </c>
      <c r="C25" s="237">
        <v>-311.1582305449231</v>
      </c>
      <c r="D25" s="18">
        <v>0</v>
      </c>
      <c r="E25" s="237">
        <v>-311.1582305449231</v>
      </c>
      <c r="F25" s="249">
        <v>0</v>
      </c>
      <c r="G25" s="221">
        <v>0</v>
      </c>
      <c r="H25" s="221">
        <v>0</v>
      </c>
      <c r="I25" s="6">
        <v>-311.1582305449231</v>
      </c>
      <c r="J25" s="218"/>
      <c r="K25" s="218"/>
      <c r="L25" s="218"/>
      <c r="M25" s="218"/>
    </row>
    <row r="26" spans="1:13" ht="19.5" customHeight="1">
      <c r="A26" s="3" t="s">
        <v>134</v>
      </c>
      <c r="B26" s="215" t="s">
        <v>238</v>
      </c>
      <c r="C26" s="237">
        <v>2049.735293049871</v>
      </c>
      <c r="D26" s="18">
        <v>0</v>
      </c>
      <c r="E26" s="237">
        <v>2049.735293049871</v>
      </c>
      <c r="F26" s="77">
        <v>0</v>
      </c>
      <c r="G26" s="221">
        <v>0</v>
      </c>
      <c r="H26" s="221">
        <v>0</v>
      </c>
      <c r="I26" s="6">
        <v>2049.735293049871</v>
      </c>
      <c r="J26" s="60"/>
      <c r="K26" s="60"/>
      <c r="L26" s="60"/>
      <c r="M26" s="60"/>
    </row>
    <row r="27" spans="1:13" ht="19.5" customHeight="1">
      <c r="A27" s="3" t="s">
        <v>135</v>
      </c>
      <c r="B27" s="233" t="s">
        <v>239</v>
      </c>
      <c r="C27" s="237">
        <v>8519.347028342181</v>
      </c>
      <c r="D27" s="18">
        <v>0</v>
      </c>
      <c r="E27" s="237">
        <v>8519.347028342181</v>
      </c>
      <c r="F27" s="77">
        <v>0</v>
      </c>
      <c r="G27" s="221">
        <v>0</v>
      </c>
      <c r="H27" s="221">
        <v>0</v>
      </c>
      <c r="I27" s="6">
        <v>8519.347028342181</v>
      </c>
      <c r="J27" s="60"/>
      <c r="K27" s="60"/>
      <c r="L27" s="60"/>
      <c r="M27" s="60"/>
    </row>
    <row r="28" spans="1:9" ht="19.5" customHeight="1">
      <c r="A28" s="3" t="s">
        <v>136</v>
      </c>
      <c r="B28" s="215" t="s">
        <v>237</v>
      </c>
      <c r="C28" s="237">
        <v>4284.291901440853</v>
      </c>
      <c r="D28" s="18">
        <v>0</v>
      </c>
      <c r="E28" s="237">
        <v>4284.291901440853</v>
      </c>
      <c r="F28" s="77">
        <v>0</v>
      </c>
      <c r="G28" s="221">
        <v>0</v>
      </c>
      <c r="H28" s="221">
        <v>0</v>
      </c>
      <c r="I28" s="6">
        <v>4284.291901440853</v>
      </c>
    </row>
    <row r="29" spans="1:9" ht="19.5" customHeight="1">
      <c r="A29" s="3" t="s">
        <v>137</v>
      </c>
      <c r="B29" s="233" t="s">
        <v>232</v>
      </c>
      <c r="C29" s="237">
        <v>3182.943825530594</v>
      </c>
      <c r="D29" s="18">
        <v>0</v>
      </c>
      <c r="E29" s="237">
        <v>3182.943825530594</v>
      </c>
      <c r="F29" s="77">
        <v>0</v>
      </c>
      <c r="G29" s="221">
        <v>0</v>
      </c>
      <c r="H29" s="221">
        <v>0</v>
      </c>
      <c r="I29" s="6">
        <v>3182.943825530594</v>
      </c>
    </row>
    <row r="30" spans="1:9" ht="19.5" customHeight="1">
      <c r="A30" s="2" t="s">
        <v>138</v>
      </c>
      <c r="B30" s="19" t="s">
        <v>207</v>
      </c>
      <c r="C30" s="236">
        <v>-4063.965796</v>
      </c>
      <c r="D30" s="18">
        <v>0</v>
      </c>
      <c r="E30" s="236">
        <v>-4063.965796</v>
      </c>
      <c r="F30" s="77">
        <v>0</v>
      </c>
      <c r="G30" s="77">
        <v>0</v>
      </c>
      <c r="H30" s="77">
        <v>0</v>
      </c>
      <c r="I30" s="236">
        <v>-4063.965796</v>
      </c>
    </row>
    <row r="31" spans="1:13" ht="19.5" customHeight="1">
      <c r="A31" s="3" t="s">
        <v>139</v>
      </c>
      <c r="B31" s="215" t="s">
        <v>228</v>
      </c>
      <c r="C31" s="237">
        <v>-1053.4053024199072</v>
      </c>
      <c r="D31" s="18">
        <v>0</v>
      </c>
      <c r="E31" s="237">
        <v>-1053.4053024199072</v>
      </c>
      <c r="F31" s="78">
        <v>0</v>
      </c>
      <c r="G31" s="221">
        <v>0</v>
      </c>
      <c r="H31" s="221">
        <v>0</v>
      </c>
      <c r="I31" s="6">
        <v>-1053.4053024199072</v>
      </c>
      <c r="J31" s="217"/>
      <c r="K31" s="217"/>
      <c r="L31" s="217"/>
      <c r="M31" s="217"/>
    </row>
    <row r="32" spans="1:13" ht="19.5" customHeight="1">
      <c r="A32" s="3" t="s">
        <v>140</v>
      </c>
      <c r="B32" s="215" t="s">
        <v>234</v>
      </c>
      <c r="C32" s="237">
        <v>-2900.160493580093</v>
      </c>
      <c r="D32" s="18">
        <v>0</v>
      </c>
      <c r="E32" s="237">
        <v>-2900.160493580093</v>
      </c>
      <c r="F32" s="78">
        <v>0</v>
      </c>
      <c r="G32" s="221">
        <v>0</v>
      </c>
      <c r="H32" s="221">
        <v>0</v>
      </c>
      <c r="I32" s="6">
        <v>-2900.160493580093</v>
      </c>
      <c r="J32" s="218"/>
      <c r="K32" s="218"/>
      <c r="L32" s="218"/>
      <c r="M32" s="218"/>
    </row>
    <row r="33" spans="1:9" ht="19.5" customHeight="1">
      <c r="A33" s="3" t="s">
        <v>141</v>
      </c>
      <c r="B33" s="233" t="s">
        <v>235</v>
      </c>
      <c r="C33" s="237">
        <v>29.5</v>
      </c>
      <c r="D33" s="18">
        <v>0</v>
      </c>
      <c r="E33" s="237">
        <v>29.5</v>
      </c>
      <c r="F33" s="78">
        <v>0</v>
      </c>
      <c r="G33" s="221">
        <v>0</v>
      </c>
      <c r="H33" s="221">
        <v>0</v>
      </c>
      <c r="I33" s="6">
        <v>29.5</v>
      </c>
    </row>
    <row r="34" spans="1:9" ht="19.5" customHeight="1">
      <c r="A34" s="38" t="s">
        <v>142</v>
      </c>
      <c r="B34" s="216" t="s">
        <v>236</v>
      </c>
      <c r="C34" s="246">
        <v>-139.89999999999998</v>
      </c>
      <c r="D34" s="76">
        <v>0</v>
      </c>
      <c r="E34" s="246">
        <v>-139.89999999999998</v>
      </c>
      <c r="F34" s="213">
        <v>0</v>
      </c>
      <c r="G34" s="225">
        <v>0</v>
      </c>
      <c r="H34" s="225">
        <v>0</v>
      </c>
      <c r="I34" s="238">
        <v>-139.89999999999998</v>
      </c>
    </row>
    <row r="35" spans="1:9" ht="11.25" customHeight="1">
      <c r="A35" s="25"/>
      <c r="B35" s="25"/>
      <c r="F35" s="25"/>
      <c r="G35" s="25"/>
      <c r="H35" s="25"/>
      <c r="I35" s="25"/>
    </row>
    <row r="36" spans="1:9" s="25" customFormat="1" ht="27.75" customHeight="1">
      <c r="A36" s="411">
        <v>1</v>
      </c>
      <c r="B36" s="427" t="s">
        <v>259</v>
      </c>
      <c r="C36" s="427"/>
      <c r="D36" s="427"/>
      <c r="E36" s="427"/>
      <c r="F36" s="427"/>
      <c r="G36" s="427"/>
      <c r="H36" s="427"/>
      <c r="I36" s="427"/>
    </row>
    <row r="37" spans="1:9" s="25" customFormat="1" ht="15" customHeight="1">
      <c r="A37" s="13"/>
      <c r="B37" s="15"/>
      <c r="C37" s="9"/>
      <c r="D37" s="9"/>
      <c r="E37" s="9"/>
      <c r="G37" s="28"/>
      <c r="H37" s="28"/>
      <c r="I37" s="28"/>
    </row>
    <row r="38" spans="2:9" ht="15">
      <c r="B38" s="219"/>
      <c r="F38" s="70"/>
      <c r="G38" s="239"/>
      <c r="H38" s="239"/>
      <c r="I38" s="239"/>
    </row>
    <row r="39" spans="2:9" ht="15">
      <c r="B39" s="219"/>
      <c r="F39" s="70"/>
      <c r="G39" s="220"/>
      <c r="H39" s="220"/>
      <c r="I39" s="220"/>
    </row>
    <row r="40" spans="2:9" ht="15">
      <c r="B40" s="219"/>
      <c r="F40" s="70"/>
      <c r="G40" s="239"/>
      <c r="H40" s="239"/>
      <c r="I40" s="239"/>
    </row>
    <row r="41" spans="6:9" ht="15">
      <c r="F41" s="70"/>
      <c r="G41" s="70"/>
      <c r="H41" s="70"/>
      <c r="I41" s="70"/>
    </row>
    <row r="42" ht="15">
      <c r="F42" s="70"/>
    </row>
    <row r="43" ht="15">
      <c r="F43" s="70"/>
    </row>
    <row r="44" ht="15">
      <c r="F44" s="70"/>
    </row>
    <row r="45" ht="15">
      <c r="F45" s="71"/>
    </row>
  </sheetData>
  <sheetProtection/>
  <mergeCells count="7">
    <mergeCell ref="A5:A8"/>
    <mergeCell ref="B5:B8"/>
    <mergeCell ref="F7:I7"/>
    <mergeCell ref="B36:I36"/>
    <mergeCell ref="C7:E7"/>
    <mergeCell ref="C5:I5"/>
    <mergeCell ref="C6:I6"/>
  </mergeCells>
  <hyperlinks>
    <hyperlink ref="A1" location="'Table of Contents'!Print_Area" display="Back to table of contents"/>
  </hyperlinks>
  <printOptions horizontalCentered="1" verticalCentered="1"/>
  <pageMargins left="0.65" right="0.65" top="0.45" bottom="0.45" header="0.275590551181102" footer="0.5"/>
  <pageSetup errors="blank" fitToWidth="0" fitToHeight="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dc:creator>
  <cp:keywords/>
  <dc:description/>
  <cp:lastModifiedBy>Hema Maywah</cp:lastModifiedBy>
  <cp:lastPrinted>2020-11-20T10:42:32Z</cp:lastPrinted>
  <dcterms:created xsi:type="dcterms:W3CDTF">2008-05-15T09:36:56Z</dcterms:created>
  <dcterms:modified xsi:type="dcterms:W3CDTF">2021-01-07T05:45:54Z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